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D97958A0-6BC3-4139-B2B1-182D21B3D1A7}" xr6:coauthVersionLast="36" xr6:coauthVersionMax="36" xr10:uidLastSave="{00000000-0000-0000-0000-000000000000}"/>
  <bookViews>
    <workbookView xWindow="240" yWindow="90" windowWidth="20115" windowHeight="6735" tabRatio="913" xr2:uid="{00000000-000D-0000-FFFF-FFFF00000000}"/>
  </bookViews>
  <sheets>
    <sheet name="EEL Pine Island" sheetId="1" r:id="rId1"/>
    <sheet name="North Kennedy Point" sheetId="2" r:id="rId2"/>
    <sheet name="North Rotary" sheetId="3" r:id="rId3"/>
    <sheet name="North SpaceView" sheetId="4" r:id="rId4"/>
    <sheet name="North Parrish Trailhead" sheetId="5" r:id="rId5"/>
    <sheet name="North Manatee Hammock Pool" sheetId="51" r:id="rId6"/>
    <sheet name="North Singleton Parking" sheetId="52" r:id="rId7"/>
    <sheet name="North Port St John Basketball" sheetId="6" r:id="rId8"/>
    <sheet name="North Wuesthoff" sheetId="7" r:id="rId9"/>
    <sheet name="North Fay Playground" sheetId="8" r:id="rId10"/>
    <sheet name="North Manzo Playground" sheetId="9" r:id="rId11"/>
    <sheet name="North Fox Lake Playground" sheetId="10" r:id="rId12"/>
    <sheet name="North Valencenti Roof" sheetId="11" r:id="rId13"/>
    <sheet name="North Pier" sheetId="12" r:id="rId14"/>
    <sheet name="North Gibson" sheetId="14" r:id="rId15"/>
    <sheet name="North Space Coast" sheetId="15" r:id="rId16"/>
    <sheet name="North Campbell" sheetId="16" r:id="rId17"/>
    <sheet name="Central Kiwanis Voice Alarm" sheetId="53" r:id="rId18"/>
    <sheet name="Central Travis Voice Alarm" sheetId="54" r:id="rId19"/>
    <sheet name="Central Stradley Parking" sheetId="55" r:id="rId20"/>
    <sheet name="Central Bourbeau Park Parking" sheetId="56" r:id="rId21"/>
    <sheet name="Central McKnight Soccer Field" sheetId="57" r:id="rId22"/>
    <sheet name="Central Cocoa West Playground" sheetId="58" r:id="rId23"/>
    <sheet name="Central Joe Lee Smith Playgroun" sheetId="59" r:id="rId24"/>
    <sheet name="Central Watts Playground" sheetId="60" r:id="rId25"/>
    <sheet name="Central Kiwanis Playground" sheetId="61" r:id="rId26"/>
    <sheet name="Central Rotary Siding" sheetId="62" r:id="rId27"/>
    <sheet name="Central FBS Pav Siding" sheetId="63" r:id="rId28"/>
    <sheet name="Central Dick Blake" sheetId="17" r:id="rId29"/>
    <sheet name="Central Rios Playground" sheetId="18" r:id="rId30"/>
    <sheet name="Central Carl Anderson" sheetId="19" r:id="rId31"/>
    <sheet name="Central Cocoa Manor" sheetId="20" r:id="rId32"/>
    <sheet name="Central Woody Floor" sheetId="21" r:id="rId33"/>
    <sheet name="Central Woody Roof" sheetId="22" r:id="rId34"/>
    <sheet name="Central Manatee Cove" sheetId="23" r:id="rId35"/>
    <sheet name="Central Rotary Roof" sheetId="24" r:id="rId36"/>
    <sheet name="Central McKnight" sheetId="25" r:id="rId37"/>
    <sheet name="Central Fern" sheetId="26" r:id="rId38"/>
    <sheet name="Central McLarty Paving" sheetId="27" r:id="rId39"/>
    <sheet name="Central McLarty Roof" sheetId="28" r:id="rId40"/>
    <sheet name="Central Provost Lights" sheetId="29" r:id="rId41"/>
    <sheet name="Central Leroy Wright" sheetId="30" r:id="rId42"/>
    <sheet name="South SMCC Voice Alarm" sheetId="64" r:id="rId43"/>
    <sheet name="South Rodes Fire" sheetId="31" r:id="rId44"/>
    <sheet name="South Lake Washington" sheetId="32" r:id="rId45"/>
    <sheet name="South Disabilities Building" sheetId="33" r:id="rId46"/>
    <sheet name="South Futch Playground" sheetId="34" r:id="rId47"/>
    <sheet name="South Police Foundation" sheetId="35" r:id="rId48"/>
    <sheet name="South South Main" sheetId="36" r:id="rId49"/>
    <sheet name="South Grant Park" sheetId="37" r:id="rId50"/>
    <sheet name="South Wickham Restrooms" sheetId="38" r:id="rId51"/>
    <sheet name="South Rodes Lights" sheetId="40" r:id="rId52"/>
    <sheet name="South Long Point Main" sheetId="41" r:id="rId53"/>
    <sheet name="South Wickham Paving" sheetId="42" r:id="rId54"/>
    <sheet name="South Wickham Pavilion" sheetId="43" r:id="rId55"/>
    <sheet name="South Long Point Pump" sheetId="44" r:id="rId56"/>
    <sheet name="South Canova" sheetId="46" r:id="rId57"/>
    <sheet name="South Rodes Floor" sheetId="47" r:id="rId58"/>
    <sheet name="South Rodes Drainage" sheetId="49" r:id="rId59"/>
  </sheets>
  <externalReferences>
    <externalReference r:id="rId60"/>
    <externalReference r:id="rId61"/>
  </externalReferences>
  <definedNames>
    <definedName name="_dis5" localSheetId="20">#REF!</definedName>
    <definedName name="_dis5" localSheetId="30">#REF!</definedName>
    <definedName name="_dis5" localSheetId="31">#REF!</definedName>
    <definedName name="_dis5" localSheetId="22">#REF!</definedName>
    <definedName name="_dis5" localSheetId="28">#REF!</definedName>
    <definedName name="_dis5" localSheetId="27">#REF!</definedName>
    <definedName name="_dis5" localSheetId="37">#REF!</definedName>
    <definedName name="_dis5" localSheetId="23">#REF!</definedName>
    <definedName name="_dis5" localSheetId="25">#REF!</definedName>
    <definedName name="_dis5" localSheetId="17">#REF!</definedName>
    <definedName name="_dis5" localSheetId="41">#REF!</definedName>
    <definedName name="_dis5" localSheetId="34">#REF!</definedName>
    <definedName name="_dis5" localSheetId="36">#REF!</definedName>
    <definedName name="_dis5" localSheetId="21">#REF!</definedName>
    <definedName name="_dis5" localSheetId="38">#REF!</definedName>
    <definedName name="_dis5" localSheetId="39">#REF!</definedName>
    <definedName name="_dis5" localSheetId="40">#REF!</definedName>
    <definedName name="_dis5" localSheetId="29">#REF!</definedName>
    <definedName name="_dis5" localSheetId="35">#REF!</definedName>
    <definedName name="_dis5" localSheetId="26">#REF!</definedName>
    <definedName name="_dis5" localSheetId="19">#REF!</definedName>
    <definedName name="_dis5" localSheetId="18">#REF!</definedName>
    <definedName name="_dis5" localSheetId="24">#REF!</definedName>
    <definedName name="_dis5" localSheetId="32">#REF!</definedName>
    <definedName name="_dis5" localSheetId="33">#REF!</definedName>
    <definedName name="_dis5" localSheetId="0">#REF!</definedName>
    <definedName name="_dis5" localSheetId="16">#REF!</definedName>
    <definedName name="_dis5" localSheetId="9">#REF!</definedName>
    <definedName name="_dis5" localSheetId="11">#REF!</definedName>
    <definedName name="_dis5" localSheetId="14">#REF!</definedName>
    <definedName name="_dis5" localSheetId="1">#REF!</definedName>
    <definedName name="_dis5" localSheetId="5">#REF!</definedName>
    <definedName name="_dis5" localSheetId="10">#REF!</definedName>
    <definedName name="_dis5" localSheetId="4">#REF!</definedName>
    <definedName name="_dis5" localSheetId="13">#REF!</definedName>
    <definedName name="_dis5" localSheetId="7">#REF!</definedName>
    <definedName name="_dis5" localSheetId="2">#REF!</definedName>
    <definedName name="_dis5" localSheetId="6">#REF!</definedName>
    <definedName name="_dis5" localSheetId="15">#REF!</definedName>
    <definedName name="_dis5" localSheetId="3">#REF!</definedName>
    <definedName name="_dis5" localSheetId="12">#REF!</definedName>
    <definedName name="_dis5" localSheetId="8">#REF!</definedName>
    <definedName name="_dis5" localSheetId="56">#REF!</definedName>
    <definedName name="_dis5" localSheetId="45">#REF!</definedName>
    <definedName name="_dis5" localSheetId="46">#REF!</definedName>
    <definedName name="_dis5" localSheetId="49">#REF!</definedName>
    <definedName name="_dis5" localSheetId="44">#REF!</definedName>
    <definedName name="_dis5" localSheetId="52">#REF!</definedName>
    <definedName name="_dis5" localSheetId="55">#REF!</definedName>
    <definedName name="_dis5" localSheetId="47">#REF!</definedName>
    <definedName name="_dis5" localSheetId="58">#REF!</definedName>
    <definedName name="_dis5" localSheetId="43">#REF!</definedName>
    <definedName name="_dis5" localSheetId="57">#REF!</definedName>
    <definedName name="_dis5" localSheetId="51">#REF!</definedName>
    <definedName name="_dis5" localSheetId="42">#REF!</definedName>
    <definedName name="_dis5" localSheetId="48">#REF!</definedName>
    <definedName name="_dis5" localSheetId="54">#REF!</definedName>
    <definedName name="_dis5" localSheetId="53">#REF!</definedName>
    <definedName name="_dis5" localSheetId="50">#REF!</definedName>
    <definedName name="_dis5">#REF!</definedName>
    <definedName name="_dis6">'[1]#REF'!$A$288</definedName>
    <definedName name="_oe6" localSheetId="20">'[2]Parks Imp 00'!#REF!</definedName>
    <definedName name="_oe6" localSheetId="30">'[2]Parks Imp 00'!#REF!</definedName>
    <definedName name="_oe6" localSheetId="31">'[2]Parks Imp 00'!#REF!</definedName>
    <definedName name="_oe6" localSheetId="22">'[2]Parks Imp 00'!#REF!</definedName>
    <definedName name="_oe6" localSheetId="28">'[2]Parks Imp 00'!#REF!</definedName>
    <definedName name="_oe6" localSheetId="27">'[2]Parks Imp 00'!#REF!</definedName>
    <definedName name="_oe6" localSheetId="37">'[2]Parks Imp 00'!#REF!</definedName>
    <definedName name="_oe6" localSheetId="23">'[2]Parks Imp 00'!#REF!</definedName>
    <definedName name="_oe6" localSheetId="25">'[2]Parks Imp 00'!#REF!</definedName>
    <definedName name="_oe6" localSheetId="17">'[2]Parks Imp 00'!#REF!</definedName>
    <definedName name="_oe6" localSheetId="41">'[2]Parks Imp 00'!#REF!</definedName>
    <definedName name="_oe6" localSheetId="34">'[2]Parks Imp 00'!#REF!</definedName>
    <definedName name="_oe6" localSheetId="36">'[2]Parks Imp 00'!#REF!</definedName>
    <definedName name="_oe6" localSheetId="21">'[2]Parks Imp 00'!#REF!</definedName>
    <definedName name="_oe6" localSheetId="38">'[2]Parks Imp 00'!#REF!</definedName>
    <definedName name="_oe6" localSheetId="39">'[2]Parks Imp 00'!#REF!</definedName>
    <definedName name="_oe6" localSheetId="40">'[2]Parks Imp 00'!#REF!</definedName>
    <definedName name="_oe6" localSheetId="29">'[2]Parks Imp 00'!#REF!</definedName>
    <definedName name="_oe6" localSheetId="35">'[2]Parks Imp 00'!#REF!</definedName>
    <definedName name="_oe6" localSheetId="26">'[2]Parks Imp 00'!#REF!</definedName>
    <definedName name="_oe6" localSheetId="19">'[2]Parks Imp 00'!#REF!</definedName>
    <definedName name="_oe6" localSheetId="18">'[2]Parks Imp 00'!#REF!</definedName>
    <definedName name="_oe6" localSheetId="24">'[2]Parks Imp 00'!#REF!</definedName>
    <definedName name="_oe6" localSheetId="32">'[2]Parks Imp 00'!#REF!</definedName>
    <definedName name="_oe6" localSheetId="33">'[2]Parks Imp 00'!#REF!</definedName>
    <definedName name="_oe6" localSheetId="16">'[2]Parks Imp 00'!#REF!</definedName>
    <definedName name="_oe6" localSheetId="9">'[2]Parks Imp 00'!#REF!</definedName>
    <definedName name="_oe6" localSheetId="11">'[2]Parks Imp 00'!#REF!</definedName>
    <definedName name="_oe6" localSheetId="14">'[2]Parks Imp 00'!#REF!</definedName>
    <definedName name="_oe6" localSheetId="1">'[2]Parks Imp 00'!#REF!</definedName>
    <definedName name="_oe6" localSheetId="5">'[2]Parks Imp 00'!#REF!</definedName>
    <definedName name="_oe6" localSheetId="10">'[2]Parks Imp 00'!#REF!</definedName>
    <definedName name="_oe6" localSheetId="4">'[2]Parks Imp 00'!#REF!</definedName>
    <definedName name="_oe6" localSheetId="13">'[2]Parks Imp 00'!#REF!</definedName>
    <definedName name="_oe6" localSheetId="7">'[2]Parks Imp 00'!#REF!</definedName>
    <definedName name="_oe6" localSheetId="2">'[2]Parks Imp 00'!#REF!</definedName>
    <definedName name="_oe6" localSheetId="6">'[2]Parks Imp 00'!#REF!</definedName>
    <definedName name="_oe6" localSheetId="15">'[2]Parks Imp 00'!#REF!</definedName>
    <definedName name="_oe6" localSheetId="3">'[2]Parks Imp 00'!#REF!</definedName>
    <definedName name="_oe6" localSheetId="12">'[2]Parks Imp 00'!#REF!</definedName>
    <definedName name="_oe6" localSheetId="8">'[2]Parks Imp 00'!#REF!</definedName>
    <definedName name="_oe6" localSheetId="56">'[2]Parks Imp 00'!#REF!</definedName>
    <definedName name="_oe6" localSheetId="45">'[2]Parks Imp 00'!#REF!</definedName>
    <definedName name="_oe6" localSheetId="46">'[2]Parks Imp 00'!#REF!</definedName>
    <definedName name="_oe6" localSheetId="49">'[2]Parks Imp 00'!#REF!</definedName>
    <definedName name="_oe6" localSheetId="44">'[2]Parks Imp 00'!#REF!</definedName>
    <definedName name="_oe6" localSheetId="52">'[2]Parks Imp 00'!#REF!</definedName>
    <definedName name="_oe6" localSheetId="55">'[2]Parks Imp 00'!#REF!</definedName>
    <definedName name="_oe6" localSheetId="47">'[2]Parks Imp 00'!#REF!</definedName>
    <definedName name="_oe6" localSheetId="58">'[2]Parks Imp 00'!#REF!</definedName>
    <definedName name="_oe6" localSheetId="43">'[2]Parks Imp 00'!#REF!</definedName>
    <definedName name="_oe6" localSheetId="57">'[2]Parks Imp 00'!#REF!</definedName>
    <definedName name="_oe6" localSheetId="51">'[2]Parks Imp 00'!#REF!</definedName>
    <definedName name="_oe6" localSheetId="42">'[2]Parks Imp 00'!#REF!</definedName>
    <definedName name="_oe6" localSheetId="48">'[2]Parks Imp 00'!#REF!</definedName>
    <definedName name="_oe6" localSheetId="54">'[2]Parks Imp 00'!#REF!</definedName>
    <definedName name="_oe6" localSheetId="53">'[2]Parks Imp 00'!#REF!</definedName>
    <definedName name="_oe6" localSheetId="50">'[2]Parks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20">#REF!</definedName>
    <definedName name="Capacity_Score" localSheetId="30">#REF!</definedName>
    <definedName name="Capacity_Score" localSheetId="31">#REF!</definedName>
    <definedName name="Capacity_Score" localSheetId="22">#REF!</definedName>
    <definedName name="Capacity_Score" localSheetId="28">#REF!</definedName>
    <definedName name="Capacity_Score" localSheetId="27">#REF!</definedName>
    <definedName name="Capacity_Score" localSheetId="37">#REF!</definedName>
    <definedName name="Capacity_Score" localSheetId="23">#REF!</definedName>
    <definedName name="Capacity_Score" localSheetId="25">#REF!</definedName>
    <definedName name="Capacity_Score" localSheetId="17">#REF!</definedName>
    <definedName name="Capacity_Score" localSheetId="41">#REF!</definedName>
    <definedName name="Capacity_Score" localSheetId="34">#REF!</definedName>
    <definedName name="Capacity_Score" localSheetId="36">#REF!</definedName>
    <definedName name="Capacity_Score" localSheetId="21">#REF!</definedName>
    <definedName name="Capacity_Score" localSheetId="38">#REF!</definedName>
    <definedName name="Capacity_Score" localSheetId="39">#REF!</definedName>
    <definedName name="Capacity_Score" localSheetId="40">#REF!</definedName>
    <definedName name="Capacity_Score" localSheetId="29">#REF!</definedName>
    <definedName name="Capacity_Score" localSheetId="35">#REF!</definedName>
    <definedName name="Capacity_Score" localSheetId="26">#REF!</definedName>
    <definedName name="Capacity_Score" localSheetId="19">#REF!</definedName>
    <definedName name="Capacity_Score" localSheetId="18">#REF!</definedName>
    <definedName name="Capacity_Score" localSheetId="24">#REF!</definedName>
    <definedName name="Capacity_Score" localSheetId="32">#REF!</definedName>
    <definedName name="Capacity_Score" localSheetId="33">#REF!</definedName>
    <definedName name="Capacity_Score" localSheetId="0">#REF!</definedName>
    <definedName name="Capacity_Score" localSheetId="16">#REF!</definedName>
    <definedName name="Capacity_Score" localSheetId="9">#REF!</definedName>
    <definedName name="Capacity_Score" localSheetId="11">#REF!</definedName>
    <definedName name="Capacity_Score" localSheetId="14">#REF!</definedName>
    <definedName name="Capacity_Score" localSheetId="1">#REF!</definedName>
    <definedName name="Capacity_Score" localSheetId="5">#REF!</definedName>
    <definedName name="Capacity_Score" localSheetId="10">#REF!</definedName>
    <definedName name="Capacity_Score" localSheetId="4">#REF!</definedName>
    <definedName name="Capacity_Score" localSheetId="13">#REF!</definedName>
    <definedName name="Capacity_Score" localSheetId="7">#REF!</definedName>
    <definedName name="Capacity_Score" localSheetId="2">#REF!</definedName>
    <definedName name="Capacity_Score" localSheetId="6">#REF!</definedName>
    <definedName name="Capacity_Score" localSheetId="15">#REF!</definedName>
    <definedName name="Capacity_Score" localSheetId="3">#REF!</definedName>
    <definedName name="Capacity_Score" localSheetId="12">#REF!</definedName>
    <definedName name="Capacity_Score" localSheetId="8">#REF!</definedName>
    <definedName name="Capacity_Score" localSheetId="56">#REF!</definedName>
    <definedName name="Capacity_Score" localSheetId="45">#REF!</definedName>
    <definedName name="Capacity_Score" localSheetId="46">#REF!</definedName>
    <definedName name="Capacity_Score" localSheetId="49">#REF!</definedName>
    <definedName name="Capacity_Score" localSheetId="44">#REF!</definedName>
    <definedName name="Capacity_Score" localSheetId="52">#REF!</definedName>
    <definedName name="Capacity_Score" localSheetId="55">#REF!</definedName>
    <definedName name="Capacity_Score" localSheetId="47">#REF!</definedName>
    <definedName name="Capacity_Score" localSheetId="58">#REF!</definedName>
    <definedName name="Capacity_Score" localSheetId="43">#REF!</definedName>
    <definedName name="Capacity_Score" localSheetId="57">#REF!</definedName>
    <definedName name="Capacity_Score" localSheetId="51">#REF!</definedName>
    <definedName name="Capacity_Score" localSheetId="42">#REF!</definedName>
    <definedName name="Capacity_Score" localSheetId="48">#REF!</definedName>
    <definedName name="Capacity_Score" localSheetId="54">#REF!</definedName>
    <definedName name="Capacity_Score" localSheetId="53">#REF!</definedName>
    <definedName name="Capacity_Score" localSheetId="50">#REF!</definedName>
    <definedName name="Capacity_Score">#REF!</definedName>
    <definedName name="con" localSheetId="20">#REF!</definedName>
    <definedName name="con" localSheetId="30">#REF!</definedName>
    <definedName name="con" localSheetId="31">#REF!</definedName>
    <definedName name="con" localSheetId="22">#REF!</definedName>
    <definedName name="con" localSheetId="28">#REF!</definedName>
    <definedName name="con" localSheetId="27">#REF!</definedName>
    <definedName name="con" localSheetId="37">#REF!</definedName>
    <definedName name="con" localSheetId="23">#REF!</definedName>
    <definedName name="con" localSheetId="25">#REF!</definedName>
    <definedName name="con" localSheetId="17">#REF!</definedName>
    <definedName name="con" localSheetId="41">#REF!</definedName>
    <definedName name="con" localSheetId="34">#REF!</definedName>
    <definedName name="con" localSheetId="36">#REF!</definedName>
    <definedName name="con" localSheetId="21">#REF!</definedName>
    <definedName name="con" localSheetId="38">#REF!</definedName>
    <definedName name="con" localSheetId="39">#REF!</definedName>
    <definedName name="con" localSheetId="40">#REF!</definedName>
    <definedName name="con" localSheetId="29">#REF!</definedName>
    <definedName name="con" localSheetId="35">#REF!</definedName>
    <definedName name="con" localSheetId="26">#REF!</definedName>
    <definedName name="con" localSheetId="19">#REF!</definedName>
    <definedName name="con" localSheetId="18">#REF!</definedName>
    <definedName name="con" localSheetId="24">#REF!</definedName>
    <definedName name="con" localSheetId="32">#REF!</definedName>
    <definedName name="con" localSheetId="33">#REF!</definedName>
    <definedName name="con" localSheetId="16">#REF!</definedName>
    <definedName name="con" localSheetId="9">#REF!</definedName>
    <definedName name="con" localSheetId="11">#REF!</definedName>
    <definedName name="con" localSheetId="14">#REF!</definedName>
    <definedName name="con" localSheetId="1">#REF!</definedName>
    <definedName name="con" localSheetId="5">#REF!</definedName>
    <definedName name="con" localSheetId="10">#REF!</definedName>
    <definedName name="con" localSheetId="4">#REF!</definedName>
    <definedName name="con" localSheetId="13">#REF!</definedName>
    <definedName name="con" localSheetId="7">#REF!</definedName>
    <definedName name="con" localSheetId="2">#REF!</definedName>
    <definedName name="con" localSheetId="6">#REF!</definedName>
    <definedName name="con" localSheetId="15">#REF!</definedName>
    <definedName name="con" localSheetId="3">#REF!</definedName>
    <definedName name="con" localSheetId="12">#REF!</definedName>
    <definedName name="con" localSheetId="8">#REF!</definedName>
    <definedName name="con" localSheetId="56">#REF!</definedName>
    <definedName name="con" localSheetId="45">#REF!</definedName>
    <definedName name="con" localSheetId="46">#REF!</definedName>
    <definedName name="con" localSheetId="49">#REF!</definedName>
    <definedName name="con" localSheetId="44">#REF!</definedName>
    <definedName name="con" localSheetId="52">#REF!</definedName>
    <definedName name="con" localSheetId="55">#REF!</definedName>
    <definedName name="con" localSheetId="47">#REF!</definedName>
    <definedName name="con" localSheetId="58">#REF!</definedName>
    <definedName name="con" localSheetId="43">#REF!</definedName>
    <definedName name="con" localSheetId="57">#REF!</definedName>
    <definedName name="con" localSheetId="51">#REF!</definedName>
    <definedName name="con" localSheetId="42">#REF!</definedName>
    <definedName name="con" localSheetId="48">#REF!</definedName>
    <definedName name="con" localSheetId="54">#REF!</definedName>
    <definedName name="con" localSheetId="53">#REF!</definedName>
    <definedName name="con" localSheetId="50">#REF!</definedName>
    <definedName name="con">#REF!</definedName>
    <definedName name="Criticality" localSheetId="20">#REF!</definedName>
    <definedName name="Criticality" localSheetId="30">#REF!</definedName>
    <definedName name="Criticality" localSheetId="31">#REF!</definedName>
    <definedName name="Criticality" localSheetId="22">#REF!</definedName>
    <definedName name="Criticality" localSheetId="28">#REF!</definedName>
    <definedName name="Criticality" localSheetId="27">#REF!</definedName>
    <definedName name="Criticality" localSheetId="37">#REF!</definedName>
    <definedName name="Criticality" localSheetId="23">#REF!</definedName>
    <definedName name="Criticality" localSheetId="25">#REF!</definedName>
    <definedName name="Criticality" localSheetId="17">#REF!</definedName>
    <definedName name="Criticality" localSheetId="41">#REF!</definedName>
    <definedName name="Criticality" localSheetId="34">#REF!</definedName>
    <definedName name="Criticality" localSheetId="36">#REF!</definedName>
    <definedName name="Criticality" localSheetId="21">#REF!</definedName>
    <definedName name="Criticality" localSheetId="38">#REF!</definedName>
    <definedName name="Criticality" localSheetId="39">#REF!</definedName>
    <definedName name="Criticality" localSheetId="40">#REF!</definedName>
    <definedName name="Criticality" localSheetId="29">#REF!</definedName>
    <definedName name="Criticality" localSheetId="35">#REF!</definedName>
    <definedName name="Criticality" localSheetId="26">#REF!</definedName>
    <definedName name="Criticality" localSheetId="19">#REF!</definedName>
    <definedName name="Criticality" localSheetId="18">#REF!</definedName>
    <definedName name="Criticality" localSheetId="24">#REF!</definedName>
    <definedName name="Criticality" localSheetId="32">#REF!</definedName>
    <definedName name="Criticality" localSheetId="33">#REF!</definedName>
    <definedName name="Criticality" localSheetId="16">#REF!</definedName>
    <definedName name="Criticality" localSheetId="9">#REF!</definedName>
    <definedName name="Criticality" localSheetId="11">#REF!</definedName>
    <definedName name="Criticality" localSheetId="14">#REF!</definedName>
    <definedName name="Criticality" localSheetId="1">#REF!</definedName>
    <definedName name="Criticality" localSheetId="5">#REF!</definedName>
    <definedName name="Criticality" localSheetId="10">#REF!</definedName>
    <definedName name="Criticality" localSheetId="4">#REF!</definedName>
    <definedName name="Criticality" localSheetId="13">#REF!</definedName>
    <definedName name="Criticality" localSheetId="7">#REF!</definedName>
    <definedName name="Criticality" localSheetId="2">#REF!</definedName>
    <definedName name="Criticality" localSheetId="6">#REF!</definedName>
    <definedName name="Criticality" localSheetId="15">#REF!</definedName>
    <definedName name="Criticality" localSheetId="3">#REF!</definedName>
    <definedName name="Criticality" localSheetId="12">#REF!</definedName>
    <definedName name="Criticality" localSheetId="8">#REF!</definedName>
    <definedName name="Criticality" localSheetId="56">#REF!</definedName>
    <definedName name="Criticality" localSheetId="45">#REF!</definedName>
    <definedName name="Criticality" localSheetId="46">#REF!</definedName>
    <definedName name="Criticality" localSheetId="49">#REF!</definedName>
    <definedName name="Criticality" localSheetId="44">#REF!</definedName>
    <definedName name="Criticality" localSheetId="52">#REF!</definedName>
    <definedName name="Criticality" localSheetId="55">#REF!</definedName>
    <definedName name="Criticality" localSheetId="47">#REF!</definedName>
    <definedName name="Criticality" localSheetId="58">#REF!</definedName>
    <definedName name="Criticality" localSheetId="43">#REF!</definedName>
    <definedName name="Criticality" localSheetId="57">#REF!</definedName>
    <definedName name="Criticality" localSheetId="51">#REF!</definedName>
    <definedName name="Criticality" localSheetId="42">#REF!</definedName>
    <definedName name="Criticality" localSheetId="48">#REF!</definedName>
    <definedName name="Criticality" localSheetId="54">#REF!</definedName>
    <definedName name="Criticality" localSheetId="53">#REF!</definedName>
    <definedName name="Criticality" localSheetId="50">#REF!</definedName>
    <definedName name="Criticality">#REF!</definedName>
    <definedName name="d1storm" localSheetId="20">#REF!</definedName>
    <definedName name="d1storm" localSheetId="30">#REF!</definedName>
    <definedName name="d1storm" localSheetId="31">#REF!</definedName>
    <definedName name="d1storm" localSheetId="22">#REF!</definedName>
    <definedName name="d1storm" localSheetId="28">#REF!</definedName>
    <definedName name="d1storm" localSheetId="27">#REF!</definedName>
    <definedName name="d1storm" localSheetId="37">#REF!</definedName>
    <definedName name="d1storm" localSheetId="23">#REF!</definedName>
    <definedName name="d1storm" localSheetId="25">#REF!</definedName>
    <definedName name="d1storm" localSheetId="17">#REF!</definedName>
    <definedName name="d1storm" localSheetId="41">#REF!</definedName>
    <definedName name="d1storm" localSheetId="34">#REF!</definedName>
    <definedName name="d1storm" localSheetId="36">#REF!</definedName>
    <definedName name="d1storm" localSheetId="21">#REF!</definedName>
    <definedName name="d1storm" localSheetId="38">#REF!</definedName>
    <definedName name="d1storm" localSheetId="39">#REF!</definedName>
    <definedName name="d1storm" localSheetId="40">#REF!</definedName>
    <definedName name="d1storm" localSheetId="29">#REF!</definedName>
    <definedName name="d1storm" localSheetId="35">#REF!</definedName>
    <definedName name="d1storm" localSheetId="26">#REF!</definedName>
    <definedName name="d1storm" localSheetId="19">#REF!</definedName>
    <definedName name="d1storm" localSheetId="18">#REF!</definedName>
    <definedName name="d1storm" localSheetId="24">#REF!</definedName>
    <definedName name="d1storm" localSheetId="32">#REF!</definedName>
    <definedName name="d1storm" localSheetId="33">#REF!</definedName>
    <definedName name="d1storm" localSheetId="16">#REF!</definedName>
    <definedName name="d1storm" localSheetId="9">#REF!</definedName>
    <definedName name="d1storm" localSheetId="11">#REF!</definedName>
    <definedName name="d1storm" localSheetId="14">#REF!</definedName>
    <definedName name="d1storm" localSheetId="1">#REF!</definedName>
    <definedName name="d1storm" localSheetId="5">#REF!</definedName>
    <definedName name="d1storm" localSheetId="10">#REF!</definedName>
    <definedName name="d1storm" localSheetId="4">#REF!</definedName>
    <definedName name="d1storm" localSheetId="13">#REF!</definedName>
    <definedName name="d1storm" localSheetId="7">#REF!</definedName>
    <definedName name="d1storm" localSheetId="2">#REF!</definedName>
    <definedName name="d1storm" localSheetId="6">#REF!</definedName>
    <definedName name="d1storm" localSheetId="15">#REF!</definedName>
    <definedName name="d1storm" localSheetId="3">#REF!</definedName>
    <definedName name="d1storm" localSheetId="12">#REF!</definedName>
    <definedName name="d1storm" localSheetId="8">#REF!</definedName>
    <definedName name="d1storm" localSheetId="56">#REF!</definedName>
    <definedName name="d1storm" localSheetId="45">#REF!</definedName>
    <definedName name="d1storm" localSheetId="46">#REF!</definedName>
    <definedName name="d1storm" localSheetId="49">#REF!</definedName>
    <definedName name="d1storm" localSheetId="44">#REF!</definedName>
    <definedName name="d1storm" localSheetId="52">#REF!</definedName>
    <definedName name="d1storm" localSheetId="55">#REF!</definedName>
    <definedName name="d1storm" localSheetId="47">#REF!</definedName>
    <definedName name="d1storm" localSheetId="58">#REF!</definedName>
    <definedName name="d1storm" localSheetId="43">#REF!</definedName>
    <definedName name="d1storm" localSheetId="57">#REF!</definedName>
    <definedName name="d1storm" localSheetId="51">#REF!</definedName>
    <definedName name="d1storm" localSheetId="42">#REF!</definedName>
    <definedName name="d1storm" localSheetId="48">#REF!</definedName>
    <definedName name="d1storm" localSheetId="54">#REF!</definedName>
    <definedName name="d1storm" localSheetId="53">#REF!</definedName>
    <definedName name="d1storm" localSheetId="50">#REF!</definedName>
    <definedName name="d1storm">#REF!</definedName>
    <definedName name="entf">'[1]#REF'!$A$824</definedName>
    <definedName name="fdd">'[1]parks imp'!$A$829</definedName>
    <definedName name="GF" localSheetId="20">#REF!</definedName>
    <definedName name="GF" localSheetId="30">#REF!</definedName>
    <definedName name="GF" localSheetId="31">#REF!</definedName>
    <definedName name="GF" localSheetId="22">#REF!</definedName>
    <definedName name="GF" localSheetId="28">#REF!</definedName>
    <definedName name="GF" localSheetId="27">#REF!</definedName>
    <definedName name="GF" localSheetId="37">#REF!</definedName>
    <definedName name="GF" localSheetId="23">#REF!</definedName>
    <definedName name="GF" localSheetId="25">#REF!</definedName>
    <definedName name="GF" localSheetId="17">#REF!</definedName>
    <definedName name="GF" localSheetId="41">#REF!</definedName>
    <definedName name="GF" localSheetId="34">#REF!</definedName>
    <definedName name="GF" localSheetId="36">#REF!</definedName>
    <definedName name="GF" localSheetId="21">#REF!</definedName>
    <definedName name="GF" localSheetId="38">#REF!</definedName>
    <definedName name="GF" localSheetId="39">#REF!</definedName>
    <definedName name="GF" localSheetId="40">#REF!</definedName>
    <definedName name="GF" localSheetId="29">#REF!</definedName>
    <definedName name="GF" localSheetId="35">#REF!</definedName>
    <definedName name="GF" localSheetId="26">#REF!</definedName>
    <definedName name="GF" localSheetId="19">#REF!</definedName>
    <definedName name="GF" localSheetId="18">#REF!</definedName>
    <definedName name="GF" localSheetId="24">#REF!</definedName>
    <definedName name="GF" localSheetId="32">#REF!</definedName>
    <definedName name="GF" localSheetId="33">#REF!</definedName>
    <definedName name="GF" localSheetId="0">#REF!</definedName>
    <definedName name="GF" localSheetId="16">#REF!</definedName>
    <definedName name="GF" localSheetId="9">#REF!</definedName>
    <definedName name="GF" localSheetId="11">#REF!</definedName>
    <definedName name="GF" localSheetId="14">#REF!</definedName>
    <definedName name="GF" localSheetId="1">#REF!</definedName>
    <definedName name="GF" localSheetId="5">#REF!</definedName>
    <definedName name="GF" localSheetId="10">#REF!</definedName>
    <definedName name="GF" localSheetId="4">#REF!</definedName>
    <definedName name="GF" localSheetId="13">#REF!</definedName>
    <definedName name="GF" localSheetId="7">#REF!</definedName>
    <definedName name="GF" localSheetId="2">#REF!</definedName>
    <definedName name="GF" localSheetId="6">#REF!</definedName>
    <definedName name="GF" localSheetId="15">#REF!</definedName>
    <definedName name="GF" localSheetId="3">#REF!</definedName>
    <definedName name="GF" localSheetId="12">#REF!</definedName>
    <definedName name="GF" localSheetId="8">#REF!</definedName>
    <definedName name="GF" localSheetId="56">#REF!</definedName>
    <definedName name="GF" localSheetId="45">#REF!</definedName>
    <definedName name="GF" localSheetId="46">#REF!</definedName>
    <definedName name="GF" localSheetId="49">#REF!</definedName>
    <definedName name="GF" localSheetId="44">#REF!</definedName>
    <definedName name="GF" localSheetId="52">#REF!</definedName>
    <definedName name="GF" localSheetId="55">#REF!</definedName>
    <definedName name="GF" localSheetId="47">#REF!</definedName>
    <definedName name="GF" localSheetId="58">#REF!</definedName>
    <definedName name="GF" localSheetId="43">#REF!</definedName>
    <definedName name="GF" localSheetId="57">#REF!</definedName>
    <definedName name="GF" localSheetId="51">#REF!</definedName>
    <definedName name="GF" localSheetId="42">#REF!</definedName>
    <definedName name="GF" localSheetId="48">#REF!</definedName>
    <definedName name="GF" localSheetId="54">#REF!</definedName>
    <definedName name="GF" localSheetId="53">#REF!</definedName>
    <definedName name="GF" localSheetId="5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20">#REF!</definedName>
    <definedName name="mstu" localSheetId="30">#REF!</definedName>
    <definedName name="mstu" localSheetId="31">#REF!</definedName>
    <definedName name="mstu" localSheetId="22">#REF!</definedName>
    <definedName name="mstu" localSheetId="28">#REF!</definedName>
    <definedName name="mstu" localSheetId="27">#REF!</definedName>
    <definedName name="mstu" localSheetId="37">#REF!</definedName>
    <definedName name="mstu" localSheetId="23">#REF!</definedName>
    <definedName name="mstu" localSheetId="25">#REF!</definedName>
    <definedName name="mstu" localSheetId="17">#REF!</definedName>
    <definedName name="mstu" localSheetId="41">#REF!</definedName>
    <definedName name="mstu" localSheetId="34">#REF!</definedName>
    <definedName name="mstu" localSheetId="36">#REF!</definedName>
    <definedName name="mstu" localSheetId="21">#REF!</definedName>
    <definedName name="mstu" localSheetId="38">#REF!</definedName>
    <definedName name="mstu" localSheetId="39">#REF!</definedName>
    <definedName name="mstu" localSheetId="40">#REF!</definedName>
    <definedName name="mstu" localSheetId="29">#REF!</definedName>
    <definedName name="mstu" localSheetId="35">#REF!</definedName>
    <definedName name="mstu" localSheetId="26">#REF!</definedName>
    <definedName name="mstu" localSheetId="19">#REF!</definedName>
    <definedName name="mstu" localSheetId="18">#REF!</definedName>
    <definedName name="mstu" localSheetId="24">#REF!</definedName>
    <definedName name="mstu" localSheetId="32">#REF!</definedName>
    <definedName name="mstu" localSheetId="33">#REF!</definedName>
    <definedName name="mstu" localSheetId="0">#REF!</definedName>
    <definedName name="mstu" localSheetId="16">#REF!</definedName>
    <definedName name="mstu" localSheetId="9">#REF!</definedName>
    <definedName name="mstu" localSheetId="11">#REF!</definedName>
    <definedName name="mstu" localSheetId="14">#REF!</definedName>
    <definedName name="mstu" localSheetId="1">#REF!</definedName>
    <definedName name="mstu" localSheetId="5">#REF!</definedName>
    <definedName name="mstu" localSheetId="10">#REF!</definedName>
    <definedName name="mstu" localSheetId="4">#REF!</definedName>
    <definedName name="mstu" localSheetId="13">#REF!</definedName>
    <definedName name="mstu" localSheetId="7">#REF!</definedName>
    <definedName name="mstu" localSheetId="2">#REF!</definedName>
    <definedName name="mstu" localSheetId="6">#REF!</definedName>
    <definedName name="mstu" localSheetId="15">#REF!</definedName>
    <definedName name="mstu" localSheetId="3">#REF!</definedName>
    <definedName name="mstu" localSheetId="12">#REF!</definedName>
    <definedName name="mstu" localSheetId="8">#REF!</definedName>
    <definedName name="mstu" localSheetId="56">#REF!</definedName>
    <definedName name="mstu" localSheetId="45">#REF!</definedName>
    <definedName name="mstu" localSheetId="46">#REF!</definedName>
    <definedName name="mstu" localSheetId="49">#REF!</definedName>
    <definedName name="mstu" localSheetId="44">#REF!</definedName>
    <definedName name="mstu" localSheetId="52">#REF!</definedName>
    <definedName name="mstu" localSheetId="55">#REF!</definedName>
    <definedName name="mstu" localSheetId="47">#REF!</definedName>
    <definedName name="mstu" localSheetId="58">#REF!</definedName>
    <definedName name="mstu" localSheetId="43">#REF!</definedName>
    <definedName name="mstu" localSheetId="57">#REF!</definedName>
    <definedName name="mstu" localSheetId="51">#REF!</definedName>
    <definedName name="mstu" localSheetId="42">#REF!</definedName>
    <definedName name="mstu" localSheetId="48">#REF!</definedName>
    <definedName name="mstu" localSheetId="54">#REF!</definedName>
    <definedName name="mstu" localSheetId="53">#REF!</definedName>
    <definedName name="mstu" localSheetId="50">#REF!</definedName>
    <definedName name="mstu">#REF!</definedName>
    <definedName name="_xlnm.Print_Area" localSheetId="20">'Central Bourbeau Park Parking'!$A$1:$I$25</definedName>
    <definedName name="_xlnm.Print_Area" localSheetId="30">'Central Carl Anderson'!$A$1:$I$25</definedName>
    <definedName name="_xlnm.Print_Area" localSheetId="31">'Central Cocoa Manor'!$A$1:$I$25</definedName>
    <definedName name="_xlnm.Print_Area" localSheetId="22">'Central Cocoa West Playground'!$A$1:$I$25</definedName>
    <definedName name="_xlnm.Print_Area" localSheetId="28">'Central Dick Blake'!$A$1:$I$25</definedName>
    <definedName name="_xlnm.Print_Area" localSheetId="27">'Central FBS Pav Siding'!$A$1:$I$25</definedName>
    <definedName name="_xlnm.Print_Area" localSheetId="37">'Central Fern'!$A$1:$I$25</definedName>
    <definedName name="_xlnm.Print_Area" localSheetId="23">'Central Joe Lee Smith Playgroun'!$A$1:$I$25</definedName>
    <definedName name="_xlnm.Print_Area" localSheetId="25">'Central Kiwanis Playground'!$A$1:$I$25</definedName>
    <definedName name="_xlnm.Print_Area" localSheetId="17">'Central Kiwanis Voice Alarm'!$A$1:$I$25</definedName>
    <definedName name="_xlnm.Print_Area" localSheetId="41">'Central Leroy Wright'!$A$1:$I$25</definedName>
    <definedName name="_xlnm.Print_Area" localSheetId="34">'Central Manatee Cove'!$A$1:$I$25</definedName>
    <definedName name="_xlnm.Print_Area" localSheetId="36">'Central McKnight'!$A$1:$I$25</definedName>
    <definedName name="_xlnm.Print_Area" localSheetId="21">'Central McKnight Soccer Field'!$A$1:$I$25</definedName>
    <definedName name="_xlnm.Print_Area" localSheetId="38">'Central McLarty Paving'!$A$1:$I$25</definedName>
    <definedName name="_xlnm.Print_Area" localSheetId="39">'Central McLarty Roof'!$A$1:$I$25</definedName>
    <definedName name="_xlnm.Print_Area" localSheetId="40">'Central Provost Lights'!$A$1:$I$25</definedName>
    <definedName name="_xlnm.Print_Area" localSheetId="29">'Central Rios Playground'!$A$1:$I$25</definedName>
    <definedName name="_xlnm.Print_Area" localSheetId="35">'Central Rotary Roof'!$A$1:$I$25</definedName>
    <definedName name="_xlnm.Print_Area" localSheetId="26">'Central Rotary Siding'!$A$1:$I$25</definedName>
    <definedName name="_xlnm.Print_Area" localSheetId="19">'Central Stradley Parking'!$A$1:$I$25</definedName>
    <definedName name="_xlnm.Print_Area" localSheetId="18">'Central Travis Voice Alarm'!$A$1:$I$25</definedName>
    <definedName name="_xlnm.Print_Area" localSheetId="24">'Central Watts Playground'!$A$1:$I$25</definedName>
    <definedName name="_xlnm.Print_Area" localSheetId="32">'Central Woody Floor'!$A$1:$I$25</definedName>
    <definedName name="_xlnm.Print_Area" localSheetId="33">'Central Woody Roof'!$A$1:$I$25</definedName>
    <definedName name="_xlnm.Print_Area" localSheetId="0">'EEL Pine Island'!$A$1:$I$25</definedName>
    <definedName name="_xlnm.Print_Area" localSheetId="16">'North Campbell'!$A$1:$I$25</definedName>
    <definedName name="_xlnm.Print_Area" localSheetId="9">'North Fay Playground'!$A$1:$I$25</definedName>
    <definedName name="_xlnm.Print_Area" localSheetId="11">'North Fox Lake Playground'!$A$1:$I$25</definedName>
    <definedName name="_xlnm.Print_Area" localSheetId="14">'North Gibson'!$A$1:$I$25</definedName>
    <definedName name="_xlnm.Print_Area" localSheetId="1">'North Kennedy Point'!$A$1:$I$25</definedName>
    <definedName name="_xlnm.Print_Area" localSheetId="5">'North Manatee Hammock Pool'!$A$1:$I$25</definedName>
    <definedName name="_xlnm.Print_Area" localSheetId="10">'North Manzo Playground'!$A$1:$I$25</definedName>
    <definedName name="_xlnm.Print_Area" localSheetId="4">'North Parrish Trailhead'!$A$1:$I$25</definedName>
    <definedName name="_xlnm.Print_Area" localSheetId="13">'North Pier'!$A$1:$I$25</definedName>
    <definedName name="_xlnm.Print_Area" localSheetId="7">'North Port St John Basketball'!$A$1:$I$25</definedName>
    <definedName name="_xlnm.Print_Area" localSheetId="2">'North Rotary'!$A$1:$I$25</definedName>
    <definedName name="_xlnm.Print_Area" localSheetId="6">'North Singleton Parking'!$A$1:$I$25</definedName>
    <definedName name="_xlnm.Print_Area" localSheetId="15">'North Space Coast'!$A$1:$I$25</definedName>
    <definedName name="_xlnm.Print_Area" localSheetId="3">'North SpaceView'!$A$1:$I$25</definedName>
    <definedName name="_xlnm.Print_Area" localSheetId="12">'North Valencenti Roof'!$A$1:$I$25</definedName>
    <definedName name="_xlnm.Print_Area" localSheetId="8">'North Wuesthoff'!$A$1:$I$25</definedName>
    <definedName name="_xlnm.Print_Area" localSheetId="56">'South Canova'!$A$1:$I$25</definedName>
    <definedName name="_xlnm.Print_Area" localSheetId="45">'South Disabilities Building'!$A$1:$I$25</definedName>
    <definedName name="_xlnm.Print_Area" localSheetId="46">'South Futch Playground'!$A$1:$I$25</definedName>
    <definedName name="_xlnm.Print_Area" localSheetId="49">'South Grant Park'!$A$1:$I$25</definedName>
    <definedName name="_xlnm.Print_Area" localSheetId="44">'South Lake Washington'!$A$1:$I$25</definedName>
    <definedName name="_xlnm.Print_Area" localSheetId="52">'South Long Point Main'!$A$1:$I$25</definedName>
    <definedName name="_xlnm.Print_Area" localSheetId="55">'South Long Point Pump'!$A$1:$I$25</definedName>
    <definedName name="_xlnm.Print_Area" localSheetId="47">'South Police Foundation'!$A$1:$I$25</definedName>
    <definedName name="_xlnm.Print_Area" localSheetId="58">'South Rodes Drainage'!$A$1:$I$25</definedName>
    <definedName name="_xlnm.Print_Area" localSheetId="43">'South Rodes Fire'!$A$1:$I$25</definedName>
    <definedName name="_xlnm.Print_Area" localSheetId="57">'South Rodes Floor'!$A$1:$I$25</definedName>
    <definedName name="_xlnm.Print_Area" localSheetId="51">'South Rodes Lights'!$A$1:$I$25</definedName>
    <definedName name="_xlnm.Print_Area" localSheetId="42">'South SMCC Voice Alarm'!$A$1:$I$25</definedName>
    <definedName name="_xlnm.Print_Area" localSheetId="48">'South South Main'!$A$1:$I$25</definedName>
    <definedName name="_xlnm.Print_Area" localSheetId="54">'South Wickham Pavilion'!$A$1:$I$25</definedName>
    <definedName name="_xlnm.Print_Area" localSheetId="53">'South Wickham Paving'!$A$1:$I$25</definedName>
    <definedName name="_xlnm.Print_Area" localSheetId="50">'South Wickham Restrooms'!$A$1:$I$25</definedName>
    <definedName name="Projected_Revenue" localSheetId="20">#REF!</definedName>
    <definedName name="Projected_Revenue" localSheetId="30">#REF!</definedName>
    <definedName name="Projected_Revenue" localSheetId="31">#REF!</definedName>
    <definedName name="Projected_Revenue" localSheetId="22">#REF!</definedName>
    <definedName name="Projected_Revenue" localSheetId="28">#REF!</definedName>
    <definedName name="Projected_Revenue" localSheetId="27">#REF!</definedName>
    <definedName name="Projected_Revenue" localSheetId="37">#REF!</definedName>
    <definedName name="Projected_Revenue" localSheetId="23">#REF!</definedName>
    <definedName name="Projected_Revenue" localSheetId="25">#REF!</definedName>
    <definedName name="Projected_Revenue" localSheetId="17">#REF!</definedName>
    <definedName name="Projected_Revenue" localSheetId="41">#REF!</definedName>
    <definedName name="Projected_Revenue" localSheetId="34">#REF!</definedName>
    <definedName name="Projected_Revenue" localSheetId="36">#REF!</definedName>
    <definedName name="Projected_Revenue" localSheetId="21">#REF!</definedName>
    <definedName name="Projected_Revenue" localSheetId="38">#REF!</definedName>
    <definedName name="Projected_Revenue" localSheetId="39">#REF!</definedName>
    <definedName name="Projected_Revenue" localSheetId="40">#REF!</definedName>
    <definedName name="Projected_Revenue" localSheetId="29">#REF!</definedName>
    <definedName name="Projected_Revenue" localSheetId="35">#REF!</definedName>
    <definedName name="Projected_Revenue" localSheetId="26">#REF!</definedName>
    <definedName name="Projected_Revenue" localSheetId="19">#REF!</definedName>
    <definedName name="Projected_Revenue" localSheetId="18">#REF!</definedName>
    <definedName name="Projected_Revenue" localSheetId="24">#REF!</definedName>
    <definedName name="Projected_Revenue" localSheetId="32">#REF!</definedName>
    <definedName name="Projected_Revenue" localSheetId="33">#REF!</definedName>
    <definedName name="Projected_Revenue" localSheetId="0">#REF!</definedName>
    <definedName name="Projected_Revenue" localSheetId="16">#REF!</definedName>
    <definedName name="Projected_Revenue" localSheetId="9">#REF!</definedName>
    <definedName name="Projected_Revenue" localSheetId="11">#REF!</definedName>
    <definedName name="Projected_Revenue" localSheetId="14">#REF!</definedName>
    <definedName name="Projected_Revenue" localSheetId="1">#REF!</definedName>
    <definedName name="Projected_Revenue" localSheetId="5">#REF!</definedName>
    <definedName name="Projected_Revenue" localSheetId="10">#REF!</definedName>
    <definedName name="Projected_Revenue" localSheetId="4">#REF!</definedName>
    <definedName name="Projected_Revenue" localSheetId="13">#REF!</definedName>
    <definedName name="Projected_Revenue" localSheetId="7">#REF!</definedName>
    <definedName name="Projected_Revenue" localSheetId="2">#REF!</definedName>
    <definedName name="Projected_Revenue" localSheetId="6">#REF!</definedName>
    <definedName name="Projected_Revenue" localSheetId="15">#REF!</definedName>
    <definedName name="Projected_Revenue" localSheetId="3">#REF!</definedName>
    <definedName name="Projected_Revenue" localSheetId="12">#REF!</definedName>
    <definedName name="Projected_Revenue" localSheetId="8">#REF!</definedName>
    <definedName name="Projected_Revenue" localSheetId="56">#REF!</definedName>
    <definedName name="Projected_Revenue" localSheetId="45">#REF!</definedName>
    <definedName name="Projected_Revenue" localSheetId="46">#REF!</definedName>
    <definedName name="Projected_Revenue" localSheetId="49">#REF!</definedName>
    <definedName name="Projected_Revenue" localSheetId="44">#REF!</definedName>
    <definedName name="Projected_Revenue" localSheetId="52">#REF!</definedName>
    <definedName name="Projected_Revenue" localSheetId="55">#REF!</definedName>
    <definedName name="Projected_Revenue" localSheetId="47">#REF!</definedName>
    <definedName name="Projected_Revenue" localSheetId="58">#REF!</definedName>
    <definedName name="Projected_Revenue" localSheetId="43">#REF!</definedName>
    <definedName name="Projected_Revenue" localSheetId="57">#REF!</definedName>
    <definedName name="Projected_Revenue" localSheetId="51">#REF!</definedName>
    <definedName name="Projected_Revenue" localSheetId="42">#REF!</definedName>
    <definedName name="Projected_Revenue" localSheetId="48">#REF!</definedName>
    <definedName name="Projected_Revenue" localSheetId="54">#REF!</definedName>
    <definedName name="Projected_Revenue" localSheetId="53">#REF!</definedName>
    <definedName name="Projected_Revenue" localSheetId="50">#REF!</definedName>
    <definedName name="Projected_Revenue">#REF!</definedName>
    <definedName name="Reliability_Score" localSheetId="20">#REF!</definedName>
    <definedName name="Reliability_Score" localSheetId="30">#REF!</definedName>
    <definedName name="Reliability_Score" localSheetId="31">#REF!</definedName>
    <definedName name="Reliability_Score" localSheetId="22">#REF!</definedName>
    <definedName name="Reliability_Score" localSheetId="28">#REF!</definedName>
    <definedName name="Reliability_Score" localSheetId="27">#REF!</definedName>
    <definedName name="Reliability_Score" localSheetId="37">#REF!</definedName>
    <definedName name="Reliability_Score" localSheetId="23">#REF!</definedName>
    <definedName name="Reliability_Score" localSheetId="25">#REF!</definedName>
    <definedName name="Reliability_Score" localSheetId="17">#REF!</definedName>
    <definedName name="Reliability_Score" localSheetId="41">#REF!</definedName>
    <definedName name="Reliability_Score" localSheetId="34">#REF!</definedName>
    <definedName name="Reliability_Score" localSheetId="36">#REF!</definedName>
    <definedName name="Reliability_Score" localSheetId="21">#REF!</definedName>
    <definedName name="Reliability_Score" localSheetId="38">#REF!</definedName>
    <definedName name="Reliability_Score" localSheetId="39">#REF!</definedName>
    <definedName name="Reliability_Score" localSheetId="40">#REF!</definedName>
    <definedName name="Reliability_Score" localSheetId="29">#REF!</definedName>
    <definedName name="Reliability_Score" localSheetId="35">#REF!</definedName>
    <definedName name="Reliability_Score" localSheetId="26">#REF!</definedName>
    <definedName name="Reliability_Score" localSheetId="19">#REF!</definedName>
    <definedName name="Reliability_Score" localSheetId="18">#REF!</definedName>
    <definedName name="Reliability_Score" localSheetId="24">#REF!</definedName>
    <definedName name="Reliability_Score" localSheetId="32">#REF!</definedName>
    <definedName name="Reliability_Score" localSheetId="33">#REF!</definedName>
    <definedName name="Reliability_Score" localSheetId="16">#REF!</definedName>
    <definedName name="Reliability_Score" localSheetId="9">#REF!</definedName>
    <definedName name="Reliability_Score" localSheetId="11">#REF!</definedName>
    <definedName name="Reliability_Score" localSheetId="14">#REF!</definedName>
    <definedName name="Reliability_Score" localSheetId="1">#REF!</definedName>
    <definedName name="Reliability_Score" localSheetId="5">#REF!</definedName>
    <definedName name="Reliability_Score" localSheetId="10">#REF!</definedName>
    <definedName name="Reliability_Score" localSheetId="4">#REF!</definedName>
    <definedName name="Reliability_Score" localSheetId="13">#REF!</definedName>
    <definedName name="Reliability_Score" localSheetId="7">#REF!</definedName>
    <definedName name="Reliability_Score" localSheetId="2">#REF!</definedName>
    <definedName name="Reliability_Score" localSheetId="6">#REF!</definedName>
    <definedName name="Reliability_Score" localSheetId="15">#REF!</definedName>
    <definedName name="Reliability_Score" localSheetId="3">#REF!</definedName>
    <definedName name="Reliability_Score" localSheetId="12">#REF!</definedName>
    <definedName name="Reliability_Score" localSheetId="8">#REF!</definedName>
    <definedName name="Reliability_Score" localSheetId="56">#REF!</definedName>
    <definedName name="Reliability_Score" localSheetId="45">#REF!</definedName>
    <definedName name="Reliability_Score" localSheetId="46">#REF!</definedName>
    <definedName name="Reliability_Score" localSheetId="49">#REF!</definedName>
    <definedName name="Reliability_Score" localSheetId="44">#REF!</definedName>
    <definedName name="Reliability_Score" localSheetId="52">#REF!</definedName>
    <definedName name="Reliability_Score" localSheetId="55">#REF!</definedName>
    <definedName name="Reliability_Score" localSheetId="47">#REF!</definedName>
    <definedName name="Reliability_Score" localSheetId="58">#REF!</definedName>
    <definedName name="Reliability_Score" localSheetId="43">#REF!</definedName>
    <definedName name="Reliability_Score" localSheetId="57">#REF!</definedName>
    <definedName name="Reliability_Score" localSheetId="51">#REF!</definedName>
    <definedName name="Reliability_Score" localSheetId="42">#REF!</definedName>
    <definedName name="Reliability_Score" localSheetId="48">#REF!</definedName>
    <definedName name="Reliability_Score" localSheetId="54">#REF!</definedName>
    <definedName name="Reliability_Score" localSheetId="53">#REF!</definedName>
    <definedName name="Reliability_Score" localSheetId="50">#REF!</definedName>
    <definedName name="Reliability_Score">#REF!</definedName>
    <definedName name="Repair_Type" localSheetId="20">#REF!</definedName>
    <definedName name="Repair_Type" localSheetId="30">#REF!</definedName>
    <definedName name="Repair_Type" localSheetId="31">#REF!</definedName>
    <definedName name="Repair_Type" localSheetId="22">#REF!</definedName>
    <definedName name="Repair_Type" localSheetId="28">#REF!</definedName>
    <definedName name="Repair_Type" localSheetId="27">#REF!</definedName>
    <definedName name="Repair_Type" localSheetId="37">#REF!</definedName>
    <definedName name="Repair_Type" localSheetId="23">#REF!</definedName>
    <definedName name="Repair_Type" localSheetId="25">#REF!</definedName>
    <definedName name="Repair_Type" localSheetId="17">#REF!</definedName>
    <definedName name="Repair_Type" localSheetId="41">#REF!</definedName>
    <definedName name="Repair_Type" localSheetId="34">#REF!</definedName>
    <definedName name="Repair_Type" localSheetId="36">#REF!</definedName>
    <definedName name="Repair_Type" localSheetId="21">#REF!</definedName>
    <definedName name="Repair_Type" localSheetId="38">#REF!</definedName>
    <definedName name="Repair_Type" localSheetId="39">#REF!</definedName>
    <definedName name="Repair_Type" localSheetId="40">#REF!</definedName>
    <definedName name="Repair_Type" localSheetId="29">#REF!</definedName>
    <definedName name="Repair_Type" localSheetId="35">#REF!</definedName>
    <definedName name="Repair_Type" localSheetId="26">#REF!</definedName>
    <definedName name="Repair_Type" localSheetId="19">#REF!</definedName>
    <definedName name="Repair_Type" localSheetId="18">#REF!</definedName>
    <definedName name="Repair_Type" localSheetId="24">#REF!</definedName>
    <definedName name="Repair_Type" localSheetId="32">#REF!</definedName>
    <definedName name="Repair_Type" localSheetId="33">#REF!</definedName>
    <definedName name="Repair_Type" localSheetId="16">#REF!</definedName>
    <definedName name="Repair_Type" localSheetId="9">#REF!</definedName>
    <definedName name="Repair_Type" localSheetId="11">#REF!</definedName>
    <definedName name="Repair_Type" localSheetId="14">#REF!</definedName>
    <definedName name="Repair_Type" localSheetId="1">#REF!</definedName>
    <definedName name="Repair_Type" localSheetId="5">#REF!</definedName>
    <definedName name="Repair_Type" localSheetId="10">#REF!</definedName>
    <definedName name="Repair_Type" localSheetId="4">#REF!</definedName>
    <definedName name="Repair_Type" localSheetId="13">#REF!</definedName>
    <definedName name="Repair_Type" localSheetId="7">#REF!</definedName>
    <definedName name="Repair_Type" localSheetId="2">#REF!</definedName>
    <definedName name="Repair_Type" localSheetId="6">#REF!</definedName>
    <definedName name="Repair_Type" localSheetId="15">#REF!</definedName>
    <definedName name="Repair_Type" localSheetId="3">#REF!</definedName>
    <definedName name="Repair_Type" localSheetId="12">#REF!</definedName>
    <definedName name="Repair_Type" localSheetId="8">#REF!</definedName>
    <definedName name="Repair_Type" localSheetId="56">#REF!</definedName>
    <definedName name="Repair_Type" localSheetId="45">#REF!</definedName>
    <definedName name="Repair_Type" localSheetId="46">#REF!</definedName>
    <definedName name="Repair_Type" localSheetId="49">#REF!</definedName>
    <definedName name="Repair_Type" localSheetId="44">#REF!</definedName>
    <definedName name="Repair_Type" localSheetId="52">#REF!</definedName>
    <definedName name="Repair_Type" localSheetId="55">#REF!</definedName>
    <definedName name="Repair_Type" localSheetId="47">#REF!</definedName>
    <definedName name="Repair_Type" localSheetId="58">#REF!</definedName>
    <definedName name="Repair_Type" localSheetId="43">#REF!</definedName>
    <definedName name="Repair_Type" localSheetId="57">#REF!</definedName>
    <definedName name="Repair_Type" localSheetId="51">#REF!</definedName>
    <definedName name="Repair_Type" localSheetId="42">#REF!</definedName>
    <definedName name="Repair_Type" localSheetId="48">#REF!</definedName>
    <definedName name="Repair_Type" localSheetId="54">#REF!</definedName>
    <definedName name="Repair_Type" localSheetId="53">#REF!</definedName>
    <definedName name="Repair_Type" localSheetId="50">#REF!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B20" i="51" l="1"/>
  <c r="C20" i="51"/>
  <c r="D20" i="51"/>
  <c r="E20" i="51"/>
  <c r="F20" i="51"/>
  <c r="G20" i="51"/>
  <c r="H20" i="51"/>
  <c r="I20" i="51" l="1"/>
  <c r="H25" i="64"/>
  <c r="G25" i="64"/>
  <c r="F25" i="64"/>
  <c r="E25" i="64"/>
  <c r="D25" i="64"/>
  <c r="C25" i="64"/>
  <c r="B25" i="64"/>
  <c r="I24" i="64"/>
  <c r="I23" i="64"/>
  <c r="I22" i="64"/>
  <c r="I21" i="64"/>
  <c r="H20" i="64"/>
  <c r="G20" i="64"/>
  <c r="F20" i="64"/>
  <c r="E20" i="64"/>
  <c r="D20" i="64"/>
  <c r="C20" i="64"/>
  <c r="B20" i="64"/>
  <c r="I19" i="64"/>
  <c r="I18" i="64"/>
  <c r="I17" i="64"/>
  <c r="I16" i="64"/>
  <c r="I15" i="64"/>
  <c r="H25" i="63"/>
  <c r="G25" i="63"/>
  <c r="F25" i="63"/>
  <c r="E25" i="63"/>
  <c r="D25" i="63"/>
  <c r="C25" i="63"/>
  <c r="B25" i="63"/>
  <c r="I24" i="63"/>
  <c r="I23" i="63"/>
  <c r="I22" i="63"/>
  <c r="I21" i="63"/>
  <c r="H20" i="63"/>
  <c r="G20" i="63"/>
  <c r="F20" i="63"/>
  <c r="E20" i="63"/>
  <c r="D20" i="63"/>
  <c r="C20" i="63"/>
  <c r="B20" i="63"/>
  <c r="I19" i="63"/>
  <c r="I18" i="63"/>
  <c r="I17" i="63"/>
  <c r="I16" i="63"/>
  <c r="I15" i="63"/>
  <c r="H25" i="62"/>
  <c r="G25" i="62"/>
  <c r="F25" i="62"/>
  <c r="E25" i="62"/>
  <c r="D25" i="62"/>
  <c r="C25" i="62"/>
  <c r="B25" i="62"/>
  <c r="I24" i="62"/>
  <c r="I23" i="62"/>
  <c r="I22" i="62"/>
  <c r="I21" i="62"/>
  <c r="H20" i="62"/>
  <c r="G20" i="62"/>
  <c r="F20" i="62"/>
  <c r="E20" i="62"/>
  <c r="D20" i="62"/>
  <c r="C20" i="62"/>
  <c r="B20" i="62"/>
  <c r="I19" i="62"/>
  <c r="I18" i="62"/>
  <c r="I17" i="62"/>
  <c r="I16" i="62"/>
  <c r="I15" i="62"/>
  <c r="H25" i="61"/>
  <c r="G25" i="61"/>
  <c r="F25" i="61"/>
  <c r="E25" i="61"/>
  <c r="D25" i="61"/>
  <c r="C25" i="61"/>
  <c r="B25" i="61"/>
  <c r="I24" i="61"/>
  <c r="I23" i="61"/>
  <c r="I22" i="61"/>
  <c r="I21" i="61"/>
  <c r="H20" i="61"/>
  <c r="G20" i="61"/>
  <c r="F20" i="61"/>
  <c r="E20" i="61"/>
  <c r="D20" i="61"/>
  <c r="C20" i="61"/>
  <c r="B20" i="61"/>
  <c r="I19" i="61"/>
  <c r="I18" i="61"/>
  <c r="I17" i="61"/>
  <c r="I16" i="61"/>
  <c r="I15" i="61"/>
  <c r="H25" i="60"/>
  <c r="G25" i="60"/>
  <c r="F25" i="60"/>
  <c r="E25" i="60"/>
  <c r="D25" i="60"/>
  <c r="C25" i="60"/>
  <c r="B25" i="60"/>
  <c r="I24" i="60"/>
  <c r="I23" i="60"/>
  <c r="I22" i="60"/>
  <c r="I21" i="60"/>
  <c r="H20" i="60"/>
  <c r="G20" i="60"/>
  <c r="F20" i="60"/>
  <c r="E20" i="60"/>
  <c r="D20" i="60"/>
  <c r="C20" i="60"/>
  <c r="B20" i="60"/>
  <c r="I19" i="60"/>
  <c r="I18" i="60"/>
  <c r="I17" i="60"/>
  <c r="I16" i="60"/>
  <c r="I15" i="60"/>
  <c r="H25" i="59"/>
  <c r="G25" i="59"/>
  <c r="F25" i="59"/>
  <c r="E25" i="59"/>
  <c r="D25" i="59"/>
  <c r="C25" i="59"/>
  <c r="B25" i="59"/>
  <c r="I24" i="59"/>
  <c r="I23" i="59"/>
  <c r="I22" i="59"/>
  <c r="I21" i="59"/>
  <c r="H20" i="59"/>
  <c r="G20" i="59"/>
  <c r="F20" i="59"/>
  <c r="E20" i="59"/>
  <c r="D20" i="59"/>
  <c r="C20" i="59"/>
  <c r="B20" i="59"/>
  <c r="I19" i="59"/>
  <c r="I18" i="59"/>
  <c r="I17" i="59"/>
  <c r="I16" i="59"/>
  <c r="I15" i="59"/>
  <c r="H25" i="58"/>
  <c r="G25" i="58"/>
  <c r="F25" i="58"/>
  <c r="E25" i="58"/>
  <c r="D25" i="58"/>
  <c r="C25" i="58"/>
  <c r="B25" i="58"/>
  <c r="I24" i="58"/>
  <c r="I23" i="58"/>
  <c r="I22" i="58"/>
  <c r="I21" i="58"/>
  <c r="H20" i="58"/>
  <c r="G20" i="58"/>
  <c r="F20" i="58"/>
  <c r="E20" i="58"/>
  <c r="D20" i="58"/>
  <c r="C20" i="58"/>
  <c r="B20" i="58"/>
  <c r="I19" i="58"/>
  <c r="I18" i="58"/>
  <c r="I17" i="58"/>
  <c r="I16" i="58"/>
  <c r="I15" i="58"/>
  <c r="H25" i="57"/>
  <c r="G25" i="57"/>
  <c r="F25" i="57"/>
  <c r="E25" i="57"/>
  <c r="D25" i="57"/>
  <c r="C25" i="57"/>
  <c r="B25" i="57"/>
  <c r="I24" i="57"/>
  <c r="I23" i="57"/>
  <c r="I22" i="57"/>
  <c r="I21" i="57"/>
  <c r="H20" i="57"/>
  <c r="G20" i="57"/>
  <c r="F20" i="57"/>
  <c r="E20" i="57"/>
  <c r="D20" i="57"/>
  <c r="C20" i="57"/>
  <c r="B20" i="57"/>
  <c r="I19" i="57"/>
  <c r="I18" i="57"/>
  <c r="I17" i="57"/>
  <c r="I16" i="57"/>
  <c r="I15" i="57"/>
  <c r="I20" i="63" l="1"/>
  <c r="I25" i="62"/>
  <c r="I25" i="59"/>
  <c r="I20" i="58"/>
  <c r="I25" i="64"/>
  <c r="I20" i="64"/>
  <c r="I25" i="63"/>
  <c r="I20" i="62"/>
  <c r="I25" i="61"/>
  <c r="I20" i="61"/>
  <c r="I25" i="60"/>
  <c r="I20" i="60"/>
  <c r="I20" i="59"/>
  <c r="I25" i="58"/>
  <c r="I25" i="57"/>
  <c r="I20" i="57"/>
  <c r="H25" i="56"/>
  <c r="G25" i="56"/>
  <c r="F25" i="56"/>
  <c r="E25" i="56"/>
  <c r="D25" i="56"/>
  <c r="C25" i="56"/>
  <c r="B25" i="56"/>
  <c r="I24" i="56"/>
  <c r="I23" i="56"/>
  <c r="I22" i="56"/>
  <c r="I21" i="56"/>
  <c r="H20" i="56"/>
  <c r="G20" i="56"/>
  <c r="F20" i="56"/>
  <c r="E20" i="56"/>
  <c r="D20" i="56"/>
  <c r="C20" i="56"/>
  <c r="B20" i="56"/>
  <c r="I19" i="56"/>
  <c r="I18" i="56"/>
  <c r="I17" i="56"/>
  <c r="I16" i="56"/>
  <c r="I15" i="56"/>
  <c r="H25" i="55"/>
  <c r="G25" i="55"/>
  <c r="F25" i="55"/>
  <c r="E25" i="55"/>
  <c r="D25" i="55"/>
  <c r="C25" i="55"/>
  <c r="B25" i="55"/>
  <c r="I24" i="55"/>
  <c r="I23" i="55"/>
  <c r="I22" i="55"/>
  <c r="I21" i="55"/>
  <c r="H20" i="55"/>
  <c r="G20" i="55"/>
  <c r="F20" i="55"/>
  <c r="E20" i="55"/>
  <c r="D20" i="55"/>
  <c r="C20" i="55"/>
  <c r="B20" i="55"/>
  <c r="I19" i="55"/>
  <c r="I18" i="55"/>
  <c r="I17" i="55"/>
  <c r="I16" i="55"/>
  <c r="I15" i="55"/>
  <c r="H25" i="54"/>
  <c r="G25" i="54"/>
  <c r="F25" i="54"/>
  <c r="E25" i="54"/>
  <c r="D25" i="54"/>
  <c r="C25" i="54"/>
  <c r="B25" i="54"/>
  <c r="I24" i="54"/>
  <c r="I23" i="54"/>
  <c r="I22" i="54"/>
  <c r="I21" i="54"/>
  <c r="H20" i="54"/>
  <c r="G20" i="54"/>
  <c r="F20" i="54"/>
  <c r="E20" i="54"/>
  <c r="D20" i="54"/>
  <c r="C20" i="54"/>
  <c r="B20" i="54"/>
  <c r="I19" i="54"/>
  <c r="I18" i="54"/>
  <c r="I17" i="54"/>
  <c r="I16" i="54"/>
  <c r="I15" i="54"/>
  <c r="H25" i="53"/>
  <c r="G25" i="53"/>
  <c r="F25" i="53"/>
  <c r="E25" i="53"/>
  <c r="D25" i="53"/>
  <c r="C25" i="53"/>
  <c r="B25" i="53"/>
  <c r="I24" i="53"/>
  <c r="I23" i="53"/>
  <c r="I22" i="53"/>
  <c r="I21" i="53"/>
  <c r="H20" i="53"/>
  <c r="G20" i="53"/>
  <c r="F20" i="53"/>
  <c r="E20" i="53"/>
  <c r="D20" i="53"/>
  <c r="C20" i="53"/>
  <c r="B20" i="53"/>
  <c r="I19" i="53"/>
  <c r="I18" i="53"/>
  <c r="I17" i="53"/>
  <c r="I16" i="53"/>
  <c r="I15" i="53"/>
  <c r="H25" i="52"/>
  <c r="G25" i="52"/>
  <c r="F25" i="52"/>
  <c r="E25" i="52"/>
  <c r="D25" i="52"/>
  <c r="C25" i="52"/>
  <c r="B25" i="52"/>
  <c r="I24" i="52"/>
  <c r="I23" i="52"/>
  <c r="I22" i="52"/>
  <c r="I21" i="52"/>
  <c r="H20" i="52"/>
  <c r="G20" i="52"/>
  <c r="F20" i="52"/>
  <c r="E20" i="52"/>
  <c r="D20" i="52"/>
  <c r="C20" i="52"/>
  <c r="B20" i="52"/>
  <c r="I19" i="52"/>
  <c r="I18" i="52"/>
  <c r="I17" i="52"/>
  <c r="I16" i="52"/>
  <c r="I15" i="52"/>
  <c r="H25" i="51"/>
  <c r="G25" i="51"/>
  <c r="F25" i="51"/>
  <c r="E25" i="51"/>
  <c r="D25" i="51"/>
  <c r="C25" i="51"/>
  <c r="B25" i="51"/>
  <c r="I24" i="51"/>
  <c r="I23" i="51"/>
  <c r="I22" i="51"/>
  <c r="I21" i="51"/>
  <c r="I19" i="51"/>
  <c r="I18" i="51"/>
  <c r="I17" i="51"/>
  <c r="I16" i="51"/>
  <c r="I15" i="51"/>
  <c r="I25" i="55" l="1"/>
  <c r="I25" i="54"/>
  <c r="I20" i="52"/>
  <c r="I25" i="56"/>
  <c r="I20" i="56"/>
  <c r="I20" i="55"/>
  <c r="I20" i="54"/>
  <c r="I25" i="53"/>
  <c r="I20" i="53"/>
  <c r="I25" i="52"/>
  <c r="I25" i="51"/>
  <c r="H25" i="49" l="1"/>
  <c r="G25" i="49"/>
  <c r="F25" i="49"/>
  <c r="E25" i="49"/>
  <c r="D25" i="49"/>
  <c r="C25" i="49"/>
  <c r="B25" i="49"/>
  <c r="I24" i="49"/>
  <c r="I23" i="49"/>
  <c r="I22" i="49"/>
  <c r="I21" i="49"/>
  <c r="H20" i="49"/>
  <c r="G20" i="49"/>
  <c r="F20" i="49"/>
  <c r="E20" i="49"/>
  <c r="D20" i="49"/>
  <c r="C20" i="49"/>
  <c r="B20" i="49"/>
  <c r="I19" i="49"/>
  <c r="I18" i="49"/>
  <c r="I17" i="49"/>
  <c r="I16" i="49"/>
  <c r="I15" i="49"/>
  <c r="H25" i="47"/>
  <c r="G25" i="47"/>
  <c r="F25" i="47"/>
  <c r="E25" i="47"/>
  <c r="D25" i="47"/>
  <c r="C25" i="47"/>
  <c r="B25" i="47"/>
  <c r="I24" i="47"/>
  <c r="I23" i="47"/>
  <c r="I22" i="47"/>
  <c r="I21" i="47"/>
  <c r="H20" i="47"/>
  <c r="G20" i="47"/>
  <c r="F20" i="47"/>
  <c r="E20" i="47"/>
  <c r="D20" i="47"/>
  <c r="C20" i="47"/>
  <c r="B20" i="47"/>
  <c r="I19" i="47"/>
  <c r="I18" i="47"/>
  <c r="I17" i="47"/>
  <c r="I16" i="47"/>
  <c r="I15" i="47"/>
  <c r="H25" i="46"/>
  <c r="G25" i="46"/>
  <c r="F25" i="46"/>
  <c r="E25" i="46"/>
  <c r="D25" i="46"/>
  <c r="C25" i="46"/>
  <c r="B25" i="46"/>
  <c r="I24" i="46"/>
  <c r="I23" i="46"/>
  <c r="I22" i="46"/>
  <c r="I21" i="46"/>
  <c r="H20" i="46"/>
  <c r="G20" i="46"/>
  <c r="F20" i="46"/>
  <c r="E20" i="46"/>
  <c r="D20" i="46"/>
  <c r="C20" i="46"/>
  <c r="B20" i="46"/>
  <c r="I19" i="46"/>
  <c r="I18" i="46"/>
  <c r="I17" i="46"/>
  <c r="I16" i="46"/>
  <c r="I15" i="46"/>
  <c r="H25" i="44"/>
  <c r="G25" i="44"/>
  <c r="F25" i="44"/>
  <c r="E25" i="44"/>
  <c r="D25" i="44"/>
  <c r="C25" i="44"/>
  <c r="B25" i="44"/>
  <c r="I24" i="44"/>
  <c r="I23" i="44"/>
  <c r="I22" i="44"/>
  <c r="I21" i="44"/>
  <c r="H20" i="44"/>
  <c r="G20" i="44"/>
  <c r="F20" i="44"/>
  <c r="E20" i="44"/>
  <c r="D20" i="44"/>
  <c r="C20" i="44"/>
  <c r="B20" i="44"/>
  <c r="I19" i="44"/>
  <c r="I18" i="44"/>
  <c r="I17" i="44"/>
  <c r="I16" i="44"/>
  <c r="I15" i="44"/>
  <c r="H25" i="43"/>
  <c r="G25" i="43"/>
  <c r="F25" i="43"/>
  <c r="E25" i="43"/>
  <c r="D25" i="43"/>
  <c r="C25" i="43"/>
  <c r="B25" i="43"/>
  <c r="I24" i="43"/>
  <c r="I23" i="43"/>
  <c r="I22" i="43"/>
  <c r="I21" i="43"/>
  <c r="H20" i="43"/>
  <c r="G20" i="43"/>
  <c r="F20" i="43"/>
  <c r="E20" i="43"/>
  <c r="D20" i="43"/>
  <c r="C20" i="43"/>
  <c r="B20" i="43"/>
  <c r="I19" i="43"/>
  <c r="I18" i="43"/>
  <c r="I17" i="43"/>
  <c r="I16" i="43"/>
  <c r="I15" i="43"/>
  <c r="H25" i="42"/>
  <c r="G25" i="42"/>
  <c r="F25" i="42"/>
  <c r="E25" i="42"/>
  <c r="D25" i="42"/>
  <c r="C25" i="42"/>
  <c r="B25" i="42"/>
  <c r="I24" i="42"/>
  <c r="I23" i="42"/>
  <c r="I22" i="42"/>
  <c r="I21" i="42"/>
  <c r="H20" i="42"/>
  <c r="G20" i="42"/>
  <c r="F20" i="42"/>
  <c r="E20" i="42"/>
  <c r="D20" i="42"/>
  <c r="C20" i="42"/>
  <c r="B20" i="42"/>
  <c r="I19" i="42"/>
  <c r="I18" i="42"/>
  <c r="I17" i="42"/>
  <c r="I16" i="42"/>
  <c r="I15" i="42"/>
  <c r="H25" i="41"/>
  <c r="G25" i="41"/>
  <c r="F25" i="41"/>
  <c r="E25" i="41"/>
  <c r="D25" i="41"/>
  <c r="C25" i="41"/>
  <c r="B25" i="41"/>
  <c r="I24" i="41"/>
  <c r="I23" i="41"/>
  <c r="I22" i="41"/>
  <c r="I21" i="41"/>
  <c r="H20" i="41"/>
  <c r="G20" i="41"/>
  <c r="F20" i="41"/>
  <c r="E20" i="41"/>
  <c r="D20" i="41"/>
  <c r="C20" i="41"/>
  <c r="B20" i="41"/>
  <c r="I19" i="41"/>
  <c r="I18" i="41"/>
  <c r="I17" i="41"/>
  <c r="I16" i="41"/>
  <c r="I15" i="41"/>
  <c r="H25" i="40"/>
  <c r="G25" i="40"/>
  <c r="F25" i="40"/>
  <c r="E25" i="40"/>
  <c r="D25" i="40"/>
  <c r="C25" i="40"/>
  <c r="B25" i="40"/>
  <c r="I24" i="40"/>
  <c r="I23" i="40"/>
  <c r="I22" i="40"/>
  <c r="I21" i="40"/>
  <c r="H20" i="40"/>
  <c r="G20" i="40"/>
  <c r="F20" i="40"/>
  <c r="E20" i="40"/>
  <c r="D20" i="40"/>
  <c r="C20" i="40"/>
  <c r="B20" i="40"/>
  <c r="I19" i="40"/>
  <c r="I18" i="40"/>
  <c r="I17" i="40"/>
  <c r="I16" i="40"/>
  <c r="I15" i="40"/>
  <c r="H25" i="38"/>
  <c r="G25" i="38"/>
  <c r="F25" i="38"/>
  <c r="E25" i="38"/>
  <c r="D25" i="38"/>
  <c r="C25" i="38"/>
  <c r="B25" i="38"/>
  <c r="I24" i="38"/>
  <c r="I23" i="38"/>
  <c r="I22" i="38"/>
  <c r="I21" i="38"/>
  <c r="H20" i="38"/>
  <c r="G20" i="38"/>
  <c r="F20" i="38"/>
  <c r="E20" i="38"/>
  <c r="D20" i="38"/>
  <c r="C20" i="38"/>
  <c r="B20" i="38"/>
  <c r="I19" i="38"/>
  <c r="I18" i="38"/>
  <c r="I17" i="38"/>
  <c r="I16" i="38"/>
  <c r="I15" i="38"/>
  <c r="H25" i="37"/>
  <c r="G25" i="37"/>
  <c r="F25" i="37"/>
  <c r="E25" i="37"/>
  <c r="D25" i="37"/>
  <c r="C25" i="37"/>
  <c r="B25" i="37"/>
  <c r="I24" i="37"/>
  <c r="I23" i="37"/>
  <c r="I22" i="37"/>
  <c r="I21" i="37"/>
  <c r="H20" i="37"/>
  <c r="G20" i="37"/>
  <c r="F20" i="37"/>
  <c r="E20" i="37"/>
  <c r="D20" i="37"/>
  <c r="C20" i="37"/>
  <c r="B20" i="37"/>
  <c r="I19" i="37"/>
  <c r="I18" i="37"/>
  <c r="I17" i="37"/>
  <c r="I16" i="37"/>
  <c r="I15" i="37"/>
  <c r="H25" i="36"/>
  <c r="G25" i="36"/>
  <c r="F25" i="36"/>
  <c r="E25" i="36"/>
  <c r="D25" i="36"/>
  <c r="C25" i="36"/>
  <c r="B25" i="36"/>
  <c r="I24" i="36"/>
  <c r="I23" i="36"/>
  <c r="I22" i="36"/>
  <c r="I21" i="36"/>
  <c r="H20" i="36"/>
  <c r="G20" i="36"/>
  <c r="F20" i="36"/>
  <c r="E20" i="36"/>
  <c r="D20" i="36"/>
  <c r="C20" i="36"/>
  <c r="B20" i="36"/>
  <c r="I19" i="36"/>
  <c r="I18" i="36"/>
  <c r="I17" i="36"/>
  <c r="I16" i="36"/>
  <c r="I15" i="36"/>
  <c r="H25" i="35"/>
  <c r="G25" i="35"/>
  <c r="F25" i="35"/>
  <c r="E25" i="35"/>
  <c r="D25" i="35"/>
  <c r="C25" i="35"/>
  <c r="B25" i="35"/>
  <c r="I24" i="35"/>
  <c r="I23" i="35"/>
  <c r="I22" i="35"/>
  <c r="I21" i="35"/>
  <c r="H20" i="35"/>
  <c r="G20" i="35"/>
  <c r="F20" i="35"/>
  <c r="E20" i="35"/>
  <c r="D20" i="35"/>
  <c r="C20" i="35"/>
  <c r="B20" i="35"/>
  <c r="I19" i="35"/>
  <c r="I18" i="35"/>
  <c r="I17" i="35"/>
  <c r="I16" i="35"/>
  <c r="I15" i="35"/>
  <c r="H25" i="34"/>
  <c r="G25" i="34"/>
  <c r="F25" i="34"/>
  <c r="E25" i="34"/>
  <c r="D25" i="34"/>
  <c r="C25" i="34"/>
  <c r="B25" i="34"/>
  <c r="I24" i="34"/>
  <c r="I23" i="34"/>
  <c r="I22" i="34"/>
  <c r="I21" i="34"/>
  <c r="H20" i="34"/>
  <c r="G20" i="34"/>
  <c r="F20" i="34"/>
  <c r="E20" i="34"/>
  <c r="D20" i="34"/>
  <c r="C20" i="34"/>
  <c r="B20" i="34"/>
  <c r="I19" i="34"/>
  <c r="I18" i="34"/>
  <c r="I17" i="34"/>
  <c r="I16" i="34"/>
  <c r="I15" i="34"/>
  <c r="I20" i="37" l="1"/>
  <c r="I20" i="35"/>
  <c r="I25" i="36"/>
  <c r="I20" i="43"/>
  <c r="I20" i="41"/>
  <c r="I25" i="38"/>
  <c r="I25" i="40"/>
  <c r="I20" i="46"/>
  <c r="I20" i="49"/>
  <c r="I25" i="35"/>
  <c r="I25" i="37"/>
  <c r="I25" i="41"/>
  <c r="I25" i="42"/>
  <c r="I25" i="43"/>
  <c r="I25" i="49"/>
  <c r="I20" i="47"/>
  <c r="I25" i="47"/>
  <c r="I25" i="46"/>
  <c r="I25" i="44"/>
  <c r="I20" i="44"/>
  <c r="I20" i="42"/>
  <c r="I20" i="40"/>
  <c r="I20" i="38"/>
  <c r="I20" i="36"/>
  <c r="I20" i="34"/>
  <c r="I25" i="34"/>
  <c r="H25" i="33"/>
  <c r="G25" i="33"/>
  <c r="F25" i="33"/>
  <c r="E25" i="33"/>
  <c r="D25" i="33"/>
  <c r="C25" i="33"/>
  <c r="B25" i="33"/>
  <c r="I24" i="33"/>
  <c r="I23" i="33"/>
  <c r="I22" i="33"/>
  <c r="I21" i="33"/>
  <c r="H20" i="33"/>
  <c r="G20" i="33"/>
  <c r="F20" i="33"/>
  <c r="E20" i="33"/>
  <c r="D20" i="33"/>
  <c r="C20" i="33"/>
  <c r="B20" i="33"/>
  <c r="I19" i="33"/>
  <c r="I18" i="33"/>
  <c r="I17" i="33"/>
  <c r="I16" i="33"/>
  <c r="I15" i="33"/>
  <c r="H25" i="32"/>
  <c r="G25" i="32"/>
  <c r="F25" i="32"/>
  <c r="E25" i="32"/>
  <c r="D25" i="32"/>
  <c r="C25" i="32"/>
  <c r="B25" i="32"/>
  <c r="I24" i="32"/>
  <c r="I23" i="32"/>
  <c r="I22" i="32"/>
  <c r="I21" i="32"/>
  <c r="H20" i="32"/>
  <c r="G20" i="32"/>
  <c r="F20" i="32"/>
  <c r="E20" i="32"/>
  <c r="D20" i="32"/>
  <c r="C20" i="32"/>
  <c r="B20" i="32"/>
  <c r="I19" i="32"/>
  <c r="I18" i="32"/>
  <c r="I17" i="32"/>
  <c r="I16" i="32"/>
  <c r="I15" i="32"/>
  <c r="H25" i="31"/>
  <c r="G25" i="31"/>
  <c r="F25" i="31"/>
  <c r="E25" i="31"/>
  <c r="D25" i="31"/>
  <c r="C25" i="31"/>
  <c r="B25" i="31"/>
  <c r="I24" i="31"/>
  <c r="I23" i="31"/>
  <c r="I22" i="31"/>
  <c r="I21" i="31"/>
  <c r="H20" i="31"/>
  <c r="G20" i="31"/>
  <c r="F20" i="31"/>
  <c r="E20" i="31"/>
  <c r="D20" i="31"/>
  <c r="C20" i="31"/>
  <c r="B20" i="31"/>
  <c r="I19" i="31"/>
  <c r="I18" i="31"/>
  <c r="I17" i="31"/>
  <c r="I16" i="31"/>
  <c r="I15" i="31"/>
  <c r="I25" i="32" l="1"/>
  <c r="I20" i="33"/>
  <c r="I25" i="33"/>
  <c r="I20" i="32"/>
  <c r="I25" i="31"/>
  <c r="I20" i="31"/>
  <c r="H25" i="30"/>
  <c r="G25" i="30"/>
  <c r="F25" i="30"/>
  <c r="E25" i="30"/>
  <c r="D25" i="30"/>
  <c r="C25" i="30"/>
  <c r="B25" i="30"/>
  <c r="I24" i="30"/>
  <c r="I23" i="30"/>
  <c r="I22" i="30"/>
  <c r="I21" i="30"/>
  <c r="H20" i="30"/>
  <c r="G20" i="30"/>
  <c r="F20" i="30"/>
  <c r="E20" i="30"/>
  <c r="D20" i="30"/>
  <c r="C20" i="30"/>
  <c r="B20" i="30"/>
  <c r="I19" i="30"/>
  <c r="I18" i="30"/>
  <c r="I17" i="30"/>
  <c r="I16" i="30"/>
  <c r="I15" i="30"/>
  <c r="H25" i="29"/>
  <c r="G25" i="29"/>
  <c r="F25" i="29"/>
  <c r="E25" i="29"/>
  <c r="D25" i="29"/>
  <c r="C25" i="29"/>
  <c r="B25" i="29"/>
  <c r="I24" i="29"/>
  <c r="I23" i="29"/>
  <c r="I22" i="29"/>
  <c r="I21" i="29"/>
  <c r="H20" i="29"/>
  <c r="G20" i="29"/>
  <c r="F20" i="29"/>
  <c r="E20" i="29"/>
  <c r="D20" i="29"/>
  <c r="C20" i="29"/>
  <c r="B20" i="29"/>
  <c r="I19" i="29"/>
  <c r="I18" i="29"/>
  <c r="I17" i="29"/>
  <c r="I16" i="29"/>
  <c r="I15" i="29"/>
  <c r="H25" i="28"/>
  <c r="G25" i="28"/>
  <c r="F25" i="28"/>
  <c r="E25" i="28"/>
  <c r="D25" i="28"/>
  <c r="C25" i="28"/>
  <c r="B25" i="28"/>
  <c r="I24" i="28"/>
  <c r="I23" i="28"/>
  <c r="I22" i="28"/>
  <c r="I21" i="28"/>
  <c r="H20" i="28"/>
  <c r="G20" i="28"/>
  <c r="F20" i="28"/>
  <c r="E20" i="28"/>
  <c r="D20" i="28"/>
  <c r="C20" i="28"/>
  <c r="B20" i="28"/>
  <c r="I19" i="28"/>
  <c r="I18" i="28"/>
  <c r="I17" i="28"/>
  <c r="I16" i="28"/>
  <c r="I15" i="28"/>
  <c r="H25" i="27"/>
  <c r="G25" i="27"/>
  <c r="F25" i="27"/>
  <c r="E25" i="27"/>
  <c r="D25" i="27"/>
  <c r="C25" i="27"/>
  <c r="B25" i="27"/>
  <c r="I24" i="27"/>
  <c r="I23" i="27"/>
  <c r="I22" i="27"/>
  <c r="I21" i="27"/>
  <c r="H20" i="27"/>
  <c r="G20" i="27"/>
  <c r="F20" i="27"/>
  <c r="E20" i="27"/>
  <c r="D20" i="27"/>
  <c r="C20" i="27"/>
  <c r="B20" i="27"/>
  <c r="I19" i="27"/>
  <c r="I18" i="27"/>
  <c r="I17" i="27"/>
  <c r="I16" i="27"/>
  <c r="I15" i="27"/>
  <c r="H25" i="26"/>
  <c r="G25" i="26"/>
  <c r="F25" i="26"/>
  <c r="E25" i="26"/>
  <c r="D25" i="26"/>
  <c r="C25" i="26"/>
  <c r="B25" i="26"/>
  <c r="I24" i="26"/>
  <c r="I23" i="26"/>
  <c r="I22" i="26"/>
  <c r="I21" i="26"/>
  <c r="H20" i="26"/>
  <c r="G20" i="26"/>
  <c r="F20" i="26"/>
  <c r="E20" i="26"/>
  <c r="D20" i="26"/>
  <c r="C20" i="26"/>
  <c r="B20" i="26"/>
  <c r="I19" i="26"/>
  <c r="I18" i="26"/>
  <c r="I17" i="26"/>
  <c r="I16" i="26"/>
  <c r="I15" i="26"/>
  <c r="H25" i="25"/>
  <c r="G25" i="25"/>
  <c r="F25" i="25"/>
  <c r="E25" i="25"/>
  <c r="D25" i="25"/>
  <c r="C25" i="25"/>
  <c r="B25" i="25"/>
  <c r="I24" i="25"/>
  <c r="I23" i="25"/>
  <c r="I22" i="25"/>
  <c r="I21" i="25"/>
  <c r="H20" i="25"/>
  <c r="G20" i="25"/>
  <c r="F20" i="25"/>
  <c r="E20" i="25"/>
  <c r="D20" i="25"/>
  <c r="C20" i="25"/>
  <c r="B20" i="25"/>
  <c r="I19" i="25"/>
  <c r="I18" i="25"/>
  <c r="I17" i="25"/>
  <c r="I16" i="25"/>
  <c r="I15" i="25"/>
  <c r="H25" i="24"/>
  <c r="G25" i="24"/>
  <c r="F25" i="24"/>
  <c r="E25" i="24"/>
  <c r="D25" i="24"/>
  <c r="C25" i="24"/>
  <c r="B25" i="24"/>
  <c r="I24" i="24"/>
  <c r="I23" i="24"/>
  <c r="I22" i="24"/>
  <c r="I21" i="24"/>
  <c r="H20" i="24"/>
  <c r="G20" i="24"/>
  <c r="F20" i="24"/>
  <c r="E20" i="24"/>
  <c r="D20" i="24"/>
  <c r="C20" i="24"/>
  <c r="B20" i="24"/>
  <c r="I19" i="24"/>
  <c r="I18" i="24"/>
  <c r="I17" i="24"/>
  <c r="I16" i="24"/>
  <c r="I15" i="24"/>
  <c r="H25" i="23"/>
  <c r="G25" i="23"/>
  <c r="F25" i="23"/>
  <c r="E25" i="23"/>
  <c r="D25" i="23"/>
  <c r="C25" i="23"/>
  <c r="B25" i="23"/>
  <c r="I24" i="23"/>
  <c r="I23" i="23"/>
  <c r="I22" i="23"/>
  <c r="I21" i="23"/>
  <c r="H20" i="23"/>
  <c r="G20" i="23"/>
  <c r="F20" i="23"/>
  <c r="E20" i="23"/>
  <c r="D20" i="23"/>
  <c r="C20" i="23"/>
  <c r="B20" i="23"/>
  <c r="I19" i="23"/>
  <c r="I18" i="23"/>
  <c r="I17" i="23"/>
  <c r="I16" i="23"/>
  <c r="I15" i="23"/>
  <c r="H25" i="22"/>
  <c r="G25" i="22"/>
  <c r="F25" i="22"/>
  <c r="E25" i="22"/>
  <c r="D25" i="22"/>
  <c r="C25" i="22"/>
  <c r="B25" i="22"/>
  <c r="I24" i="22"/>
  <c r="I23" i="22"/>
  <c r="I22" i="22"/>
  <c r="I21" i="22"/>
  <c r="H20" i="22"/>
  <c r="G20" i="22"/>
  <c r="F20" i="22"/>
  <c r="E20" i="22"/>
  <c r="D20" i="22"/>
  <c r="C20" i="22"/>
  <c r="B20" i="22"/>
  <c r="I19" i="22"/>
  <c r="I18" i="22"/>
  <c r="I17" i="22"/>
  <c r="I16" i="22"/>
  <c r="I15" i="22"/>
  <c r="H25" i="21"/>
  <c r="G25" i="21"/>
  <c r="F25" i="21"/>
  <c r="E25" i="21"/>
  <c r="D25" i="21"/>
  <c r="C25" i="21"/>
  <c r="B25" i="21"/>
  <c r="I24" i="21"/>
  <c r="I23" i="21"/>
  <c r="I22" i="21"/>
  <c r="I21" i="21"/>
  <c r="H20" i="21"/>
  <c r="G20" i="21"/>
  <c r="F20" i="21"/>
  <c r="E20" i="21"/>
  <c r="D20" i="21"/>
  <c r="C20" i="21"/>
  <c r="B20" i="21"/>
  <c r="I19" i="21"/>
  <c r="I18" i="21"/>
  <c r="I17" i="21"/>
  <c r="I16" i="21"/>
  <c r="I15" i="21"/>
  <c r="H25" i="20"/>
  <c r="G25" i="20"/>
  <c r="F25" i="20"/>
  <c r="E25" i="20"/>
  <c r="D25" i="20"/>
  <c r="C25" i="20"/>
  <c r="B25" i="20"/>
  <c r="I24" i="20"/>
  <c r="I23" i="20"/>
  <c r="I22" i="20"/>
  <c r="I21" i="20"/>
  <c r="H20" i="20"/>
  <c r="G20" i="20"/>
  <c r="F20" i="20"/>
  <c r="E20" i="20"/>
  <c r="D20" i="20"/>
  <c r="C20" i="20"/>
  <c r="B20" i="20"/>
  <c r="I19" i="20"/>
  <c r="I18" i="20"/>
  <c r="I17" i="20"/>
  <c r="I16" i="20"/>
  <c r="I15" i="20"/>
  <c r="H25" i="19"/>
  <c r="G25" i="19"/>
  <c r="F25" i="19"/>
  <c r="E25" i="19"/>
  <c r="D25" i="19"/>
  <c r="C25" i="19"/>
  <c r="B25" i="19"/>
  <c r="I24" i="19"/>
  <c r="I23" i="19"/>
  <c r="I22" i="19"/>
  <c r="I21" i="19"/>
  <c r="H20" i="19"/>
  <c r="G20" i="19"/>
  <c r="F20" i="19"/>
  <c r="E20" i="19"/>
  <c r="D20" i="19"/>
  <c r="C20" i="19"/>
  <c r="B20" i="19"/>
  <c r="I19" i="19"/>
  <c r="I18" i="19"/>
  <c r="I17" i="19"/>
  <c r="I16" i="19"/>
  <c r="I15" i="19"/>
  <c r="H25" i="18"/>
  <c r="G25" i="18"/>
  <c r="F25" i="18"/>
  <c r="E25" i="18"/>
  <c r="D25" i="18"/>
  <c r="C25" i="18"/>
  <c r="B25" i="18"/>
  <c r="I24" i="18"/>
  <c r="I23" i="18"/>
  <c r="I22" i="18"/>
  <c r="I21" i="18"/>
  <c r="H20" i="18"/>
  <c r="G20" i="18"/>
  <c r="F20" i="18"/>
  <c r="E20" i="18"/>
  <c r="D20" i="18"/>
  <c r="C20" i="18"/>
  <c r="B20" i="18"/>
  <c r="I19" i="18"/>
  <c r="I18" i="18"/>
  <c r="I17" i="18"/>
  <c r="I16" i="18"/>
  <c r="I15" i="18"/>
  <c r="I25" i="29" l="1"/>
  <c r="I25" i="25"/>
  <c r="I25" i="22"/>
  <c r="I25" i="23"/>
  <c r="I20" i="20"/>
  <c r="I20" i="22"/>
  <c r="I20" i="23"/>
  <c r="I20" i="25"/>
  <c r="I20" i="30"/>
  <c r="I25" i="18"/>
  <c r="I25" i="19"/>
  <c r="I25" i="21"/>
  <c r="I25" i="24"/>
  <c r="I25" i="26"/>
  <c r="I25" i="27"/>
  <c r="I25" i="28"/>
  <c r="I20" i="18"/>
  <c r="I20" i="19"/>
  <c r="I25" i="20"/>
  <c r="I20" i="24"/>
  <c r="I20" i="26"/>
  <c r="I20" i="27"/>
  <c r="I20" i="28"/>
  <c r="I25" i="30"/>
  <c r="I20" i="29"/>
  <c r="I20" i="21"/>
  <c r="H25" i="17"/>
  <c r="G25" i="17"/>
  <c r="F25" i="17"/>
  <c r="E25" i="17"/>
  <c r="D25" i="17"/>
  <c r="C25" i="17"/>
  <c r="B25" i="17"/>
  <c r="I24" i="17"/>
  <c r="I23" i="17"/>
  <c r="I22" i="17"/>
  <c r="I21" i="17"/>
  <c r="H20" i="17"/>
  <c r="G20" i="17"/>
  <c r="F20" i="17"/>
  <c r="E20" i="17"/>
  <c r="D20" i="17"/>
  <c r="C20" i="17"/>
  <c r="B20" i="17"/>
  <c r="I19" i="17"/>
  <c r="I18" i="17"/>
  <c r="I17" i="17"/>
  <c r="I16" i="17"/>
  <c r="I15" i="17"/>
  <c r="H25" i="16"/>
  <c r="G25" i="16"/>
  <c r="F25" i="16"/>
  <c r="E25" i="16"/>
  <c r="D25" i="16"/>
  <c r="C25" i="16"/>
  <c r="B25" i="16"/>
  <c r="I24" i="16"/>
  <c r="I23" i="16"/>
  <c r="I22" i="16"/>
  <c r="I21" i="16"/>
  <c r="H20" i="16"/>
  <c r="G20" i="16"/>
  <c r="F20" i="16"/>
  <c r="E20" i="16"/>
  <c r="D20" i="16"/>
  <c r="C20" i="16"/>
  <c r="B20" i="16"/>
  <c r="I19" i="16"/>
  <c r="I18" i="16"/>
  <c r="I17" i="16"/>
  <c r="I16" i="16"/>
  <c r="I15" i="16"/>
  <c r="H25" i="15"/>
  <c r="G25" i="15"/>
  <c r="F25" i="15"/>
  <c r="E25" i="15"/>
  <c r="D25" i="15"/>
  <c r="C25" i="15"/>
  <c r="B25" i="15"/>
  <c r="I24" i="15"/>
  <c r="I23" i="15"/>
  <c r="I22" i="15"/>
  <c r="I21" i="15"/>
  <c r="H20" i="15"/>
  <c r="G20" i="15"/>
  <c r="F20" i="15"/>
  <c r="E20" i="15"/>
  <c r="D20" i="15"/>
  <c r="C20" i="15"/>
  <c r="B20" i="15"/>
  <c r="I19" i="15"/>
  <c r="I18" i="15"/>
  <c r="I17" i="15"/>
  <c r="I16" i="15"/>
  <c r="I15" i="15"/>
  <c r="I25" i="16" l="1"/>
  <c r="I25" i="15"/>
  <c r="I20" i="17"/>
  <c r="I20" i="16"/>
  <c r="I25" i="17"/>
  <c r="I20" i="15"/>
  <c r="H25" i="14"/>
  <c r="G25" i="14"/>
  <c r="F25" i="14"/>
  <c r="E25" i="14"/>
  <c r="D25" i="14"/>
  <c r="C25" i="14"/>
  <c r="B25" i="14"/>
  <c r="I24" i="14"/>
  <c r="I23" i="14"/>
  <c r="I22" i="14"/>
  <c r="I21" i="14"/>
  <c r="H20" i="14"/>
  <c r="G20" i="14"/>
  <c r="F20" i="14"/>
  <c r="E20" i="14"/>
  <c r="D20" i="14"/>
  <c r="C20" i="14"/>
  <c r="B20" i="14"/>
  <c r="I19" i="14"/>
  <c r="I18" i="14"/>
  <c r="I17" i="14"/>
  <c r="I16" i="14"/>
  <c r="I15" i="14"/>
  <c r="H25" i="12"/>
  <c r="G25" i="12"/>
  <c r="F25" i="12"/>
  <c r="E25" i="12"/>
  <c r="D25" i="12"/>
  <c r="C25" i="12"/>
  <c r="B25" i="12"/>
  <c r="I24" i="12"/>
  <c r="I23" i="12"/>
  <c r="I22" i="12"/>
  <c r="I21" i="12"/>
  <c r="H20" i="12"/>
  <c r="G20" i="12"/>
  <c r="F20" i="12"/>
  <c r="E20" i="12"/>
  <c r="D20" i="12"/>
  <c r="C20" i="12"/>
  <c r="B20" i="12"/>
  <c r="I19" i="12"/>
  <c r="I18" i="12"/>
  <c r="I17" i="12"/>
  <c r="I16" i="12"/>
  <c r="I15" i="12"/>
  <c r="H25" i="11"/>
  <c r="G25" i="11"/>
  <c r="F25" i="11"/>
  <c r="E25" i="11"/>
  <c r="D25" i="11"/>
  <c r="C25" i="11"/>
  <c r="B25" i="11"/>
  <c r="I24" i="11"/>
  <c r="I23" i="11"/>
  <c r="I22" i="11"/>
  <c r="I21" i="11"/>
  <c r="H20" i="11"/>
  <c r="G20" i="11"/>
  <c r="F20" i="11"/>
  <c r="E20" i="11"/>
  <c r="D20" i="11"/>
  <c r="C20" i="11"/>
  <c r="B20" i="11"/>
  <c r="I19" i="11"/>
  <c r="I18" i="11"/>
  <c r="I17" i="11"/>
  <c r="I16" i="11"/>
  <c r="I15" i="11"/>
  <c r="H25" i="10"/>
  <c r="G25" i="10"/>
  <c r="F25" i="10"/>
  <c r="E25" i="10"/>
  <c r="D25" i="10"/>
  <c r="C25" i="10"/>
  <c r="B25" i="10"/>
  <c r="I24" i="10"/>
  <c r="I23" i="10"/>
  <c r="I22" i="10"/>
  <c r="I21" i="10"/>
  <c r="H20" i="10"/>
  <c r="G20" i="10"/>
  <c r="F20" i="10"/>
  <c r="E20" i="10"/>
  <c r="D20" i="10"/>
  <c r="C20" i="10"/>
  <c r="B20" i="10"/>
  <c r="I19" i="10"/>
  <c r="I18" i="10"/>
  <c r="I17" i="10"/>
  <c r="I16" i="10"/>
  <c r="I15" i="10"/>
  <c r="H25" i="9"/>
  <c r="G25" i="9"/>
  <c r="F25" i="9"/>
  <c r="E25" i="9"/>
  <c r="D25" i="9"/>
  <c r="C25" i="9"/>
  <c r="B25" i="9"/>
  <c r="I24" i="9"/>
  <c r="I23" i="9"/>
  <c r="I22" i="9"/>
  <c r="I21" i="9"/>
  <c r="H20" i="9"/>
  <c r="G20" i="9"/>
  <c r="F20" i="9"/>
  <c r="E20" i="9"/>
  <c r="D20" i="9"/>
  <c r="C20" i="9"/>
  <c r="B20" i="9"/>
  <c r="I19" i="9"/>
  <c r="I18" i="9"/>
  <c r="I17" i="9"/>
  <c r="I16" i="9"/>
  <c r="I15" i="9"/>
  <c r="H25" i="8"/>
  <c r="G25" i="8"/>
  <c r="F25" i="8"/>
  <c r="E25" i="8"/>
  <c r="D25" i="8"/>
  <c r="C25" i="8"/>
  <c r="B25" i="8"/>
  <c r="I24" i="8"/>
  <c r="I23" i="8"/>
  <c r="I22" i="8"/>
  <c r="I21" i="8"/>
  <c r="H20" i="8"/>
  <c r="G20" i="8"/>
  <c r="F20" i="8"/>
  <c r="E20" i="8"/>
  <c r="D20" i="8"/>
  <c r="C20" i="8"/>
  <c r="B20" i="8"/>
  <c r="I19" i="8"/>
  <c r="I18" i="8"/>
  <c r="I17" i="8"/>
  <c r="I16" i="8"/>
  <c r="I15" i="8"/>
  <c r="H25" i="7"/>
  <c r="G25" i="7"/>
  <c r="F25" i="7"/>
  <c r="E25" i="7"/>
  <c r="D25" i="7"/>
  <c r="C25" i="7"/>
  <c r="B25" i="7"/>
  <c r="I24" i="7"/>
  <c r="I23" i="7"/>
  <c r="I22" i="7"/>
  <c r="I21" i="7"/>
  <c r="H20" i="7"/>
  <c r="G20" i="7"/>
  <c r="F20" i="7"/>
  <c r="E20" i="7"/>
  <c r="D20" i="7"/>
  <c r="C20" i="7"/>
  <c r="B20" i="7"/>
  <c r="I19" i="7"/>
  <c r="I18" i="7"/>
  <c r="I17" i="7"/>
  <c r="I16" i="7"/>
  <c r="I15" i="7"/>
  <c r="H25" i="6"/>
  <c r="G25" i="6"/>
  <c r="F25" i="6"/>
  <c r="E25" i="6"/>
  <c r="D25" i="6"/>
  <c r="C25" i="6"/>
  <c r="B25" i="6"/>
  <c r="I24" i="6"/>
  <c r="I23" i="6"/>
  <c r="I22" i="6"/>
  <c r="I21" i="6"/>
  <c r="H20" i="6"/>
  <c r="G20" i="6"/>
  <c r="F20" i="6"/>
  <c r="E20" i="6"/>
  <c r="D20" i="6"/>
  <c r="C20" i="6"/>
  <c r="B20" i="6"/>
  <c r="I19" i="6"/>
  <c r="I18" i="6"/>
  <c r="I17" i="6"/>
  <c r="I16" i="6"/>
  <c r="I15" i="6"/>
  <c r="I20" i="7" l="1"/>
  <c r="I25" i="11"/>
  <c r="I25" i="12"/>
  <c r="I25" i="10"/>
  <c r="I25" i="6"/>
  <c r="I20" i="6"/>
  <c r="I25" i="9"/>
  <c r="I25" i="14"/>
  <c r="I25" i="8"/>
  <c r="I20" i="10"/>
  <c r="I20" i="11"/>
  <c r="I20" i="12"/>
  <c r="I20" i="8"/>
  <c r="I25" i="7"/>
  <c r="I20" i="9"/>
  <c r="I20" i="14"/>
  <c r="H25" i="5"/>
  <c r="G25" i="5"/>
  <c r="F25" i="5"/>
  <c r="E25" i="5"/>
  <c r="D25" i="5"/>
  <c r="C25" i="5"/>
  <c r="B25" i="5"/>
  <c r="I24" i="5"/>
  <c r="I23" i="5"/>
  <c r="I22" i="5"/>
  <c r="I21" i="5"/>
  <c r="H20" i="5"/>
  <c r="G20" i="5"/>
  <c r="F20" i="5"/>
  <c r="E20" i="5"/>
  <c r="D20" i="5"/>
  <c r="C20" i="5"/>
  <c r="B20" i="5"/>
  <c r="I19" i="5"/>
  <c r="I18" i="5"/>
  <c r="I17" i="5"/>
  <c r="I16" i="5"/>
  <c r="I15" i="5"/>
  <c r="H25" i="4"/>
  <c r="G25" i="4"/>
  <c r="F25" i="4"/>
  <c r="E25" i="4"/>
  <c r="D25" i="4"/>
  <c r="C25" i="4"/>
  <c r="B25" i="4"/>
  <c r="I24" i="4"/>
  <c r="I23" i="4"/>
  <c r="I22" i="4"/>
  <c r="I21" i="4"/>
  <c r="H20" i="4"/>
  <c r="G20" i="4"/>
  <c r="F20" i="4"/>
  <c r="E20" i="4"/>
  <c r="D20" i="4"/>
  <c r="C20" i="4"/>
  <c r="B20" i="4"/>
  <c r="I19" i="4"/>
  <c r="I18" i="4"/>
  <c r="I17" i="4"/>
  <c r="I16" i="4"/>
  <c r="I15" i="4"/>
  <c r="H25" i="3"/>
  <c r="G25" i="3"/>
  <c r="F25" i="3"/>
  <c r="E25" i="3"/>
  <c r="D25" i="3"/>
  <c r="C25" i="3"/>
  <c r="B25" i="3"/>
  <c r="I24" i="3"/>
  <c r="I23" i="3"/>
  <c r="I22" i="3"/>
  <c r="I21" i="3"/>
  <c r="H20" i="3"/>
  <c r="G20" i="3"/>
  <c r="F20" i="3"/>
  <c r="E20" i="3"/>
  <c r="D20" i="3"/>
  <c r="C20" i="3"/>
  <c r="B20" i="3"/>
  <c r="I19" i="3"/>
  <c r="I18" i="3"/>
  <c r="I17" i="3"/>
  <c r="I16" i="3"/>
  <c r="I15" i="3"/>
  <c r="I25" i="4" l="1"/>
  <c r="I20" i="3"/>
  <c r="I20" i="4"/>
  <c r="I25" i="3"/>
  <c r="I25" i="5"/>
  <c r="I20" i="5"/>
  <c r="H25" i="2"/>
  <c r="G25" i="2"/>
  <c r="F25" i="2"/>
  <c r="E25" i="2"/>
  <c r="D25" i="2"/>
  <c r="C25" i="2"/>
  <c r="B25" i="2"/>
  <c r="I24" i="2"/>
  <c r="I23" i="2"/>
  <c r="I22" i="2"/>
  <c r="I21" i="2"/>
  <c r="H20" i="2"/>
  <c r="G20" i="2"/>
  <c r="F20" i="2"/>
  <c r="E20" i="2"/>
  <c r="D20" i="2"/>
  <c r="C20" i="2"/>
  <c r="B20" i="2"/>
  <c r="I19" i="2"/>
  <c r="I18" i="2"/>
  <c r="I17" i="2"/>
  <c r="I16" i="2"/>
  <c r="I15" i="2"/>
  <c r="I25" i="2" l="1"/>
  <c r="I20" i="2"/>
  <c r="I16" i="1"/>
  <c r="I15" i="1"/>
  <c r="H20" i="1"/>
  <c r="G20" i="1"/>
  <c r="F20" i="1"/>
  <c r="E20" i="1"/>
  <c r="D20" i="1"/>
  <c r="C20" i="1"/>
  <c r="H25" i="1"/>
  <c r="B25" i="1"/>
  <c r="G25" i="1" l="1"/>
  <c r="F25" i="1"/>
  <c r="E25" i="1"/>
  <c r="D25" i="1"/>
  <c r="C25" i="1"/>
  <c r="I24" i="1"/>
  <c r="I23" i="1"/>
  <c r="I22" i="1"/>
  <c r="I21" i="1"/>
  <c r="B20" i="1"/>
  <c r="I20" i="1" s="1"/>
  <c r="I19" i="1"/>
  <c r="I18" i="1"/>
  <c r="I17" i="1"/>
  <c r="I25" i="1" l="1"/>
</calcChain>
</file>

<file path=xl/sharedStrings.xml><?xml version="1.0" encoding="utf-8"?>
<sst xmlns="http://schemas.openxmlformats.org/spreadsheetml/2006/main" count="1711" uniqueCount="241">
  <si>
    <t>Total Expense</t>
  </si>
  <si>
    <t>All Prior Fiscal Years</t>
  </si>
  <si>
    <t>Total Revenue</t>
  </si>
  <si>
    <t>Unfunded</t>
  </si>
  <si>
    <t>Revenue or Expense Category</t>
  </si>
  <si>
    <t>Project Description, Milestones and Service Impact</t>
  </si>
  <si>
    <t>Charges for Services Revenue</t>
  </si>
  <si>
    <t>Grant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</si>
  <si>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</si>
  <si>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</si>
  <si>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</si>
  <si>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</si>
  <si>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</si>
  <si>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</si>
  <si>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</si>
  <si>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</si>
  <si>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</si>
  <si>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</si>
  <si>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PROGRAM NAME:ENVIRONMENTALLY ENDANGERED LANDS</t>
  </si>
  <si>
    <t>PROJECT NAME: PINE ISLAND CONSERVATION AREA RESTROOM</t>
  </si>
  <si>
    <t>Project Total: $70,000</t>
  </si>
  <si>
    <t>Project Timeline: November 1, 2020 through September 30, 2021</t>
  </si>
  <si>
    <t>Funded Program: 6502207</t>
  </si>
  <si>
    <t>District(s): 2</t>
  </si>
  <si>
    <t xml:space="preserve">This project is to install a prefabricated restroom for visitors of the Pine Island Conservation Area. </t>
  </si>
  <si>
    <t>PARKS AND RECREATION DEPARTMENT</t>
  </si>
  <si>
    <t>Bond / Referendum</t>
  </si>
  <si>
    <t>PROGRAM NAME: NORTH AREA PARKS OPERATIONS</t>
  </si>
  <si>
    <t>Project Total: $834,695</t>
  </si>
  <si>
    <t>Project Timeline: October 1, 2018 through September 30, 2021</t>
  </si>
  <si>
    <t>Funded Program: 6562104</t>
  </si>
  <si>
    <t>District(s): 1</t>
  </si>
  <si>
    <t>PROJECT NAME: ROTARY PARK BOARDWALK AND DOCK REPAIRS</t>
  </si>
  <si>
    <t>Project Total: $1,647,757</t>
  </si>
  <si>
    <t>Funded Program: 6562106</t>
  </si>
  <si>
    <t>PROJECT NAME: SPACE VIEW PARK BOARDWALK AND DOCK REPAIRS</t>
  </si>
  <si>
    <t>Project Total: $2,878,065</t>
  </si>
  <si>
    <t>Funded Program: 6562107</t>
  </si>
  <si>
    <t>Ad Valorem Taxes</t>
  </si>
  <si>
    <t>PROJECT NAME: PORT SAINT JOHN BASKETBALL COURT RELOCATION</t>
  </si>
  <si>
    <t>Project Total: $85,000</t>
  </si>
  <si>
    <t>Project Timeline: October 1, 2019 through September 30, 2021</t>
  </si>
  <si>
    <t>This project is to install a half basketball court system outside of the community center.  The existing system is currently at the far end of the park and is part of the parking lot.  This project will provide a safe smooth surface for children to play on and open up more parking for patrons.</t>
  </si>
  <si>
    <t>General Revenue</t>
  </si>
  <si>
    <t>Funded Program: To Be Determined</t>
  </si>
  <si>
    <t>PROJECT NAME: PARRISH PARK TRAILHEAD</t>
  </si>
  <si>
    <t>Project Total: $290,000</t>
  </si>
  <si>
    <t>Project Timeline: May 1, 2019 through December 31, 2020</t>
  </si>
  <si>
    <t>Funded Program: 6300130</t>
  </si>
  <si>
    <t>This project consists of the design and preparation of construction documents for a trailhead along the Coast to Coast Trail.  The trailhead will include the design of a linear parking lot with a one-way aisle, sidewalks, a multi-use path, lighting, landscaping, signage, pavement markings, and locations for future site amenities.</t>
  </si>
  <si>
    <t>PROJECT NAME: WUESTOFF EXERCISE TRAIL EQUIPMENT</t>
  </si>
  <si>
    <t>Project Total: $80,000</t>
  </si>
  <si>
    <t>Project Timeline: October 1, 2020 through September 30, 2021</t>
  </si>
  <si>
    <t>Funded Program: 6538152</t>
  </si>
  <si>
    <t>Replace all exercise stations on the exercise trail at Wuestoff Park.  The current equipment is inoperable.</t>
  </si>
  <si>
    <t>PROJECT NAME: FAY PARK PLAYGROUND REPLACEMENT</t>
  </si>
  <si>
    <t>Project Total: $110,000</t>
  </si>
  <si>
    <t>Funded Program: 6535117</t>
  </si>
  <si>
    <t>This project is to demolish, remove, and replace the 19 year old playground for children 2 through 12 years old at Fay Park in Port Saint John.  This new playground will provide safe and reliable equipment to meet the needs of children and families who visit the park.</t>
  </si>
  <si>
    <t>PROJECT NAME: WILLIAM J. MANZO PARK PLAYGROUND REPLACEMENT</t>
  </si>
  <si>
    <t>Funded Program: 6535116</t>
  </si>
  <si>
    <t>This project is to demolish, remove, and replace the 17 year old playground for children 2 through 12 years old at William J. Manzo Park.  This new playground will provide safe and reliable equipment to meet the needs of children and families who visit the park.</t>
  </si>
  <si>
    <t>PROJECT NAME: FOX LAKE PARK PLAYGROUND REPLACEMENT</t>
  </si>
  <si>
    <t>Project Total: $176,661</t>
  </si>
  <si>
    <t>Funded Program: 6535115</t>
  </si>
  <si>
    <t>This project is to demolish, remove, and replace the 19 year old playground for children 2 through 12 years old at Fox Lake Park.  This new playground will provide safe and reliable equipment to meet the needs of children and families who visit the park.</t>
  </si>
  <si>
    <t>PROJECT NAME: SAND POINT PARK VALENCENTI ROOF REPLACEMENT</t>
  </si>
  <si>
    <t>Project Total: $170,000</t>
  </si>
  <si>
    <t>Funded Program: N/A</t>
  </si>
  <si>
    <t>This project is to remove and replace the existing, aged and damaged roof on the Valencenti pavilion at Sand Point Park.</t>
  </si>
  <si>
    <t>PROJECT NAME: TITUSVILLE VETERAN'S MEMORIAL PIER LIGHTING</t>
  </si>
  <si>
    <t>Project Total: $140,000</t>
  </si>
  <si>
    <t>This project is to replace the electrical wiring, junction boxes and receptacles at the Titusville Veteran's Memorial Fishing Pier.  Due to salt water damage and intrusion, these items are in need of replacement.</t>
  </si>
  <si>
    <t>PROJECT NAME: GIBSON ATHLETIC FIELD LIGHTING CONTROLLER UPGRADES</t>
  </si>
  <si>
    <t>Project Total: $35,000</t>
  </si>
  <si>
    <t>Funded Program: 6538150</t>
  </si>
  <si>
    <t>PROJECT NAME: SPACE COAST COMMUNITIES SPORTS COMPLEX ATHLETIC FIELD LIGHTING CONTROLLER UPGRADES</t>
  </si>
  <si>
    <t>Project Total: $25,000</t>
  </si>
  <si>
    <t>PROJECT NAME: ISAAC CAMPBELL SR. PARK BASKETBALL COURT SHADE</t>
  </si>
  <si>
    <t>Project Total: $120,000</t>
  </si>
  <si>
    <t>Funded Program: 6538149</t>
  </si>
  <si>
    <t>This project is to add shade for the Isaac Campbell Sr. Park basketball court.  The shade structure will provide year round use of the courts by patrons at the park.</t>
  </si>
  <si>
    <t>Other Finance Sources</t>
  </si>
  <si>
    <t>PROGRAM NAME: CENTRAL AREA PARKS OPERATIONS</t>
  </si>
  <si>
    <t>PROJECT NAME: DICK BLAKE PARK PLAYGROUND REPLACEMENT</t>
  </si>
  <si>
    <t>Project Total: $75,000</t>
  </si>
  <si>
    <t>Funded Program: 6535417</t>
  </si>
  <si>
    <t>District(s): 4</t>
  </si>
  <si>
    <t>This project is to demolish, remove, and replace the 19 year old playground for children 5 through 12 years old at Dick Blake Park.  This new playground will provide safe and reliable equipment to meet the needs of children and families who visit the park.</t>
  </si>
  <si>
    <t>PROJECT NAME: JUNNY RIOS PARK PLAYGROUND REPLACEMENT</t>
  </si>
  <si>
    <t>Funded Program: 6535413</t>
  </si>
  <si>
    <t>This project is to demolish, remove, and replace the 13 year old playground for children 5 through 12 years old at Junny Rios Park.  This new playground will provide safe and reliable equipment to meet the needs of children and families who visit the park.</t>
  </si>
  <si>
    <t>PROJECT NAME: CARL ANDERSON PARK PLAYGROUND REPLACEMENT</t>
  </si>
  <si>
    <t>This project is to demolish, remove, and replace the 23 year old playground for children 2 through 12 years old at Carl Anderson Park.  This new playground will provide safe and reliable equipment to meet the needs of children and families who visit the park.</t>
  </si>
  <si>
    <t>PROJECT NAME: COCOA MANOR PARK PLAYGROUND REPLACEMENT</t>
  </si>
  <si>
    <t>Funded Program: 6535416</t>
  </si>
  <si>
    <t>This project is to demolish, remove, and replace the 19 year old playground for children 5 through 12 years old at Cocoa Manor Park.  This new playground will provide safe and reliable equipment to meet the needs of children and families who visit the park.</t>
  </si>
  <si>
    <t>PROJECT NAME: WOODY SIMPSON GYM FLOOR REPLACEMENT</t>
  </si>
  <si>
    <t>Project Total: $200,000</t>
  </si>
  <si>
    <t>This project is to install replacement flooring in the Woody Simpson gym.  The current floor was installed in 2001 and has developed uneven and separating seams throughout the floor.  The floor has been evaluated and the replacement of the floor is necessary in lieu of repair.</t>
  </si>
  <si>
    <t>PROJECT NAME: WOODY SIMPSON GYM ROOF REPLACEMENT</t>
  </si>
  <si>
    <t>Project Total: $129,934</t>
  </si>
  <si>
    <t>This project is to replace the roof of the Woody Simpson gym.  The original roof is beginning to leak in several spots throughout the gym and north kitchen area.</t>
  </si>
  <si>
    <t>PROJECT NAME: MANATEE COVE PLAYGROUND REPLACEMENT</t>
  </si>
  <si>
    <t>Funded Program: 6535208</t>
  </si>
  <si>
    <t>This project is to demolish, remove, and replace the 17 year old playground for children 5 through 12 years old at Manatee Cove Park.  This new playground will provide safe and reliable equipment to meet the needs of children and families who visit the park.</t>
  </si>
  <si>
    <t>PROJECT NAME: ROTARY PARK PAVILION ROOF REPLACEMENT</t>
  </si>
  <si>
    <t>This project is to replace the original roof of the Rotary Park pavilion.  The pavilion is 32 years old and the roof is in need of replacement.</t>
  </si>
  <si>
    <t>PROJECT NAME: MCKNIGHT PARK PLAYGROUND REPLACEMENT</t>
  </si>
  <si>
    <t>Funded Program: 6535418</t>
  </si>
  <si>
    <t>This project is to demolish, remove, and replace the 13 year old playground for children 5 through 12 years old at McKnight Park.  This new playground will provide safe and reliable equipment to meet the needs of children and families who visit the park.</t>
  </si>
  <si>
    <t>PROJECT NAME: FERN AND PROSPECT PARK PLAYGROUND REPLACEMENT</t>
  </si>
  <si>
    <t>Project Total: $60,000</t>
  </si>
  <si>
    <t>Funded Program: 6535210</t>
  </si>
  <si>
    <t>This project is to demolish, remove, and replace the 13 year old playground for children 5 through 12 years old at Fern and Prospect Park.  This new playground will provide safe and reliable equipment to meet the needs of children and families who visit the park.</t>
  </si>
  <si>
    <t>PROJECT NAME: MCLARTY PARK ROADWAY PAVING</t>
  </si>
  <si>
    <t>PROJECT NAME: MCLARTY COMMUNITY CENTER ROOF REPLACEMENT</t>
  </si>
  <si>
    <t>This project is to replace the roof of the McLarty Park Community Center due to deterioration and age of the roof.</t>
  </si>
  <si>
    <t>PROJECT NAME: PROVOST PARK ATHLETIC FIELD LIGHTING</t>
  </si>
  <si>
    <t>Project Total: $250,000</t>
  </si>
  <si>
    <t>Funded Program: 6532212</t>
  </si>
  <si>
    <t>This project is to install athletic field lighting at Provost Park on the west rugby field.  The lighting will be installed along the boarder of the rugby field to provide lighting for night use.  Lighting will allow for rugby and other field activities to be conducted for extended periods of play.</t>
  </si>
  <si>
    <t>PROJECT NAME: LEROY WRIGHT PARK PAVILION</t>
  </si>
  <si>
    <t>Funded Program: 6537210</t>
  </si>
  <si>
    <t>This project is to construct a pavilion for use by LeRoy Wright Park visitors.  This new pavilion will be the only covered structure in the park for patrons.</t>
  </si>
  <si>
    <t>PROGRAM NAME: SOUTH AREA PARKS OPERATIONS</t>
  </si>
  <si>
    <t>Project Total: $90,000</t>
  </si>
  <si>
    <t>Funded Program: 6518311</t>
  </si>
  <si>
    <t>District(s): 3</t>
  </si>
  <si>
    <t>This project is to install a voice evacuation system in the community center to guide patrons out of the building using clear and coherent direction through the safest route.  This is a Fire Rescue mandated item for safety of patrons.</t>
  </si>
  <si>
    <t>PROJECT NAME: LAKE WASHINGTON SEAWALL REPAIR</t>
  </si>
  <si>
    <t>Project Total: $165,000</t>
  </si>
  <si>
    <t>This project consists of constructing approximately 110 linear feet of new vinyl seawall with concrete cap in front of the existing steel sheet pile wall.  This is a Hurricane Irma damaged repair / replacement project.  The seawall protects the upland area of the park from erosion.</t>
  </si>
  <si>
    <t>PROJECT NAME: WICKHAM PARK DISABILITIES BUILDING</t>
  </si>
  <si>
    <t>Funded Program: 6518407</t>
  </si>
  <si>
    <t>PROJECT NAME: HOWARD E. FUTCH PARK COVERED PLAYGROUND REPLACEMENT</t>
  </si>
  <si>
    <t>Funded Program: 6535506</t>
  </si>
  <si>
    <t>District(s): 5</t>
  </si>
  <si>
    <t>This project is to demolish, remove, and replace the 12 year old playground for children 2 through 12 years old and install a new playground and shade structure at Howard E. Futch Park.  This new playground will provide safe and reliable equipment to meet the needs of children and families who visit the park.</t>
  </si>
  <si>
    <t>Funded Program: 6535314</t>
  </si>
  <si>
    <t>This project is to demolish, remove, and replace the 19 year old playground for children 2 through 5 years old and install a new playground and shade structure at Police Foundation Park.  This new playground will provide safe and reliable equipment to meet the needs of children and families who visit the park.</t>
  </si>
  <si>
    <t>PROJECT NAME: POLICE FOUNDATION PARK COVERED PLAYGROUND REPLACEMENT</t>
  </si>
  <si>
    <t>PROJECT NAME: SOUTH MAINLAND COMMUNITY PARK COVERED PLAYGROUND REPLACEMENT</t>
  </si>
  <si>
    <t>Funded Program: 6535313</t>
  </si>
  <si>
    <t>This project is to demolish, remove, and replace the 19 year old playground for children 2 through 12 years old and install a new playground and shade structure at South Mainland Community Park.  This new playground will provide safe and reliable equipment to meet the needs of children and families who visit the park.</t>
  </si>
  <si>
    <t>PROJECT NAME: GRANT COMMUNITY PARK PLAYGROUND REPLACEMENT</t>
  </si>
  <si>
    <t>Funded Program: 6535315</t>
  </si>
  <si>
    <t>This project is to demolish, remove, and replace the 16 year old playground for children 2 through 5 years old and install a new playground at Grant Community Park.  This new playground will provide safe and reliable equipment to meet the needs of children and families who visit the park.</t>
  </si>
  <si>
    <t>PROJECT NAME: WICKHAM PARK RESTROOM REPLACEMENT</t>
  </si>
  <si>
    <t>Project Total: $1,200,000</t>
  </si>
  <si>
    <t>Funded Program: 6502412 and 6502413</t>
  </si>
  <si>
    <t>This project is to demolish, remove, and replace two Wickham Park restroom, shower, and laundry facilities that were built in the 1960's.  The current buildings require frequent plumbing, sewer and electrical repairs and have inadequate ventilation which contributes to mold and mildew.  This project will include new underground plumbing and electrical service.  The new facilities will be completely A D A accessible and will provide more reliable showers, restrooms, and laundry facilities for the campground patrons.</t>
  </si>
  <si>
    <t>Funded Program: 6532502</t>
  </si>
  <si>
    <t>PROJECT NAME: LONG POINT MAINTENANCE STORAGE STRUCTURE</t>
  </si>
  <si>
    <t>Project Total: $450,000</t>
  </si>
  <si>
    <t>Funded Program: 6518307</t>
  </si>
  <si>
    <t>This project is to demolish, remove and replace a pole barn that has been deteriorating due to age and storm damage at Long Point Park.  The structure will be replaced with a 30 foot by 52 foot lam-wood gable roof pavilion.  When replaced, equipment and vehicles will be under cover to be better protected from weathering and fenced in for security.</t>
  </si>
  <si>
    <t>PROJECT NAME: WICKHAM PARK ROAD PAVING</t>
  </si>
  <si>
    <t>Project Total: $550,000</t>
  </si>
  <si>
    <t>Funded Program: 650408 and 6570502</t>
  </si>
  <si>
    <t>This project is to pave three existing dirt roads with asphalt to the Wickham park Campground Loop C and playground.  In their current condition, these roads flood frequently and often develop washboards from extensive traffic requiring continuous grading.  Paving the campground and playground roads will reduce the maintenance load and allow Loop C to support larger and heavier 5th wheel trailers and motor coaches and the paved playground road will provide greater access for vehicles and pedestrians.</t>
  </si>
  <si>
    <t>PROJECT NAME: WICKHAM PARK PAVILION</t>
  </si>
  <si>
    <t>Project Total: $350,000</t>
  </si>
  <si>
    <t>Funded Program: 6537410</t>
  </si>
  <si>
    <t>This project is to demolish, remove and replace the current Wickham Park open air pavilion that was build in 1994 with a new structure that has removable sides and a concrete slab.  This new pavilion will provide patrons, especially tent campers, with shelter during high winds, heavy rain and lightning.  Additionally, it will provide a central meeting place for camp activities such as group gatherings, pot luck dinners, and small special events.</t>
  </si>
  <si>
    <t>PROJECT NAME: LONG POINT PUMP HOUSE</t>
  </si>
  <si>
    <t>Project Total: $408,500</t>
  </si>
  <si>
    <t>Funded Program: 6518308</t>
  </si>
  <si>
    <t>This project is to remove and replace the existing water pump house structure and replace it with a larger structure which is part of the ongoing effort to upgrade park utilities.  The current structure is a concrete building that houses a pump, electrical components and a chorine tank.  The replacement structure will be large enough to store generators and additional water treatment chemicals to maintain water service during frequent storms and power outages.</t>
  </si>
  <si>
    <t>PROJECT NAME: CANOVA BEACH CROSSOVER REPLACEMENT</t>
  </si>
  <si>
    <t>Project Total: $160,000</t>
  </si>
  <si>
    <t>Funded Program: 6562503</t>
  </si>
  <si>
    <t>This project is to demolish, remove, and replace the 5 foot wide beach crossover with a 10 foot wide beach crossover.  This will allow for a safer beach access for pedestrians and canines.</t>
  </si>
  <si>
    <t>Project Total: $275,000</t>
  </si>
  <si>
    <t>This project is to install an underground piping system to remove standing water and saturated subsurface materials.  This will allow for a safer playing condition of these fields for our patrons and recreation partners.  Existing sod will be utilized to complete the field.</t>
  </si>
  <si>
    <t>PROJECT NAME: KENNEDY POINT SEAWALL REPAIRS</t>
  </si>
  <si>
    <t>This project consists of installing 1,420 feet of four inch fiber mesh reinforced concrete sidewalk and seawall cap and 310 linear feet of 9 inch high vinyl seawall.  Also, install 200 tons of new coquina to existing revetment.  The service impact for this project is to allow citizens access to the shoreline within the park.</t>
  </si>
  <si>
    <t>This project consists of the replacement of approximately 1,100 linear feet of 8 foot wide boardwalk and dock and 3,250 square feet of 6 inch reinforced concrete in the parking area along with shoreline revetment and restoration.  The service impact for this project is to allow citizens access to the boardwalk, docks and parking within the park.</t>
  </si>
  <si>
    <t>This project consists of the replacement of 1,500 linear feet of 8 foot wide boardwalk and dock, repair approximately 25 feet of retaining wall, 300 feet of steel seawall with concrete cap and 490 feet of shoreline rock revetment.  The service impact for this project is to allow citizens access to the boardwalk and dock within the park.</t>
  </si>
  <si>
    <t>This project is to install a MUSCO control-link control panel to existing football field lights at the Gibson Complex.  This upgrade will eliminate the need for electronic magnetic light cards and readers.  It will lower electric costs by scheduling light usage for specific times.</t>
  </si>
  <si>
    <t>This project is to install a MUSCO control-link control panel to existing football field lights at the Space Coast Communities Sports Complex.  This upgrade will eliminate the need for electronic magnetic light cards and readers. It will lower electric costs by scheduling light usage for specific times.</t>
  </si>
  <si>
    <t>PROJECT NAME: MAX K. RODES PARK VOICE EVACUATION FIRE ALARM SYSTEM</t>
  </si>
  <si>
    <t>This project is to construct a dedicated building for the Persons with Disabilities Program at Wickham Park.  Currently, the Disabilities Program operates in a shared 456 square foot soccer complex room at Max K. Rodes Park.  The current room is program dedicated and not configured to support the Disabilities Program.  The new building will provide the space required to meet the increasing need for adult and youth disabilities programming.</t>
  </si>
  <si>
    <t>PROJECT NAME: MAX K. RODES PARK ATHLETIC FIELD LIGHTING</t>
  </si>
  <si>
    <t>This project is to install field lighting for the football field at Max K. Rodes Park.  The new lights will provide night time field lighting for the patrons and recreation partners that utilize this field.  This project will allow for more even distribution of field usage to minimize the wear and tear of the other fields.</t>
  </si>
  <si>
    <t>PROJECT NAME: MAX K. RODES PARK FIELD DRAINAGE</t>
  </si>
  <si>
    <t>Project Total: $1,132,990</t>
  </si>
  <si>
    <t>This project is to resurface the roadways and parking lot at McLarty Park.  Re-surfacing is needed due to deterioration. The current asphalt has potholes and is separating and cracking in areas.</t>
  </si>
  <si>
    <t>Project Total: $50,706</t>
  </si>
  <si>
    <t>PROJECT NAME: MAX K. RODES PARK BOARDWALK REPLACEMENT</t>
  </si>
  <si>
    <t>Project Timeline: October 1, 2020 through February 1, 2021</t>
  </si>
  <si>
    <t xml:space="preserve">This project is to repair and or replace existing failing raised boardwalk approximately three hundred fifty linear feet to include stringers, decking, railing, handrails, and pickets. The boardwalk will remain in the same footprint and existing pilings and ledgers will remain. This boardwalk is utilized as a connection between the community center and the athletic fields. </t>
  </si>
  <si>
    <t>PROGRAM NAME:NORTH AREA PARKS OPERATIONS</t>
  </si>
  <si>
    <t>PROJECT NAME: MANATEEE HAMMOCK SWIMMING POOL RENOVATIONS</t>
  </si>
  <si>
    <t>Funded Program:N/A</t>
  </si>
  <si>
    <t>PROJECT NAME: SINGLETON TENNIS COURT PARKING UPGRADES</t>
  </si>
  <si>
    <t>Project Timeline: May 1, 2020 through September 30, 2021</t>
  </si>
  <si>
    <t>Funded Program: 6571110</t>
  </si>
  <si>
    <t>PROJECT NAME: KIWANIS ISLAND COMMUNITY CENTER VOICE EVACUATION FIRE ALARM SYSTEM</t>
  </si>
  <si>
    <t>Project Total: $45,000</t>
  </si>
  <si>
    <t>Funded Program: 6518208</t>
  </si>
  <si>
    <t xml:space="preserve">This project is to install a voice evacuation system in the Kiwanis Island Park Community Center to guide patrons out of the building using clear and coherent direction through the safest route. This is a Fire Rescue mandated item for safety of patrons. </t>
  </si>
  <si>
    <t>PROJECT NAME: TRAVIS COMMUNITY CENTER VOICE EVACUATION FIRE ALARM SYSTEM</t>
  </si>
  <si>
    <t>Project Total: $47,259</t>
  </si>
  <si>
    <t xml:space="preserve">This project is to install a voice evacuation system in the Travis Park Community Center to guide patrons out of the building using clear and coherent direction through the safest route. This is a Fire Rescue mandated item for safety of patrons. </t>
  </si>
  <si>
    <t>PROJECT NAME: STRADLEY PARK ROADWAY IMPROVEMENTS</t>
  </si>
  <si>
    <t>Funded Program: 6570410</t>
  </si>
  <si>
    <t>Funded Program: 6570409</t>
  </si>
  <si>
    <t>Project Total: $150,000</t>
  </si>
  <si>
    <t>PROJECT NAME: BOURBEAU PARK ROADWAY IMPROVEMENTS</t>
  </si>
  <si>
    <t xml:space="preserve">This project is to resurface the roadways and parking lot at Bourbeau Park. The resurfacing of the existing parking lot will repair the deterioration, separating, and cracking in damaged areas. The installation of a new paved road to the boat ramp will repair the existing dirt roads that are currently not usable after storms due to mud and ruts that prevent boat ramp usage. These improvements will allow patrons better access to all areas of the park. </t>
  </si>
  <si>
    <t>PROJECT NAME: MCKNIGHT PARK ATHLETIC FIELD LIGHTING</t>
  </si>
  <si>
    <t>Funded Program: 6532411</t>
  </si>
  <si>
    <t xml:space="preserve">This project is to install athletic field lighting at McKnight soccer field. With the addition of lighting, the soccer field can be used for extended periods of time. </t>
  </si>
  <si>
    <t>PROJECT NAME: COCOA WEST PARK PLAYGROUND REPLACEMENT</t>
  </si>
  <si>
    <t>Project Total: $125,000</t>
  </si>
  <si>
    <t>Funded Program: 6535419</t>
  </si>
  <si>
    <t>PROJECT NAME: JOE LEE SMITH PARK PLAYGROUND SWINGS</t>
  </si>
  <si>
    <t>Project Total: $15,000</t>
  </si>
  <si>
    <t>Funded Program: 6535217</t>
  </si>
  <si>
    <t>This project is to add swings to the new playground area installed by the City of Cocoa at the Joe Lee Smith Community Center. The old playground was removed by the City of Cocoa during construction of the new community center. With the installation of the swings, the playground will be complete.</t>
  </si>
  <si>
    <t>PROJECT NAME: WATTS PARK PLAYGROUND REPLACEMENT</t>
  </si>
  <si>
    <t>Funded Program: 6535214</t>
  </si>
  <si>
    <t>This project is to demolish, remove, and replace the playground for children 2 through 12 years old at Watts Park. This new playground will provide safe and reliable equipment to meet the needs of children and families who visit the park. Replacement is needed due to deterioration of the current donated playground in place.</t>
  </si>
  <si>
    <t>PROJECT NAME: KIWANIS ISLAND PARK PLAYGROUND REPLACEMENT</t>
  </si>
  <si>
    <t>Funded Program: 6535215</t>
  </si>
  <si>
    <t>This project is to demolish, remove, and replace the 18 year old playground for children 2 through 12 years old at Kiwanis Island Park. This new playground will provide safe and reliable equipment to meet the needs of children and families who visit the park.</t>
  </si>
  <si>
    <t>PROJECT NAME: ROTARY NATURE CENTER SIDING REPLACEMENT</t>
  </si>
  <si>
    <t>This project is to replace the wood siding on the nature center with cement board or a more weather tolerant siding. The current siding has water and termite damage.</t>
  </si>
  <si>
    <t>PROJECT NAME: F. BURTON SMITH PARK PAVILION SIDING REPLACEMENT</t>
  </si>
  <si>
    <t>Project Total: $77,741</t>
  </si>
  <si>
    <t>This project is to replace the wood siding on the restrooms and kitchen sections of the pavilion with cement board or a more weather tolerant siding. The current siding has weather and water damage.</t>
  </si>
  <si>
    <t>PROJECT NAME: SOUTH MAINLAND COMMUNITY CENTER VOICE EVACUATION FIRE ALARM SYSTEM</t>
  </si>
  <si>
    <t>Project Total: $100,000</t>
  </si>
  <si>
    <t>Funded Program: 6518309</t>
  </si>
  <si>
    <t>This project is to install a voice evacuation system in the South Mainland Community Center and gym to guide patrons out of the building using clear and coherent direction through the safest route. This is a Fire Rescue mandated item for safety of patrons.</t>
  </si>
  <si>
    <t>General Fund</t>
  </si>
  <si>
    <t xml:space="preserve">This project is to renovate the campground's swimming pool. The renovations are to include; repairing a washed out area under and around the pool, resurfacing the pool, replacing the paver pool deck with cool decking and the purchases of an ADA pool lift. With these renovations, patrons will have better and safer access to the swimming pool area. </t>
  </si>
  <si>
    <t xml:space="preserve">This project is to provide stabilized surfacing and improve the dirt parking areas at the Singleton Tennis Courts. Stabilizing the only access and parking spaces to the tennis courts with millings will eliminate potholes, ruts and washouts from the entrance and exit points. The grass parking area is prone to flooding as a result of watershed from Singleton Avenue. </t>
  </si>
  <si>
    <t>This project is to demolish, remove, and replace the 12 year old playground for children 2 through 12 years old at Cocoa West Community Center. This new playground will provide safe and reliable equipment to meet the needs of children and families that visit the park.</t>
  </si>
  <si>
    <t>This project is to resurface the paved road and improve the grass parking lots at Stradley Park. The resurfacing of the paved road to the ballfields will repair the current potholes, cracks and separating asphalt in areas. Improving the grass parking area by either paving or with milings and fill, will assist with the ponding in low areas. These improvements will allow patrons better access to all areas of the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</si>
</sst>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9">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767">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766" dataDxfId="764" headerRowBorderDxfId="765" tableBorderDxfId="763">
  <tableColumns count="9">
    <tableColumn id="1" xr3:uid="{00000000-0010-0000-0000-000001000000}" name="Revenue or Expense Category" dataDxfId="762"/>
    <tableColumn id="3" xr3:uid="{00000000-0010-0000-0000-000003000000}" name="All Prior Fiscal Years" dataDxfId="761"/>
    <tableColumn id="4" xr3:uid="{00000000-0010-0000-0000-000004000000}" name="Fiscal Year_x000a_2020" dataDxfId="760"/>
    <tableColumn id="5" xr3:uid="{00000000-0010-0000-0000-000005000000}" name="Fiscal Year_x000a_2021" dataDxfId="759"/>
    <tableColumn id="6" xr3:uid="{00000000-0010-0000-0000-000006000000}" name="Fiscal Year_x000a_2022" dataDxfId="758"/>
    <tableColumn id="7" xr3:uid="{00000000-0010-0000-0000-000007000000}" name="Fiscal Year_x000a_2023" dataDxfId="757"/>
    <tableColumn id="8" xr3:uid="{00000000-0010-0000-0000-000008000000}" name="Fiscal Year_x000a_2024" dataDxfId="756"/>
    <tableColumn id="9" xr3:uid="{00000000-0010-0000-0000-000009000000}" name="Fiscal Year  _x000a_2025 &amp; Future" dataDxfId="755"/>
    <tableColumn id="10" xr3:uid="{00000000-0010-0000-0000-00000A000000}" name="Total Revenue" dataDxfId="75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142356789" displayName="Table142356789" ref="A14:I25" totalsRowShown="0" headerRowDxfId="649" dataDxfId="647" headerRowBorderDxfId="648" tableBorderDxfId="646">
  <tableColumns count="9">
    <tableColumn id="1" xr3:uid="{00000000-0010-0000-0700-000001000000}" name="Revenue or Expense Category" dataDxfId="645"/>
    <tableColumn id="3" xr3:uid="{00000000-0010-0000-0700-000003000000}" name="All Prior Fiscal Years" dataDxfId="644"/>
    <tableColumn id="4" xr3:uid="{00000000-0010-0000-0700-000004000000}" name="Fiscal Year_x000a_2020" dataDxfId="643"/>
    <tableColumn id="5" xr3:uid="{00000000-0010-0000-0700-000005000000}" name="Fiscal Year_x000a_2021" dataDxfId="642"/>
    <tableColumn id="6" xr3:uid="{00000000-0010-0000-0700-000006000000}" name="Fiscal Year_x000a_2022" dataDxfId="641"/>
    <tableColumn id="7" xr3:uid="{00000000-0010-0000-0700-000007000000}" name="Fiscal Year_x000a_2023" dataDxfId="640"/>
    <tableColumn id="8" xr3:uid="{00000000-0010-0000-0700-000008000000}" name="Fiscal Year_x000a_2024" dataDxfId="639"/>
    <tableColumn id="9" xr3:uid="{00000000-0010-0000-0700-000009000000}" name="Fiscal Year  _x000a_2025 &amp; Future" dataDxfId="638"/>
    <tableColumn id="10" xr3:uid="{00000000-0010-0000-0700-00000A000000}" name="Total Revenue" dataDxfId="63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4235678910" displayName="Table14235678910" ref="A14:I25" totalsRowShown="0" headerRowDxfId="636" dataDxfId="634" headerRowBorderDxfId="635" tableBorderDxfId="633">
  <tableColumns count="9">
    <tableColumn id="1" xr3:uid="{00000000-0010-0000-0800-000001000000}" name="Revenue or Expense Category" dataDxfId="632"/>
    <tableColumn id="3" xr3:uid="{00000000-0010-0000-0800-000003000000}" name="All Prior Fiscal Years" dataDxfId="631"/>
    <tableColumn id="4" xr3:uid="{00000000-0010-0000-0800-000004000000}" name="Fiscal Year_x000a_2020" dataDxfId="630"/>
    <tableColumn id="5" xr3:uid="{00000000-0010-0000-0800-000005000000}" name="Fiscal Year_x000a_2021" dataDxfId="629"/>
    <tableColumn id="6" xr3:uid="{00000000-0010-0000-0800-000006000000}" name="Fiscal Year_x000a_2022" dataDxfId="628"/>
    <tableColumn id="7" xr3:uid="{00000000-0010-0000-0800-000007000000}" name="Fiscal Year_x000a_2023" dataDxfId="627"/>
    <tableColumn id="8" xr3:uid="{00000000-0010-0000-0800-000008000000}" name="Fiscal Year_x000a_2024" dataDxfId="626"/>
    <tableColumn id="9" xr3:uid="{00000000-0010-0000-0800-000009000000}" name="Fiscal Year  _x000a_2025 &amp; Future" dataDxfId="625"/>
    <tableColumn id="10" xr3:uid="{00000000-0010-0000-0800-00000A000000}" name="Total Revenue" dataDxfId="6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423567891011" displayName="Table1423567891011" ref="A14:I25" totalsRowShown="0" headerRowDxfId="623" dataDxfId="621" headerRowBorderDxfId="622" tableBorderDxfId="620">
  <tableColumns count="9">
    <tableColumn id="1" xr3:uid="{00000000-0010-0000-0900-000001000000}" name="Revenue or Expense Category" dataDxfId="619"/>
    <tableColumn id="3" xr3:uid="{00000000-0010-0000-0900-000003000000}" name="All Prior Fiscal Years" dataDxfId="618"/>
    <tableColumn id="4" xr3:uid="{00000000-0010-0000-0900-000004000000}" name="Fiscal Year_x000a_2020" dataDxfId="617"/>
    <tableColumn id="5" xr3:uid="{00000000-0010-0000-0900-000005000000}" name="Fiscal Year_x000a_2021" dataDxfId="616"/>
    <tableColumn id="6" xr3:uid="{00000000-0010-0000-0900-000006000000}" name="Fiscal Year_x000a_2022" dataDxfId="615"/>
    <tableColumn id="7" xr3:uid="{00000000-0010-0000-0900-000007000000}" name="Fiscal Year_x000a_2023" dataDxfId="614"/>
    <tableColumn id="8" xr3:uid="{00000000-0010-0000-0900-000008000000}" name="Fiscal Year_x000a_2024" dataDxfId="613"/>
    <tableColumn id="9" xr3:uid="{00000000-0010-0000-0900-000009000000}" name="Fiscal Year  _x000a_2025 &amp; Future" dataDxfId="612"/>
    <tableColumn id="10" xr3:uid="{00000000-0010-0000-0900-00000A000000}" name="Total Revenue" dataDxfId="61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42356789101112" displayName="Table142356789101112" ref="A14:I25" totalsRowShown="0" headerRowDxfId="610" dataDxfId="608" headerRowBorderDxfId="609" tableBorderDxfId="607">
  <tableColumns count="9">
    <tableColumn id="1" xr3:uid="{00000000-0010-0000-0A00-000001000000}" name="Revenue or Expense Category" dataDxfId="606"/>
    <tableColumn id="3" xr3:uid="{00000000-0010-0000-0A00-000003000000}" name="All Prior Fiscal Years" dataDxfId="605"/>
    <tableColumn id="4" xr3:uid="{00000000-0010-0000-0A00-000004000000}" name="Fiscal Year_x000a_2020" dataDxfId="604"/>
    <tableColumn id="5" xr3:uid="{00000000-0010-0000-0A00-000005000000}" name="Fiscal Year_x000a_2021" dataDxfId="603"/>
    <tableColumn id="6" xr3:uid="{00000000-0010-0000-0A00-000006000000}" name="Fiscal Year_x000a_2022" dataDxfId="602"/>
    <tableColumn id="7" xr3:uid="{00000000-0010-0000-0A00-000007000000}" name="Fiscal Year_x000a_2023" dataDxfId="601"/>
    <tableColumn id="8" xr3:uid="{00000000-0010-0000-0A00-000008000000}" name="Fiscal Year_x000a_2024" dataDxfId="600"/>
    <tableColumn id="9" xr3:uid="{00000000-0010-0000-0A00-000009000000}" name="Fiscal Year  _x000a_2025 &amp; Future" dataDxfId="599"/>
    <tableColumn id="10" xr3:uid="{00000000-0010-0000-0A00-00000A000000}" name="Total Revenue" dataDxfId="59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4235678910111213" displayName="Table14235678910111213" ref="A14:I25" totalsRowShown="0" headerRowDxfId="597" dataDxfId="595" headerRowBorderDxfId="596" tableBorderDxfId="594">
  <tableColumns count="9">
    <tableColumn id="1" xr3:uid="{00000000-0010-0000-0B00-000001000000}" name="Revenue or Expense Category" dataDxfId="593"/>
    <tableColumn id="3" xr3:uid="{00000000-0010-0000-0B00-000003000000}" name="All Prior Fiscal Years" dataDxfId="592"/>
    <tableColumn id="4" xr3:uid="{00000000-0010-0000-0B00-000004000000}" name="Fiscal Year_x000a_2020" dataDxfId="591"/>
    <tableColumn id="5" xr3:uid="{00000000-0010-0000-0B00-000005000000}" name="Fiscal Year_x000a_2021" dataDxfId="590"/>
    <tableColumn id="6" xr3:uid="{00000000-0010-0000-0B00-000006000000}" name="Fiscal Year_x000a_2022" dataDxfId="589"/>
    <tableColumn id="7" xr3:uid="{00000000-0010-0000-0B00-000007000000}" name="Fiscal Year_x000a_2023" dataDxfId="588"/>
    <tableColumn id="8" xr3:uid="{00000000-0010-0000-0B00-000008000000}" name="Fiscal Year_x000a_2024" dataDxfId="587"/>
    <tableColumn id="9" xr3:uid="{00000000-0010-0000-0B00-000009000000}" name="Fiscal Year  _x000a_2025 &amp; Future" dataDxfId="586"/>
    <tableColumn id="10" xr3:uid="{00000000-0010-0000-0B00-00000A000000}" name="Total Revenue" dataDxfId="58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2356789101112131415" displayName="Table142356789101112131415" ref="A14:I25" totalsRowShown="0" headerRowDxfId="584" dataDxfId="582" headerRowBorderDxfId="583" tableBorderDxfId="581">
  <tableColumns count="9">
    <tableColumn id="1" xr3:uid="{00000000-0010-0000-0D00-000001000000}" name="Revenue or Expense Category" dataDxfId="580"/>
    <tableColumn id="3" xr3:uid="{00000000-0010-0000-0D00-000003000000}" name="All Prior Fiscal Years" dataDxfId="579"/>
    <tableColumn id="4" xr3:uid="{00000000-0010-0000-0D00-000004000000}" name="Fiscal Year_x000a_2020" dataDxfId="578"/>
    <tableColumn id="5" xr3:uid="{00000000-0010-0000-0D00-000005000000}" name="Fiscal Year_x000a_2021" dataDxfId="577"/>
    <tableColumn id="6" xr3:uid="{00000000-0010-0000-0D00-000006000000}" name="Fiscal Year_x000a_2022" dataDxfId="576"/>
    <tableColumn id="7" xr3:uid="{00000000-0010-0000-0D00-000007000000}" name="Fiscal Year_x000a_2023" dataDxfId="575"/>
    <tableColumn id="8" xr3:uid="{00000000-0010-0000-0D00-000008000000}" name="Fiscal Year_x000a_2024" dataDxfId="574"/>
    <tableColumn id="9" xr3:uid="{00000000-0010-0000-0D00-000009000000}" name="Fiscal Year  _x000a_2025 &amp; Future" dataDxfId="573"/>
    <tableColumn id="10" xr3:uid="{00000000-0010-0000-0D00-00000A000000}" name="Total Revenue" dataDxfId="5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4235678910111213141516" displayName="Table14235678910111213141516" ref="A14:I25" totalsRowShown="0" headerRowDxfId="571" dataDxfId="569" headerRowBorderDxfId="570" tableBorderDxfId="568">
  <tableColumns count="9">
    <tableColumn id="1" xr3:uid="{00000000-0010-0000-0E00-000001000000}" name="Revenue or Expense Category" dataDxfId="567"/>
    <tableColumn id="3" xr3:uid="{00000000-0010-0000-0E00-000003000000}" name="All Prior Fiscal Years" dataDxfId="566"/>
    <tableColumn id="4" xr3:uid="{00000000-0010-0000-0E00-000004000000}" name="Fiscal Year_x000a_2020" dataDxfId="565"/>
    <tableColumn id="5" xr3:uid="{00000000-0010-0000-0E00-000005000000}" name="Fiscal Year_x000a_2021" dataDxfId="564"/>
    <tableColumn id="6" xr3:uid="{00000000-0010-0000-0E00-000006000000}" name="Fiscal Year_x000a_2022" dataDxfId="563"/>
    <tableColumn id="7" xr3:uid="{00000000-0010-0000-0E00-000007000000}" name="Fiscal Year_x000a_2023" dataDxfId="562"/>
    <tableColumn id="8" xr3:uid="{00000000-0010-0000-0E00-000008000000}" name="Fiscal Year_x000a_2024" dataDxfId="561"/>
    <tableColumn id="9" xr3:uid="{00000000-0010-0000-0E00-000009000000}" name="Fiscal Year  _x000a_2025 &amp; Future" dataDxfId="560"/>
    <tableColumn id="10" xr3:uid="{00000000-0010-0000-0E00-00000A000000}" name="Total Revenue" dataDxfId="55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423567891011121314151617" displayName="Table1423567891011121314151617" ref="A14:I25" totalsRowShown="0" headerRowDxfId="558" dataDxfId="556" headerRowBorderDxfId="557" tableBorderDxfId="555">
  <tableColumns count="9">
    <tableColumn id="1" xr3:uid="{00000000-0010-0000-0F00-000001000000}" name="Revenue or Expense Category" dataDxfId="554"/>
    <tableColumn id="3" xr3:uid="{00000000-0010-0000-0F00-000003000000}" name="All Prior Fiscal Years" dataDxfId="553"/>
    <tableColumn id="4" xr3:uid="{00000000-0010-0000-0F00-000004000000}" name="Fiscal Year_x000a_2020" dataDxfId="552"/>
    <tableColumn id="5" xr3:uid="{00000000-0010-0000-0F00-000005000000}" name="Fiscal Year_x000a_2021" dataDxfId="551"/>
    <tableColumn id="6" xr3:uid="{00000000-0010-0000-0F00-000006000000}" name="Fiscal Year_x000a_2022" dataDxfId="550"/>
    <tableColumn id="7" xr3:uid="{00000000-0010-0000-0F00-000007000000}" name="Fiscal Year_x000a_2023" dataDxfId="549"/>
    <tableColumn id="8" xr3:uid="{00000000-0010-0000-0F00-000008000000}" name="Fiscal Year_x000a_2024" dataDxfId="548"/>
    <tableColumn id="9" xr3:uid="{00000000-0010-0000-0F00-000009000000}" name="Fiscal Year  _x000a_2025 &amp; Future" dataDxfId="547"/>
    <tableColumn id="10" xr3:uid="{00000000-0010-0000-0F00-00000A000000}" name="Total Revenue" dataDxfId="54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78417D2-E664-44E1-AF2D-04FDBAD80456}" name="Table14235678910111213141516171851" displayName="Table14235678910111213141516171851" ref="A14:I25" totalsRowShown="0" headerRowDxfId="545" dataDxfId="543" headerRowBorderDxfId="544" tableBorderDxfId="542">
  <tableColumns count="9">
    <tableColumn id="1" xr3:uid="{E095CEE4-216A-4FF8-B121-5D44A7DBD404}" name="Revenue or Expense Category" dataDxfId="541"/>
    <tableColumn id="3" xr3:uid="{83EE73EF-0705-4D8E-BF5E-DCE31B6FED75}" name="All Prior Fiscal Years" dataDxfId="540"/>
    <tableColumn id="4" xr3:uid="{4ED217D4-C740-4365-A616-2954B32A2266}" name="Fiscal Year_x000a_2020" dataDxfId="539"/>
    <tableColumn id="5" xr3:uid="{78551066-108E-4294-B746-0A7D0DB3170A}" name="Fiscal Year_x000a_2021" dataDxfId="538"/>
    <tableColumn id="6" xr3:uid="{BE5D5747-9E0A-4515-B2C8-9FEE904ACD65}" name="Fiscal Year_x000a_2022" dataDxfId="537"/>
    <tableColumn id="7" xr3:uid="{3783F6F2-820F-4EF8-9029-BF5A91E3D8BE}" name="Fiscal Year_x000a_2023" dataDxfId="536"/>
    <tableColumn id="8" xr3:uid="{AAFCB03B-D593-4209-B9D2-E5BA7929E220}" name="Fiscal Year_x000a_2024" dataDxfId="535"/>
    <tableColumn id="9" xr3:uid="{DF1E3A45-4835-4D21-8749-8336CA4F520D}" name="Fiscal Year  _x000a_2025 &amp; Future" dataDxfId="534"/>
    <tableColumn id="10" xr3:uid="{702163F2-F66D-4CCC-864C-FB3708E7B920}" name="Total Revenue" dataDxfId="53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F7104205-9B87-4EB7-917F-EF4356C6B94F}" name="Table1423567891011121314151617185152" displayName="Table1423567891011121314151617185152" ref="A14:I25" totalsRowShown="0" headerRowDxfId="532" dataDxfId="530" headerRowBorderDxfId="531" tableBorderDxfId="529">
  <tableColumns count="9">
    <tableColumn id="1" xr3:uid="{D30DC8BB-2C3B-4BDA-8666-FEF9BEADCB7B}" name="Revenue or Expense Category" dataDxfId="528"/>
    <tableColumn id="3" xr3:uid="{2158A1DD-68A4-421F-AFCC-0243EC148C09}" name="All Prior Fiscal Years" dataDxfId="527"/>
    <tableColumn id="4" xr3:uid="{368887FC-A5E8-422F-A0BE-7B678441F11C}" name="Fiscal Year_x000a_2020" dataDxfId="526"/>
    <tableColumn id="5" xr3:uid="{4C97BE4A-CC1F-4381-A829-92852BBF216A}" name="Fiscal Year_x000a_2021" dataDxfId="525"/>
    <tableColumn id="6" xr3:uid="{E2E8140F-7D35-4BC3-85CD-16255E734ABD}" name="Fiscal Year_x000a_2022" dataDxfId="524"/>
    <tableColumn id="7" xr3:uid="{1493FC16-B6C0-42DE-BFF7-1B92BBE5EBD5}" name="Fiscal Year_x000a_2023" dataDxfId="523"/>
    <tableColumn id="8" xr3:uid="{EF010F52-10E0-4121-BEA9-EAEAE549B136}" name="Fiscal Year_x000a_2024" dataDxfId="522"/>
    <tableColumn id="9" xr3:uid="{927157C6-025F-4BFC-8314-D9FB33DD9545}" name="Fiscal Year  _x000a_2025 &amp; Future" dataDxfId="521"/>
    <tableColumn id="10" xr3:uid="{48D8D8C6-18B0-40D1-810B-EB9A42803953}" name="Total Revenue" dataDxfId="5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2" displayName="Table142" ref="A14:I25" totalsRowShown="0" headerRowDxfId="753" dataDxfId="751" headerRowBorderDxfId="752" tableBorderDxfId="750">
  <tableColumns count="9">
    <tableColumn id="1" xr3:uid="{00000000-0010-0000-0100-000001000000}" name="Revenue or Expense Category" dataDxfId="749"/>
    <tableColumn id="3" xr3:uid="{00000000-0010-0000-0100-000003000000}" name="All Prior Fiscal Years" dataDxfId="748"/>
    <tableColumn id="4" xr3:uid="{00000000-0010-0000-0100-000004000000}" name="Fiscal Year_x000a_2020" dataDxfId="747"/>
    <tableColumn id="5" xr3:uid="{00000000-0010-0000-0100-000005000000}" name="Fiscal Year_x000a_2021" dataDxfId="746"/>
    <tableColumn id="6" xr3:uid="{00000000-0010-0000-0100-000006000000}" name="Fiscal Year_x000a_2022" dataDxfId="745"/>
    <tableColumn id="7" xr3:uid="{00000000-0010-0000-0100-000007000000}" name="Fiscal Year_x000a_2023" dataDxfId="744"/>
    <tableColumn id="8" xr3:uid="{00000000-0010-0000-0100-000008000000}" name="Fiscal Year_x000a_2024" dataDxfId="743"/>
    <tableColumn id="9" xr3:uid="{00000000-0010-0000-0100-000009000000}" name="Fiscal Year  _x000a_2025 &amp; Future" dataDxfId="742"/>
    <tableColumn id="10" xr3:uid="{00000000-0010-0000-0100-00000A000000}" name="Total Revenue" dataDxfId="74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25C52F84-321B-48BF-AB68-CF56C3BD6855}" name="Table142356789101112131415161718515253" displayName="Table142356789101112131415161718515253" ref="A14:I25" totalsRowShown="0" headerRowDxfId="519" dataDxfId="517" headerRowBorderDxfId="518" tableBorderDxfId="516">
  <tableColumns count="9">
    <tableColumn id="1" xr3:uid="{34DEBDAD-728A-4F40-9217-D1CDA8A546C2}" name="Revenue or Expense Category" dataDxfId="515"/>
    <tableColumn id="3" xr3:uid="{C21033B7-FDB7-46DD-BB9A-E3DF8B4B1046}" name="All Prior Fiscal Years" dataDxfId="514"/>
    <tableColumn id="4" xr3:uid="{1F20E3C8-C5B8-4CEE-9510-8AB01E9C61E7}" name="Fiscal Year_x000a_2020" dataDxfId="513"/>
    <tableColumn id="5" xr3:uid="{93DDA44D-8256-46E4-A100-024C67E08823}" name="Fiscal Year_x000a_2021" dataDxfId="512"/>
    <tableColumn id="6" xr3:uid="{D7E43231-CB11-4154-ABC4-CE9721E6C86F}" name="Fiscal Year_x000a_2022" dataDxfId="511"/>
    <tableColumn id="7" xr3:uid="{787F9D5C-8D90-4F68-A911-98EE40352E25}" name="Fiscal Year_x000a_2023" dataDxfId="510"/>
    <tableColumn id="8" xr3:uid="{9B00C845-DD31-443B-B997-67EDF3E15404}" name="Fiscal Year_x000a_2024" dataDxfId="509"/>
    <tableColumn id="9" xr3:uid="{3FC29673-6055-4E31-BB59-AE42D547E6D1}" name="Fiscal Year  _x000a_2025 &amp; Future" dataDxfId="508"/>
    <tableColumn id="10" xr3:uid="{7E7FDC80-0E5F-4C20-80FA-5CD2192BD45E}" name="Total Revenue" dataDxfId="50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35621760-4F57-48C9-80BA-2694DD970E9D}" name="Table14235678910111213141516171851525354" displayName="Table14235678910111213141516171851525354" ref="A14:I25" totalsRowShown="0" headerRowDxfId="506" dataDxfId="504" headerRowBorderDxfId="505" tableBorderDxfId="503">
  <tableColumns count="9">
    <tableColumn id="1" xr3:uid="{B6DBE595-53F6-4141-A511-D224C3DCEBF4}" name="Revenue or Expense Category" dataDxfId="502"/>
    <tableColumn id="3" xr3:uid="{85A80ED1-F482-4199-9051-87C0D8D73C3C}" name="All Prior Fiscal Years" dataDxfId="501"/>
    <tableColumn id="4" xr3:uid="{1E28324F-EF9A-4642-9C7E-B6D8EB9378DD}" name="Fiscal Year_x000a_2020" dataDxfId="500"/>
    <tableColumn id="5" xr3:uid="{3A0E6064-3F45-4D82-BEBF-970EFB7E6690}" name="Fiscal Year_x000a_2021" dataDxfId="499"/>
    <tableColumn id="6" xr3:uid="{478C310D-6DBE-4640-8B61-9DEDA2750746}" name="Fiscal Year_x000a_2022" dataDxfId="498"/>
    <tableColumn id="7" xr3:uid="{CFB16E49-9996-49EF-98B2-E3CAF673ADCE}" name="Fiscal Year_x000a_2023" dataDxfId="497"/>
    <tableColumn id="8" xr3:uid="{D0E28AD8-DB12-4237-8A58-A6DD4F4C7526}" name="Fiscal Year_x000a_2024" dataDxfId="496"/>
    <tableColumn id="9" xr3:uid="{8A3B3BB6-B4BB-4C37-85A7-34813505A5D9}" name="Fiscal Year  _x000a_2025 &amp; Future" dataDxfId="495"/>
    <tableColumn id="10" xr3:uid="{FF8F7952-A6DA-4943-B817-9E0408D4CC9A}" name="Total Revenue" dataDxfId="49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72442FA-735E-4226-86B7-1487869A56EF}" name="Table1423567891011121314151617185152535414" displayName="Table1423567891011121314151617185152535414" ref="A14:I25" totalsRowShown="0" headerRowDxfId="493" dataDxfId="491" headerRowBorderDxfId="492" tableBorderDxfId="490">
  <tableColumns count="9">
    <tableColumn id="1" xr3:uid="{CCABE91E-5423-4742-8813-AA9830C25EE3}" name="Revenue or Expense Category" dataDxfId="489"/>
    <tableColumn id="3" xr3:uid="{1D377C6E-7AA2-44DD-BCE9-36F1BEE7A458}" name="All Prior Fiscal Years" dataDxfId="488"/>
    <tableColumn id="4" xr3:uid="{337FEA90-5946-40B0-984B-0DD39E08E295}" name="Fiscal Year_x000a_2020" dataDxfId="487"/>
    <tableColumn id="5" xr3:uid="{09507644-19FC-42A2-9AE7-B20A8F53C9F7}" name="Fiscal Year_x000a_2021" dataDxfId="486"/>
    <tableColumn id="6" xr3:uid="{258168BB-A784-4F83-B6BA-4E730BE3933D}" name="Fiscal Year_x000a_2022" dataDxfId="485"/>
    <tableColumn id="7" xr3:uid="{6DF14743-4F78-4382-B09A-502955CFC51E}" name="Fiscal Year_x000a_2023" dataDxfId="484"/>
    <tableColumn id="8" xr3:uid="{D449FA3F-1A5A-44C1-9CED-AD64B2583526}" name="Fiscal Year_x000a_2024" dataDxfId="483"/>
    <tableColumn id="9" xr3:uid="{DB0C855D-97DC-4538-9B40-A8A2B280A374}" name="Fiscal Year  _x000a_2025 &amp; Future" dataDxfId="482"/>
    <tableColumn id="10" xr3:uid="{0337CE92-A306-4899-86C0-964916F966E8}" name="Total Revenue" dataDxfId="48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DC56E6C1-09E7-4DBE-A3E3-05728E08E6E0}" name="Table142356789101112131415161718515253541455" displayName="Table142356789101112131415161718515253541455" ref="A14:I25" totalsRowShown="0" headerRowDxfId="480" dataDxfId="478" headerRowBorderDxfId="479" tableBorderDxfId="477">
  <tableColumns count="9">
    <tableColumn id="1" xr3:uid="{1CEC49D8-9E00-4959-BDBC-6FEF8024B806}" name="Revenue or Expense Category" dataDxfId="476"/>
    <tableColumn id="3" xr3:uid="{B29B2999-EF77-4709-AD51-C87E36E4D6C9}" name="All Prior Fiscal Years" dataDxfId="475"/>
    <tableColumn id="4" xr3:uid="{DE4EC578-B3E7-4E60-BFFF-E184CA7DC382}" name="Fiscal Year_x000a_2020" dataDxfId="474"/>
    <tableColumn id="5" xr3:uid="{DD599681-FA05-4865-B0C4-179920F60063}" name="Fiscal Year_x000a_2021" dataDxfId="473"/>
    <tableColumn id="6" xr3:uid="{CD470C30-5064-4D10-84CA-90B5B2C60C6E}" name="Fiscal Year_x000a_2022" dataDxfId="472"/>
    <tableColumn id="7" xr3:uid="{892ACED3-E846-4C41-85C9-AE5AF17DF04E}" name="Fiscal Year_x000a_2023" dataDxfId="471"/>
    <tableColumn id="8" xr3:uid="{345F6AB2-49CB-453A-B3FD-394FE84AE598}" name="Fiscal Year_x000a_2024" dataDxfId="470"/>
    <tableColumn id="9" xr3:uid="{033429CA-9DD6-4988-A0E3-65A114096084}" name="Fiscal Year  _x000a_2025 &amp; Future" dataDxfId="469"/>
    <tableColumn id="10" xr3:uid="{1E48986C-9763-43EC-9C04-5F2B954622AC}" name="Total Revenue" dataDxfId="4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CDB9AC6-AAB5-4D5B-9CB9-34A7F6377AB0}" name="Table14235678910111213141516171851525354145556" displayName="Table14235678910111213141516171851525354145556" ref="A14:I25" totalsRowShown="0" headerRowDxfId="467" dataDxfId="465" headerRowBorderDxfId="466" tableBorderDxfId="464">
  <tableColumns count="9">
    <tableColumn id="1" xr3:uid="{FBA34573-3A4D-4BA2-AB5A-1FEAEAD50C9B}" name="Revenue or Expense Category" dataDxfId="463"/>
    <tableColumn id="3" xr3:uid="{60B41D39-EF02-40A2-8D25-93C21C9EA3F8}" name="All Prior Fiscal Years" dataDxfId="462"/>
    <tableColumn id="4" xr3:uid="{A3404FC6-AECC-4E7F-A806-D908787DAD76}" name="Fiscal Year_x000a_2020" dataDxfId="461"/>
    <tableColumn id="5" xr3:uid="{CB1381E1-DFC8-4426-B278-E832DB4D96A2}" name="Fiscal Year_x000a_2021" dataDxfId="460"/>
    <tableColumn id="6" xr3:uid="{0A129931-29F1-4925-BB5B-813E6E65D419}" name="Fiscal Year_x000a_2022" dataDxfId="459"/>
    <tableColumn id="7" xr3:uid="{B6D92CFD-3832-478E-8559-81AB74EF3CA0}" name="Fiscal Year_x000a_2023" dataDxfId="458"/>
    <tableColumn id="8" xr3:uid="{68E43296-9272-4784-B46F-66BD2CE5B3DB}" name="Fiscal Year_x000a_2024" dataDxfId="457"/>
    <tableColumn id="9" xr3:uid="{9C29E5CA-DF27-41A1-860D-41C05F47ED9A}" name="Fiscal Year  _x000a_2025 &amp; Future" dataDxfId="456"/>
    <tableColumn id="10" xr3:uid="{FFB009DF-7F42-4682-B3DB-9342F7AD758C}" name="Total Revenue" dataDxfId="45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57023D1B-86D9-40B5-98F9-98E7E1E73C9E}" name="Table1423567891011121314151617185152535414555657" displayName="Table1423567891011121314151617185152535414555657" ref="A14:I25" totalsRowShown="0" headerRowDxfId="454" dataDxfId="452" headerRowBorderDxfId="453" tableBorderDxfId="451">
  <tableColumns count="9">
    <tableColumn id="1" xr3:uid="{18F01B3A-5E26-4931-8B97-42D2A496E5F6}" name="Revenue or Expense Category" dataDxfId="450"/>
    <tableColumn id="3" xr3:uid="{DF2E89CA-B85E-4FA2-960D-76C72F46203E}" name="All Prior Fiscal Years" dataDxfId="449"/>
    <tableColumn id="4" xr3:uid="{4197A4C1-BCD7-4B07-88D3-0ACE801BB035}" name="Fiscal Year_x000a_2020" dataDxfId="448"/>
    <tableColumn id="5" xr3:uid="{7EBAB252-2B06-4EDA-B2BA-236E262DC915}" name="Fiscal Year_x000a_2021" dataDxfId="447"/>
    <tableColumn id="6" xr3:uid="{0B038DDA-1D15-4329-9461-37446DC4078E}" name="Fiscal Year_x000a_2022" dataDxfId="446"/>
    <tableColumn id="7" xr3:uid="{1F0A6F29-FD69-458B-9E59-4EBEC9D762F6}" name="Fiscal Year_x000a_2023" dataDxfId="445"/>
    <tableColumn id="8" xr3:uid="{8B55CA91-355B-4AC8-ABD3-F070D7152064}" name="Fiscal Year_x000a_2024" dataDxfId="444"/>
    <tableColumn id="9" xr3:uid="{F190DAD4-57BF-46D4-8BC3-06623975CF23}" name="Fiscal Year  _x000a_2025 &amp; Future" dataDxfId="443"/>
    <tableColumn id="10" xr3:uid="{E22A3C43-7868-44E9-8D94-3FAFE5F444D8}" name="Total Revenue" dataDxfId="44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FE53024-22A9-44CA-BB89-B7899FD8DCDC}" name="Table142356789101112131415161718515253541455565758" displayName="Table142356789101112131415161718515253541455565758" ref="A14:I25" totalsRowShown="0" headerRowDxfId="441" dataDxfId="439" headerRowBorderDxfId="440" tableBorderDxfId="438">
  <tableColumns count="9">
    <tableColumn id="1" xr3:uid="{9048666A-E0D4-464D-81B2-A1777B4C0262}" name="Revenue or Expense Category" dataDxfId="437"/>
    <tableColumn id="3" xr3:uid="{D2186949-CBDC-43BC-A79C-8D25F306735F}" name="All Prior Fiscal Years" dataDxfId="436"/>
    <tableColumn id="4" xr3:uid="{780F639C-F6E2-4E5F-89D6-B9A06700F4EA}" name="Fiscal Year_x000a_2020" dataDxfId="435"/>
    <tableColumn id="5" xr3:uid="{420A0183-FBF6-4240-A3D1-FBD36109E35E}" name="Fiscal Year_x000a_2021" dataDxfId="434"/>
    <tableColumn id="6" xr3:uid="{4CF154F5-F175-4700-9283-047678C9BFBF}" name="Fiscal Year_x000a_2022" dataDxfId="433"/>
    <tableColumn id="7" xr3:uid="{D0A2BFDA-FDAA-44BC-8D81-05D430DB752D}" name="Fiscal Year_x000a_2023" dataDxfId="432"/>
    <tableColumn id="8" xr3:uid="{FF19B816-0406-4A45-9D69-BB2CE14FD81C}" name="Fiscal Year_x000a_2024" dataDxfId="431"/>
    <tableColumn id="9" xr3:uid="{2E9CDAB4-D79D-44B7-B46A-23258D58106F}" name="Fiscal Year  _x000a_2025 &amp; Future" dataDxfId="430"/>
    <tableColumn id="10" xr3:uid="{966658E0-E001-46B7-822A-D43C7D6EB7E8}" name="Total Revenue" dataDxfId="42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B00B6C16-BBCA-4C12-B96A-6442E54E2B10}" name="Table14235678910111213141516171851525354145556575859" displayName="Table14235678910111213141516171851525354145556575859" ref="A14:I25" totalsRowShown="0" headerRowDxfId="428" dataDxfId="426" headerRowBorderDxfId="427" tableBorderDxfId="425">
  <tableColumns count="9">
    <tableColumn id="1" xr3:uid="{8550BB8D-3896-4D32-BF75-2A6EC74F4786}" name="Revenue or Expense Category" dataDxfId="424"/>
    <tableColumn id="3" xr3:uid="{32754D2B-D752-477B-9A0A-DC3097AAAB9D}" name="All Prior Fiscal Years" dataDxfId="423"/>
    <tableColumn id="4" xr3:uid="{166826FC-0F67-4826-8272-A23597477616}" name="Fiscal Year_x000a_2020" dataDxfId="422"/>
    <tableColumn id="5" xr3:uid="{695385EA-A645-41A4-8A99-51CC401641E4}" name="Fiscal Year_x000a_2021" dataDxfId="421"/>
    <tableColumn id="6" xr3:uid="{42E11E0F-D871-4737-88AE-3C518E29BA3E}" name="Fiscal Year_x000a_2022" dataDxfId="420"/>
    <tableColumn id="7" xr3:uid="{63D08954-93BD-4DC1-949C-0088608FA129}" name="Fiscal Year_x000a_2023" dataDxfId="419"/>
    <tableColumn id="8" xr3:uid="{6CA36091-841E-472C-ABC0-531D5F745F95}" name="Fiscal Year_x000a_2024" dataDxfId="418"/>
    <tableColumn id="9" xr3:uid="{F4BD18CE-4899-49BE-80E2-92D191E13E5D}" name="Fiscal Year  _x000a_2025 &amp; Future" dataDxfId="417"/>
    <tableColumn id="10" xr3:uid="{8907C1D5-A3A4-4415-9386-AB74BFE7F6E3}" name="Total Revenue" dataDxfId="4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02DF60A-1B9A-4E97-B839-C94E8C9917CD}" name="Table1423567891011121314151617185152535414555657585960" displayName="Table1423567891011121314151617185152535414555657585960" ref="A14:I25" totalsRowShown="0" headerRowDxfId="415" dataDxfId="413" headerRowBorderDxfId="414" tableBorderDxfId="412">
  <tableColumns count="9">
    <tableColumn id="1" xr3:uid="{8D70C033-07B0-4217-ACEF-119A6263A0B3}" name="Revenue or Expense Category" dataDxfId="411"/>
    <tableColumn id="3" xr3:uid="{475322FF-0E3C-48E5-837C-2F81FE9EFFCB}" name="All Prior Fiscal Years" dataDxfId="410"/>
    <tableColumn id="4" xr3:uid="{D8802924-A952-418A-9DE5-793FA7EEEDE0}" name="Fiscal Year_x000a_2020" dataDxfId="409"/>
    <tableColumn id="5" xr3:uid="{6AAA9E3F-902D-48B1-B714-5DA2EAA41E0C}" name="Fiscal Year_x000a_2021" dataDxfId="408"/>
    <tableColumn id="6" xr3:uid="{5CCD0CA0-84C3-4B5F-BFB8-DB37C5F742FF}" name="Fiscal Year_x000a_2022" dataDxfId="407"/>
    <tableColumn id="7" xr3:uid="{9F6B0925-0DCF-4259-8B8E-7494285E4C01}" name="Fiscal Year_x000a_2023" dataDxfId="406"/>
    <tableColumn id="8" xr3:uid="{30BB1763-0189-4DFF-B352-5360D2F42065}" name="Fiscal Year_x000a_2024" dataDxfId="405"/>
    <tableColumn id="9" xr3:uid="{3DA33068-E24C-4D69-B8AB-C7C7B55E9E5B}" name="Fiscal Year  _x000a_2025 &amp; Future" dataDxfId="404"/>
    <tableColumn id="10" xr3:uid="{E0F11DE2-9666-47F8-8DA5-197062A0A0C1}" name="Total Revenue" dataDxfId="40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42356789101112131415161718" displayName="Table142356789101112131415161718" ref="A14:I25" totalsRowShown="0" headerRowDxfId="402" dataDxfId="400" headerRowBorderDxfId="401" tableBorderDxfId="399">
  <tableColumns count="9">
    <tableColumn id="1" xr3:uid="{00000000-0010-0000-1000-000001000000}" name="Revenue or Expense Category" dataDxfId="398"/>
    <tableColumn id="3" xr3:uid="{00000000-0010-0000-1000-000003000000}" name="All Prior Fiscal Years" dataDxfId="397"/>
    <tableColumn id="4" xr3:uid="{00000000-0010-0000-1000-000004000000}" name="Fiscal Year_x000a_2020" dataDxfId="396"/>
    <tableColumn id="5" xr3:uid="{00000000-0010-0000-1000-000005000000}" name="Fiscal Year_x000a_2021" dataDxfId="395"/>
    <tableColumn id="6" xr3:uid="{00000000-0010-0000-1000-000006000000}" name="Fiscal Year_x000a_2022" dataDxfId="394"/>
    <tableColumn id="7" xr3:uid="{00000000-0010-0000-1000-000007000000}" name="Fiscal Year_x000a_2023" dataDxfId="393"/>
    <tableColumn id="8" xr3:uid="{00000000-0010-0000-1000-000008000000}" name="Fiscal Year_x000a_2024" dataDxfId="392"/>
    <tableColumn id="9" xr3:uid="{00000000-0010-0000-1000-000009000000}" name="Fiscal Year  _x000a_2025 &amp; Future" dataDxfId="391"/>
    <tableColumn id="10" xr3:uid="{00000000-0010-0000-1000-00000A000000}" name="Total Revenue" dataDxfId="39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423" displayName="Table1423" ref="A14:I25" totalsRowShown="0" headerRowDxfId="740" dataDxfId="738" headerRowBorderDxfId="739" tableBorderDxfId="737">
  <tableColumns count="9">
    <tableColumn id="1" xr3:uid="{00000000-0010-0000-0200-000001000000}" name="Revenue or Expense Category" dataDxfId="736"/>
    <tableColumn id="3" xr3:uid="{00000000-0010-0000-0200-000003000000}" name="All Prior Fiscal Years" dataDxfId="735"/>
    <tableColumn id="4" xr3:uid="{00000000-0010-0000-0200-000004000000}" name="Fiscal Year_x000a_2020" dataDxfId="734"/>
    <tableColumn id="5" xr3:uid="{00000000-0010-0000-0200-000005000000}" name="Fiscal Year_x000a_2021" dataDxfId="733"/>
    <tableColumn id="6" xr3:uid="{00000000-0010-0000-0200-000006000000}" name="Fiscal Year_x000a_2022" dataDxfId="732"/>
    <tableColumn id="7" xr3:uid="{00000000-0010-0000-0200-000007000000}" name="Fiscal Year_x000a_2023" dataDxfId="731"/>
    <tableColumn id="8" xr3:uid="{00000000-0010-0000-0200-000008000000}" name="Fiscal Year_x000a_2024" dataDxfId="730"/>
    <tableColumn id="9" xr3:uid="{00000000-0010-0000-0200-000009000000}" name="Fiscal Year  _x000a_2025 &amp; Future" dataDxfId="729"/>
    <tableColumn id="10" xr3:uid="{00000000-0010-0000-0200-00000A000000}" name="Total Revenue" dataDxfId="72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4235678910111213141516171819" displayName="Table14235678910111213141516171819" ref="A14:I25" totalsRowShown="0" headerRowDxfId="389" dataDxfId="387" headerRowBorderDxfId="388" tableBorderDxfId="386">
  <tableColumns count="9">
    <tableColumn id="1" xr3:uid="{00000000-0010-0000-1100-000001000000}" name="Revenue or Expense Category" dataDxfId="385"/>
    <tableColumn id="3" xr3:uid="{00000000-0010-0000-1100-000003000000}" name="All Prior Fiscal Years" dataDxfId="384"/>
    <tableColumn id="4" xr3:uid="{00000000-0010-0000-1100-000004000000}" name="Fiscal Year_x000a_2020" dataDxfId="383"/>
    <tableColumn id="5" xr3:uid="{00000000-0010-0000-1100-000005000000}" name="Fiscal Year_x000a_2021" dataDxfId="382"/>
    <tableColumn id="6" xr3:uid="{00000000-0010-0000-1100-000006000000}" name="Fiscal Year_x000a_2022" dataDxfId="381"/>
    <tableColumn id="7" xr3:uid="{00000000-0010-0000-1100-000007000000}" name="Fiscal Year_x000a_2023" dataDxfId="380"/>
    <tableColumn id="8" xr3:uid="{00000000-0010-0000-1100-000008000000}" name="Fiscal Year_x000a_2024" dataDxfId="379"/>
    <tableColumn id="9" xr3:uid="{00000000-0010-0000-1100-000009000000}" name="Fiscal Year  _x000a_2025 &amp; Future" dataDxfId="378"/>
    <tableColumn id="10" xr3:uid="{00000000-0010-0000-1100-00000A000000}" name="Total Revenue" dataDxfId="37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423567891011121314151617181920" displayName="Table1423567891011121314151617181920" ref="A14:I25" totalsRowShown="0" headerRowDxfId="376" dataDxfId="374" headerRowBorderDxfId="375" tableBorderDxfId="373">
  <tableColumns count="9">
    <tableColumn id="1" xr3:uid="{00000000-0010-0000-1200-000001000000}" name="Revenue or Expense Category" dataDxfId="372"/>
    <tableColumn id="3" xr3:uid="{00000000-0010-0000-1200-000003000000}" name="All Prior Fiscal Years" dataDxfId="371"/>
    <tableColumn id="4" xr3:uid="{00000000-0010-0000-1200-000004000000}" name="Fiscal Year_x000a_2020" dataDxfId="370"/>
    <tableColumn id="5" xr3:uid="{00000000-0010-0000-1200-000005000000}" name="Fiscal Year_x000a_2021" dataDxfId="369"/>
    <tableColumn id="6" xr3:uid="{00000000-0010-0000-1200-000006000000}" name="Fiscal Year_x000a_2022" dataDxfId="368"/>
    <tableColumn id="7" xr3:uid="{00000000-0010-0000-1200-000007000000}" name="Fiscal Year_x000a_2023" dataDxfId="367"/>
    <tableColumn id="8" xr3:uid="{00000000-0010-0000-1200-000008000000}" name="Fiscal Year_x000a_2024" dataDxfId="366"/>
    <tableColumn id="9" xr3:uid="{00000000-0010-0000-1200-000009000000}" name="Fiscal Year  _x000a_2025 &amp; Future" dataDxfId="365"/>
    <tableColumn id="10" xr3:uid="{00000000-0010-0000-1200-00000A000000}" name="Total Revenue" dataDxfId="3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142356789101112131415161718192021" displayName="Table142356789101112131415161718192021" ref="A14:I25" totalsRowShown="0" headerRowDxfId="363" dataDxfId="361" headerRowBorderDxfId="362" tableBorderDxfId="360">
  <tableColumns count="9">
    <tableColumn id="1" xr3:uid="{00000000-0010-0000-1300-000001000000}" name="Revenue or Expense Category" dataDxfId="359"/>
    <tableColumn id="3" xr3:uid="{00000000-0010-0000-1300-000003000000}" name="All Prior Fiscal Years" dataDxfId="358"/>
    <tableColumn id="4" xr3:uid="{00000000-0010-0000-1300-000004000000}" name="Fiscal Year_x000a_2020" dataDxfId="357"/>
    <tableColumn id="5" xr3:uid="{00000000-0010-0000-1300-000005000000}" name="Fiscal Year_x000a_2021" dataDxfId="356"/>
    <tableColumn id="6" xr3:uid="{00000000-0010-0000-1300-000006000000}" name="Fiscal Year_x000a_2022" dataDxfId="355"/>
    <tableColumn id="7" xr3:uid="{00000000-0010-0000-1300-000007000000}" name="Fiscal Year_x000a_2023" dataDxfId="354"/>
    <tableColumn id="8" xr3:uid="{00000000-0010-0000-1300-000008000000}" name="Fiscal Year_x000a_2024" dataDxfId="353"/>
    <tableColumn id="9" xr3:uid="{00000000-0010-0000-1300-000009000000}" name="Fiscal Year  _x000a_2025 &amp; Future" dataDxfId="352"/>
    <tableColumn id="10" xr3:uid="{00000000-0010-0000-1300-00000A000000}" name="Total Revenue" dataDxfId="35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14235678910111213141516171819202122" displayName="Table14235678910111213141516171819202122" ref="A14:I25" totalsRowShown="0" headerRowDxfId="350" dataDxfId="348" headerRowBorderDxfId="349" tableBorderDxfId="347">
  <tableColumns count="9">
    <tableColumn id="1" xr3:uid="{00000000-0010-0000-1400-000001000000}" name="Revenue or Expense Category" dataDxfId="346"/>
    <tableColumn id="3" xr3:uid="{00000000-0010-0000-1400-000003000000}" name="All Prior Fiscal Years" dataDxfId="345"/>
    <tableColumn id="4" xr3:uid="{00000000-0010-0000-1400-000004000000}" name="Fiscal Year_x000a_2020" dataDxfId="344"/>
    <tableColumn id="5" xr3:uid="{00000000-0010-0000-1400-000005000000}" name="Fiscal Year_x000a_2021" dataDxfId="343"/>
    <tableColumn id="6" xr3:uid="{00000000-0010-0000-1400-000006000000}" name="Fiscal Year_x000a_2022" dataDxfId="342"/>
    <tableColumn id="7" xr3:uid="{00000000-0010-0000-1400-000007000000}" name="Fiscal Year_x000a_2023" dataDxfId="341"/>
    <tableColumn id="8" xr3:uid="{00000000-0010-0000-1400-000008000000}" name="Fiscal Year_x000a_2024" dataDxfId="340"/>
    <tableColumn id="9" xr3:uid="{00000000-0010-0000-1400-000009000000}" name="Fiscal Year  _x000a_2025 &amp; Future" dataDxfId="339"/>
    <tableColumn id="10" xr3:uid="{00000000-0010-0000-1400-00000A000000}" name="Total Revenue" dataDxfId="33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1423567891011121314151617181920212223" displayName="Table1423567891011121314151617181920212223" ref="A14:I25" totalsRowShown="0" headerRowDxfId="337" dataDxfId="335" headerRowBorderDxfId="336" tableBorderDxfId="334">
  <tableColumns count="9">
    <tableColumn id="1" xr3:uid="{00000000-0010-0000-1500-000001000000}" name="Revenue or Expense Category" dataDxfId="333"/>
    <tableColumn id="3" xr3:uid="{00000000-0010-0000-1500-000003000000}" name="All Prior Fiscal Years" dataDxfId="332"/>
    <tableColumn id="4" xr3:uid="{00000000-0010-0000-1500-000004000000}" name="Fiscal Year_x000a_2020" dataDxfId="331"/>
    <tableColumn id="5" xr3:uid="{00000000-0010-0000-1500-000005000000}" name="Fiscal Year_x000a_2021" dataDxfId="330"/>
    <tableColumn id="6" xr3:uid="{00000000-0010-0000-1500-000006000000}" name="Fiscal Year_x000a_2022" dataDxfId="329"/>
    <tableColumn id="7" xr3:uid="{00000000-0010-0000-1500-000007000000}" name="Fiscal Year_x000a_2023" dataDxfId="328"/>
    <tableColumn id="8" xr3:uid="{00000000-0010-0000-1500-000008000000}" name="Fiscal Year_x000a_2024" dataDxfId="327"/>
    <tableColumn id="9" xr3:uid="{00000000-0010-0000-1500-000009000000}" name="Fiscal Year  _x000a_2025 &amp; Future" dataDxfId="326"/>
    <tableColumn id="10" xr3:uid="{00000000-0010-0000-1500-00000A000000}" name="Total Revenue" dataDxfId="32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14235678910111213141516171819202124" displayName="Table14235678910111213141516171819202124" ref="A14:I25" totalsRowShown="0" headerRowDxfId="324" dataDxfId="322" headerRowBorderDxfId="323" tableBorderDxfId="321">
  <tableColumns count="9">
    <tableColumn id="1" xr3:uid="{00000000-0010-0000-1600-000001000000}" name="Revenue or Expense Category" dataDxfId="320"/>
    <tableColumn id="3" xr3:uid="{00000000-0010-0000-1600-000003000000}" name="All Prior Fiscal Years" dataDxfId="319"/>
    <tableColumn id="4" xr3:uid="{00000000-0010-0000-1600-000004000000}" name="Fiscal Year_x000a_2020" dataDxfId="318"/>
    <tableColumn id="5" xr3:uid="{00000000-0010-0000-1600-000005000000}" name="Fiscal Year_x000a_2021" dataDxfId="317"/>
    <tableColumn id="6" xr3:uid="{00000000-0010-0000-1600-000006000000}" name="Fiscal Year_x000a_2022" dataDxfId="316"/>
    <tableColumn id="7" xr3:uid="{00000000-0010-0000-1600-000007000000}" name="Fiscal Year_x000a_2023" dataDxfId="315"/>
    <tableColumn id="8" xr3:uid="{00000000-0010-0000-1600-000008000000}" name="Fiscal Year_x000a_2024" dataDxfId="314"/>
    <tableColumn id="9" xr3:uid="{00000000-0010-0000-1600-000009000000}" name="Fiscal Year  _x000a_2025 &amp; Future" dataDxfId="313"/>
    <tableColumn id="10" xr3:uid="{00000000-0010-0000-1600-00000A000000}" name="Total Revenue" dataDxfId="3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1423567891011121314151617181920212425" displayName="Table1423567891011121314151617181920212425" ref="A14:I25" totalsRowShown="0" headerRowDxfId="311" dataDxfId="309" headerRowBorderDxfId="310" tableBorderDxfId="308">
  <tableColumns count="9">
    <tableColumn id="1" xr3:uid="{00000000-0010-0000-1700-000001000000}" name="Revenue or Expense Category" dataDxfId="307"/>
    <tableColumn id="3" xr3:uid="{00000000-0010-0000-1700-000003000000}" name="All Prior Fiscal Years" dataDxfId="306"/>
    <tableColumn id="4" xr3:uid="{00000000-0010-0000-1700-000004000000}" name="Fiscal Year_x000a_2020" dataDxfId="305"/>
    <tableColumn id="5" xr3:uid="{00000000-0010-0000-1700-000005000000}" name="Fiscal Year_x000a_2021" dataDxfId="304"/>
    <tableColumn id="6" xr3:uid="{00000000-0010-0000-1700-000006000000}" name="Fiscal Year_x000a_2022" dataDxfId="303"/>
    <tableColumn id="7" xr3:uid="{00000000-0010-0000-1700-000007000000}" name="Fiscal Year_x000a_2023" dataDxfId="302"/>
    <tableColumn id="8" xr3:uid="{00000000-0010-0000-1700-000008000000}" name="Fiscal Year_x000a_2024" dataDxfId="301"/>
    <tableColumn id="9" xr3:uid="{00000000-0010-0000-1700-000009000000}" name="Fiscal Year  _x000a_2025 &amp; Future" dataDxfId="300"/>
    <tableColumn id="10" xr3:uid="{00000000-0010-0000-1700-00000A000000}" name="Total Revenue" dataDxfId="29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1423567891011121314151617181920212426" displayName="Table1423567891011121314151617181920212426" ref="A14:I25" totalsRowShown="0" headerRowDxfId="298" dataDxfId="296" headerRowBorderDxfId="297" tableBorderDxfId="295">
  <tableColumns count="9">
    <tableColumn id="1" xr3:uid="{00000000-0010-0000-1800-000001000000}" name="Revenue or Expense Category" dataDxfId="294"/>
    <tableColumn id="3" xr3:uid="{00000000-0010-0000-1800-000003000000}" name="All Prior Fiscal Years" dataDxfId="293"/>
    <tableColumn id="4" xr3:uid="{00000000-0010-0000-1800-000004000000}" name="Fiscal Year_x000a_2020" dataDxfId="292"/>
    <tableColumn id="5" xr3:uid="{00000000-0010-0000-1800-000005000000}" name="Fiscal Year_x000a_2021" dataDxfId="291"/>
    <tableColumn id="6" xr3:uid="{00000000-0010-0000-1800-000006000000}" name="Fiscal Year_x000a_2022" dataDxfId="290"/>
    <tableColumn id="7" xr3:uid="{00000000-0010-0000-1800-000007000000}" name="Fiscal Year_x000a_2023" dataDxfId="289"/>
    <tableColumn id="8" xr3:uid="{00000000-0010-0000-1800-000008000000}" name="Fiscal Year_x000a_2024" dataDxfId="288"/>
    <tableColumn id="9" xr3:uid="{00000000-0010-0000-1800-000009000000}" name="Fiscal Year  _x000a_2025 &amp; Future" dataDxfId="287"/>
    <tableColumn id="10" xr3:uid="{00000000-0010-0000-1800-00000A000000}" name="Total Revenue" dataDxfId="28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142356789101112131415161718192021242627" displayName="Table142356789101112131415161718192021242627" ref="A14:I25" totalsRowShown="0" headerRowDxfId="285" dataDxfId="283" headerRowBorderDxfId="284" tableBorderDxfId="282">
  <tableColumns count="9">
    <tableColumn id="1" xr3:uid="{00000000-0010-0000-1900-000001000000}" name="Revenue or Expense Category" dataDxfId="281"/>
    <tableColumn id="3" xr3:uid="{00000000-0010-0000-1900-000003000000}" name="All Prior Fiscal Years" dataDxfId="280"/>
    <tableColumn id="4" xr3:uid="{00000000-0010-0000-1900-000004000000}" name="Fiscal Year_x000a_2020" dataDxfId="279"/>
    <tableColumn id="5" xr3:uid="{00000000-0010-0000-1900-000005000000}" name="Fiscal Year_x000a_2021" dataDxfId="278"/>
    <tableColumn id="6" xr3:uid="{00000000-0010-0000-1900-000006000000}" name="Fiscal Year_x000a_2022" dataDxfId="277"/>
    <tableColumn id="7" xr3:uid="{00000000-0010-0000-1900-000007000000}" name="Fiscal Year_x000a_2023" dataDxfId="276"/>
    <tableColumn id="8" xr3:uid="{00000000-0010-0000-1900-000008000000}" name="Fiscal Year_x000a_2024" dataDxfId="275"/>
    <tableColumn id="9" xr3:uid="{00000000-0010-0000-1900-000009000000}" name="Fiscal Year  _x000a_2025 &amp; Future" dataDxfId="274"/>
    <tableColumn id="10" xr3:uid="{00000000-0010-0000-1900-00000A000000}" name="Total Revenue" dataDxfId="27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14235678910111213141516171819202124262728" displayName="Table14235678910111213141516171819202124262728" ref="A14:I25" totalsRowShown="0" headerRowDxfId="272" dataDxfId="270" headerRowBorderDxfId="271" tableBorderDxfId="269">
  <tableColumns count="9">
    <tableColumn id="1" xr3:uid="{00000000-0010-0000-1A00-000001000000}" name="Revenue or Expense Category" dataDxfId="268"/>
    <tableColumn id="3" xr3:uid="{00000000-0010-0000-1A00-000003000000}" name="All Prior Fiscal Years" dataDxfId="267"/>
    <tableColumn id="4" xr3:uid="{00000000-0010-0000-1A00-000004000000}" name="Fiscal Year_x000a_2020" dataDxfId="266"/>
    <tableColumn id="5" xr3:uid="{00000000-0010-0000-1A00-000005000000}" name="Fiscal Year_x000a_2021" dataDxfId="265"/>
    <tableColumn id="6" xr3:uid="{00000000-0010-0000-1A00-000006000000}" name="Fiscal Year_x000a_2022" dataDxfId="264"/>
    <tableColumn id="7" xr3:uid="{00000000-0010-0000-1A00-000007000000}" name="Fiscal Year_x000a_2023" dataDxfId="263"/>
    <tableColumn id="8" xr3:uid="{00000000-0010-0000-1A00-000008000000}" name="Fiscal Year_x000a_2024" dataDxfId="262"/>
    <tableColumn id="9" xr3:uid="{00000000-0010-0000-1A00-000009000000}" name="Fiscal Year  _x000a_2025 &amp; Future" dataDxfId="261"/>
    <tableColumn id="10" xr3:uid="{00000000-0010-0000-1A00-00000A000000}" name="Total Revenue" dataDxfId="2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4235" displayName="Table14235" ref="A14:I25" totalsRowShown="0" headerRowDxfId="727" dataDxfId="725" headerRowBorderDxfId="726" tableBorderDxfId="724">
  <tableColumns count="9">
    <tableColumn id="1" xr3:uid="{00000000-0010-0000-0300-000001000000}" name="Revenue or Expense Category" dataDxfId="723"/>
    <tableColumn id="3" xr3:uid="{00000000-0010-0000-0300-000003000000}" name="All Prior Fiscal Years" dataDxfId="722"/>
    <tableColumn id="4" xr3:uid="{00000000-0010-0000-0300-000004000000}" name="Fiscal Year_x000a_2020" dataDxfId="721"/>
    <tableColumn id="5" xr3:uid="{00000000-0010-0000-0300-000005000000}" name="Fiscal Year_x000a_2021" dataDxfId="720"/>
    <tableColumn id="6" xr3:uid="{00000000-0010-0000-0300-000006000000}" name="Fiscal Year_x000a_2022" dataDxfId="719"/>
    <tableColumn id="7" xr3:uid="{00000000-0010-0000-0300-000007000000}" name="Fiscal Year_x000a_2023" dataDxfId="718"/>
    <tableColumn id="8" xr3:uid="{00000000-0010-0000-0300-000008000000}" name="Fiscal Year_x000a_2024" dataDxfId="717"/>
    <tableColumn id="9" xr3:uid="{00000000-0010-0000-0300-000009000000}" name="Fiscal Year  _x000a_2025 &amp; Future" dataDxfId="716"/>
    <tableColumn id="10" xr3:uid="{00000000-0010-0000-0300-00000A000000}" name="Total Revenue" dataDxfId="71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1423567891011121314151617181920212426272829" displayName="Table1423567891011121314151617181920212426272829" ref="A14:I25" totalsRowShown="0" headerRowDxfId="259" dataDxfId="257" headerRowBorderDxfId="258" tableBorderDxfId="256">
  <tableColumns count="9">
    <tableColumn id="1" xr3:uid="{00000000-0010-0000-1B00-000001000000}" name="Revenue or Expense Category" dataDxfId="255"/>
    <tableColumn id="3" xr3:uid="{00000000-0010-0000-1B00-000003000000}" name="All Prior Fiscal Years" dataDxfId="254"/>
    <tableColumn id="4" xr3:uid="{00000000-0010-0000-1B00-000004000000}" name="Fiscal Year_x000a_2020" dataDxfId="253"/>
    <tableColumn id="5" xr3:uid="{00000000-0010-0000-1B00-000005000000}" name="Fiscal Year_x000a_2021" dataDxfId="252"/>
    <tableColumn id="6" xr3:uid="{00000000-0010-0000-1B00-000006000000}" name="Fiscal Year_x000a_2022" dataDxfId="251"/>
    <tableColumn id="7" xr3:uid="{00000000-0010-0000-1B00-000007000000}" name="Fiscal Year_x000a_2023" dataDxfId="250"/>
    <tableColumn id="8" xr3:uid="{00000000-0010-0000-1B00-000008000000}" name="Fiscal Year_x000a_2024" dataDxfId="249"/>
    <tableColumn id="9" xr3:uid="{00000000-0010-0000-1B00-000009000000}" name="Fiscal Year  _x000a_2025 &amp; Future" dataDxfId="248"/>
    <tableColumn id="10" xr3:uid="{00000000-0010-0000-1B00-00000A000000}" name="Total Revenue" dataDxfId="24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142356789101112131415161718192021242627282930" displayName="Table142356789101112131415161718192021242627282930" ref="A14:I25" totalsRowShown="0" headerRowDxfId="246" dataDxfId="244" headerRowBorderDxfId="245" tableBorderDxfId="243">
  <tableColumns count="9">
    <tableColumn id="1" xr3:uid="{00000000-0010-0000-1C00-000001000000}" name="Revenue or Expense Category" dataDxfId="242"/>
    <tableColumn id="3" xr3:uid="{00000000-0010-0000-1C00-000003000000}" name="All Prior Fiscal Years" dataDxfId="241"/>
    <tableColumn id="4" xr3:uid="{00000000-0010-0000-1C00-000004000000}" name="Fiscal Year_x000a_2020" dataDxfId="240"/>
    <tableColumn id="5" xr3:uid="{00000000-0010-0000-1C00-000005000000}" name="Fiscal Year_x000a_2021" dataDxfId="239"/>
    <tableColumn id="6" xr3:uid="{00000000-0010-0000-1C00-000006000000}" name="Fiscal Year_x000a_2022" dataDxfId="238"/>
    <tableColumn id="7" xr3:uid="{00000000-0010-0000-1C00-000007000000}" name="Fiscal Year_x000a_2023" dataDxfId="237"/>
    <tableColumn id="8" xr3:uid="{00000000-0010-0000-1C00-000008000000}" name="Fiscal Year_x000a_2024" dataDxfId="236"/>
    <tableColumn id="9" xr3:uid="{00000000-0010-0000-1C00-000009000000}" name="Fiscal Year  _x000a_2025 &amp; Future" dataDxfId="235"/>
    <tableColumn id="10" xr3:uid="{00000000-0010-0000-1C00-00000A000000}" name="Total Revenue" dataDxfId="23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14235678910111213141516171819202124262728293031" displayName="Table14235678910111213141516171819202124262728293031" ref="A14:I25" totalsRowShown="0" headerRowDxfId="233" dataDxfId="231" headerRowBorderDxfId="232" tableBorderDxfId="230">
  <tableColumns count="9">
    <tableColumn id="1" xr3:uid="{00000000-0010-0000-1D00-000001000000}" name="Revenue or Expense Category" dataDxfId="229"/>
    <tableColumn id="3" xr3:uid="{00000000-0010-0000-1D00-000003000000}" name="All Prior Fiscal Years" dataDxfId="228"/>
    <tableColumn id="4" xr3:uid="{00000000-0010-0000-1D00-000004000000}" name="Fiscal Year_x000a_2020" dataDxfId="227"/>
    <tableColumn id="5" xr3:uid="{00000000-0010-0000-1D00-000005000000}" name="Fiscal Year_x000a_2021" dataDxfId="226"/>
    <tableColumn id="6" xr3:uid="{00000000-0010-0000-1D00-000006000000}" name="Fiscal Year_x000a_2022" dataDxfId="225"/>
    <tableColumn id="7" xr3:uid="{00000000-0010-0000-1D00-000007000000}" name="Fiscal Year_x000a_2023" dataDxfId="224"/>
    <tableColumn id="8" xr3:uid="{00000000-0010-0000-1D00-000008000000}" name="Fiscal Year_x000a_2024" dataDxfId="223"/>
    <tableColumn id="9" xr3:uid="{00000000-0010-0000-1D00-000009000000}" name="Fiscal Year  _x000a_2025 &amp; Future" dataDxfId="222"/>
    <tableColumn id="10" xr3:uid="{00000000-0010-0000-1D00-00000A000000}" name="Total Revenue" dataDxfId="22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92E6D4C4-471C-4637-A421-41F58685195F}" name="Table142356789101112131415161718192021242627282930313261" displayName="Table142356789101112131415161718192021242627282930313261" ref="A14:I25" totalsRowShown="0" headerRowDxfId="220" dataDxfId="218" headerRowBorderDxfId="219" tableBorderDxfId="217">
  <tableColumns count="9">
    <tableColumn id="1" xr3:uid="{E5D59329-4B53-4A9C-9A50-7BC0232C112E}" name="Revenue or Expense Category" dataDxfId="216"/>
    <tableColumn id="3" xr3:uid="{2C33E104-0587-4239-A7DB-49C4C9D6710E}" name="All Prior Fiscal Years" dataDxfId="215"/>
    <tableColumn id="4" xr3:uid="{76B1AE91-3C90-40A4-8A39-19ABEC57F499}" name="Fiscal Year_x000a_2020" dataDxfId="214"/>
    <tableColumn id="5" xr3:uid="{E46F5186-B252-4FE2-BCAA-D62AF44CF71C}" name="Fiscal Year_x000a_2021" dataDxfId="213"/>
    <tableColumn id="6" xr3:uid="{C2951BD5-ED9A-41D4-8212-9F49E17CC6E2}" name="Fiscal Year_x000a_2022" dataDxfId="212"/>
    <tableColumn id="7" xr3:uid="{4376D70F-FEC5-42AA-8FBE-AF7F676624D3}" name="Fiscal Year_x000a_2023" dataDxfId="211"/>
    <tableColumn id="8" xr3:uid="{2B2D6502-A7BC-437A-8D16-3979C829A7CD}" name="Fiscal Year_x000a_2024" dataDxfId="210"/>
    <tableColumn id="9" xr3:uid="{E7301CE6-FAE1-4220-AE94-A11703D5B9A5}" name="Fiscal Year  _x000a_2025 &amp; Future" dataDxfId="209"/>
    <tableColumn id="10" xr3:uid="{7E5DB664-D21B-4F70-8CA9-B1C187E036C7}" name="Total Revenue" dataDxfId="2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1423567891011121314151617181920212426272829303132" displayName="Table1423567891011121314151617181920212426272829303132" ref="A14:I25" totalsRowShown="0" headerRowDxfId="207" dataDxfId="205" headerRowBorderDxfId="206" tableBorderDxfId="204">
  <tableColumns count="9">
    <tableColumn id="1" xr3:uid="{00000000-0010-0000-1E00-000001000000}" name="Revenue or Expense Category" dataDxfId="203"/>
    <tableColumn id="3" xr3:uid="{00000000-0010-0000-1E00-000003000000}" name="All Prior Fiscal Years" dataDxfId="202"/>
    <tableColumn id="4" xr3:uid="{00000000-0010-0000-1E00-000004000000}" name="Fiscal Year_x000a_2020" dataDxfId="201"/>
    <tableColumn id="5" xr3:uid="{00000000-0010-0000-1E00-000005000000}" name="Fiscal Year_x000a_2021" dataDxfId="200"/>
    <tableColumn id="6" xr3:uid="{00000000-0010-0000-1E00-000006000000}" name="Fiscal Year_x000a_2022" dataDxfId="199"/>
    <tableColumn id="7" xr3:uid="{00000000-0010-0000-1E00-000007000000}" name="Fiscal Year_x000a_2023" dataDxfId="198"/>
    <tableColumn id="8" xr3:uid="{00000000-0010-0000-1E00-000008000000}" name="Fiscal Year_x000a_2024" dataDxfId="197"/>
    <tableColumn id="9" xr3:uid="{00000000-0010-0000-1E00-000009000000}" name="Fiscal Year  _x000a_2025 &amp; Future" dataDxfId="196"/>
    <tableColumn id="10" xr3:uid="{00000000-0010-0000-1E00-00000A000000}"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142356789101112131415161718192021242627282930313233" displayName="Table142356789101112131415161718192021242627282930313233" ref="A14:I25" totalsRowShown="0" headerRowDxfId="194" dataDxfId="192" headerRowBorderDxfId="193" tableBorderDxfId="191">
  <tableColumns count="9">
    <tableColumn id="1" xr3:uid="{00000000-0010-0000-1F00-000001000000}" name="Revenue or Expense Category" dataDxfId="190"/>
    <tableColumn id="3" xr3:uid="{00000000-0010-0000-1F00-000003000000}" name="All Prior Fiscal Years" dataDxfId="189"/>
    <tableColumn id="4" xr3:uid="{00000000-0010-0000-1F00-000004000000}" name="Fiscal Year_x000a_2020" dataDxfId="188"/>
    <tableColumn id="5" xr3:uid="{00000000-0010-0000-1F00-000005000000}" name="Fiscal Year_x000a_2021" dataDxfId="187"/>
    <tableColumn id="6" xr3:uid="{00000000-0010-0000-1F00-000006000000}" name="Fiscal Year_x000a_2022" dataDxfId="186"/>
    <tableColumn id="7" xr3:uid="{00000000-0010-0000-1F00-000007000000}" name="Fiscal Year_x000a_2023" dataDxfId="185"/>
    <tableColumn id="8" xr3:uid="{00000000-0010-0000-1F00-000008000000}" name="Fiscal Year_x000a_2024" dataDxfId="184"/>
    <tableColumn id="9" xr3:uid="{00000000-0010-0000-1F00-000009000000}" name="Fiscal Year  _x000a_2025 &amp; Future" dataDxfId="183"/>
    <tableColumn id="10" xr3:uid="{00000000-0010-0000-1F00-00000A000000}" name="Total Revenue" dataDxfId="1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14235678910111213141516171819202124262728293031323334" displayName="Table14235678910111213141516171819202124262728293031323334" ref="A14:I25" totalsRowShown="0" headerRowDxfId="181" dataDxfId="179" headerRowBorderDxfId="180" tableBorderDxfId="178">
  <tableColumns count="9">
    <tableColumn id="1" xr3:uid="{00000000-0010-0000-2000-000001000000}" name="Revenue or Expense Category" dataDxfId="177"/>
    <tableColumn id="3" xr3:uid="{00000000-0010-0000-2000-000003000000}" name="All Prior Fiscal Years" dataDxfId="176"/>
    <tableColumn id="4" xr3:uid="{00000000-0010-0000-2000-000004000000}" name="Fiscal Year_x000a_2020" dataDxfId="175"/>
    <tableColumn id="5" xr3:uid="{00000000-0010-0000-2000-000005000000}" name="Fiscal Year_x000a_2021" dataDxfId="174"/>
    <tableColumn id="6" xr3:uid="{00000000-0010-0000-2000-000006000000}" name="Fiscal Year_x000a_2022" dataDxfId="173"/>
    <tableColumn id="7" xr3:uid="{00000000-0010-0000-2000-000007000000}" name="Fiscal Year_x000a_2023" dataDxfId="172"/>
    <tableColumn id="8" xr3:uid="{00000000-0010-0000-2000-000008000000}" name="Fiscal Year_x000a_2024" dataDxfId="171"/>
    <tableColumn id="9" xr3:uid="{00000000-0010-0000-2000-000009000000}" name="Fiscal Year  _x000a_2025 &amp; Future" dataDxfId="170"/>
    <tableColumn id="10" xr3:uid="{00000000-0010-0000-2000-00000A000000}" name="Total Revenue" dataDxfId="1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1423567891011121314151617181920212426272829303132333435" displayName="Table1423567891011121314151617181920212426272829303132333435" ref="A14:I25" totalsRowShown="0" headerRowDxfId="168" dataDxfId="166" headerRowBorderDxfId="167" tableBorderDxfId="165">
  <tableColumns count="9">
    <tableColumn id="1" xr3:uid="{00000000-0010-0000-2100-000001000000}" name="Revenue or Expense Category" dataDxfId="164"/>
    <tableColumn id="3" xr3:uid="{00000000-0010-0000-2100-000003000000}" name="All Prior Fiscal Years" dataDxfId="163"/>
    <tableColumn id="4" xr3:uid="{00000000-0010-0000-2100-000004000000}" name="Fiscal Year_x000a_2020" dataDxfId="162"/>
    <tableColumn id="5" xr3:uid="{00000000-0010-0000-2100-000005000000}" name="Fiscal Year_x000a_2021" dataDxfId="161"/>
    <tableColumn id="6" xr3:uid="{00000000-0010-0000-2100-000006000000}" name="Fiscal Year_x000a_2022" dataDxfId="160"/>
    <tableColumn id="7" xr3:uid="{00000000-0010-0000-2100-000007000000}" name="Fiscal Year_x000a_2023" dataDxfId="159"/>
    <tableColumn id="8" xr3:uid="{00000000-0010-0000-2100-000008000000}" name="Fiscal Year_x000a_2024" dataDxfId="158"/>
    <tableColumn id="9" xr3:uid="{00000000-0010-0000-2100-000009000000}" name="Fiscal Year  _x000a_2025 &amp; Future" dataDxfId="157"/>
    <tableColumn id="10" xr3:uid="{00000000-0010-0000-2100-00000A000000}"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142356789101112131415161718192021242627282930313233343536" displayName="Table142356789101112131415161718192021242627282930313233343536" ref="A14:I25" totalsRowShown="0" headerRowDxfId="155" dataDxfId="153" headerRowBorderDxfId="154" tableBorderDxfId="152">
  <tableColumns count="9">
    <tableColumn id="1" xr3:uid="{00000000-0010-0000-2200-000001000000}" name="Revenue or Expense Category" dataDxfId="151"/>
    <tableColumn id="3" xr3:uid="{00000000-0010-0000-2200-000003000000}" name="All Prior Fiscal Years" dataDxfId="150"/>
    <tableColumn id="4" xr3:uid="{00000000-0010-0000-2200-000004000000}" name="Fiscal Year_x000a_2020" dataDxfId="149"/>
    <tableColumn id="5" xr3:uid="{00000000-0010-0000-2200-000005000000}" name="Fiscal Year_x000a_2021" dataDxfId="148"/>
    <tableColumn id="6" xr3:uid="{00000000-0010-0000-2200-000006000000}" name="Fiscal Year_x000a_2022" dataDxfId="147"/>
    <tableColumn id="7" xr3:uid="{00000000-0010-0000-2200-000007000000}" name="Fiscal Year_x000a_2023" dataDxfId="146"/>
    <tableColumn id="8" xr3:uid="{00000000-0010-0000-2200-000008000000}" name="Fiscal Year_x000a_2024" dataDxfId="145"/>
    <tableColumn id="9" xr3:uid="{00000000-0010-0000-2200-000009000000}" name="Fiscal Year  _x000a_2025 &amp; Future" dataDxfId="144"/>
    <tableColumn id="10" xr3:uid="{00000000-0010-0000-2200-00000A000000}" name="Total Revenue" dataDxfId="1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14235678910111213141516171819202124262728293031323334353637" displayName="Table14235678910111213141516171819202124262728293031323334353637" ref="A14:I25" totalsRowShown="0" headerRowDxfId="142" dataDxfId="140" headerRowBorderDxfId="141" tableBorderDxfId="139">
  <tableColumns count="9">
    <tableColumn id="1" xr3:uid="{00000000-0010-0000-2300-000001000000}" name="Revenue or Expense Category" dataDxfId="138"/>
    <tableColumn id="3" xr3:uid="{00000000-0010-0000-2300-000003000000}" name="All Prior Fiscal Years" dataDxfId="137"/>
    <tableColumn id="4" xr3:uid="{00000000-0010-0000-2300-000004000000}" name="Fiscal Year_x000a_2020" dataDxfId="136"/>
    <tableColumn id="5" xr3:uid="{00000000-0010-0000-2300-000005000000}" name="Fiscal Year_x000a_2021" dataDxfId="135"/>
    <tableColumn id="6" xr3:uid="{00000000-0010-0000-2300-000006000000}" name="Fiscal Year_x000a_2022" dataDxfId="134"/>
    <tableColumn id="7" xr3:uid="{00000000-0010-0000-2300-000007000000}" name="Fiscal Year_x000a_2023" dataDxfId="133"/>
    <tableColumn id="8" xr3:uid="{00000000-0010-0000-2300-000008000000}" name="Fiscal Year_x000a_2024" dataDxfId="132"/>
    <tableColumn id="9" xr3:uid="{00000000-0010-0000-2300-000009000000}" name="Fiscal Year  _x000a_2025 &amp; Future" dataDxfId="131"/>
    <tableColumn id="10" xr3:uid="{00000000-0010-0000-2300-00000A000000}"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42356" displayName="Table142356" ref="A14:I25" totalsRowShown="0" headerRowDxfId="714" dataDxfId="712" headerRowBorderDxfId="713" tableBorderDxfId="711">
  <tableColumns count="9">
    <tableColumn id="1" xr3:uid="{00000000-0010-0000-0400-000001000000}" name="Revenue or Expense Category" dataDxfId="710"/>
    <tableColumn id="3" xr3:uid="{00000000-0010-0000-0400-000003000000}" name="All Prior Fiscal Years" dataDxfId="709"/>
    <tableColumn id="4" xr3:uid="{00000000-0010-0000-0400-000004000000}" name="Fiscal Year_x000a_2020" dataDxfId="708"/>
    <tableColumn id="5" xr3:uid="{00000000-0010-0000-0400-000005000000}" name="Fiscal Year_x000a_2021" dataDxfId="707"/>
    <tableColumn id="6" xr3:uid="{00000000-0010-0000-0400-000006000000}" name="Fiscal Year_x000a_2022" dataDxfId="706"/>
    <tableColumn id="7" xr3:uid="{00000000-0010-0000-0400-000007000000}" name="Fiscal Year_x000a_2023" dataDxfId="705"/>
    <tableColumn id="8" xr3:uid="{00000000-0010-0000-0400-000008000000}" name="Fiscal Year_x000a_2024" dataDxfId="704"/>
    <tableColumn id="9" xr3:uid="{00000000-0010-0000-0400-000009000000}" name="Fiscal Year  _x000a_2025 &amp; Future" dataDxfId="703"/>
    <tableColumn id="10" xr3:uid="{00000000-0010-0000-0400-00000A000000}" name="Total Revenue" dataDxfId="70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1423567891011121314151617181920212426272829303132333435363738" displayName="Table1423567891011121314151617181920212426272829303132333435363738" ref="A14:I25" totalsRowShown="0" headerRowDxfId="129" dataDxfId="127" headerRowBorderDxfId="128" tableBorderDxfId="126">
  <tableColumns count="9">
    <tableColumn id="1" xr3:uid="{00000000-0010-0000-2400-000001000000}" name="Revenue or Expense Category" dataDxfId="125"/>
    <tableColumn id="3" xr3:uid="{00000000-0010-0000-2400-000003000000}" name="All Prior Fiscal Years" dataDxfId="124"/>
    <tableColumn id="4" xr3:uid="{00000000-0010-0000-2400-000004000000}" name="Fiscal Year_x000a_2020" dataDxfId="123"/>
    <tableColumn id="5" xr3:uid="{00000000-0010-0000-2400-000005000000}" name="Fiscal Year_x000a_2021" dataDxfId="122"/>
    <tableColumn id="6" xr3:uid="{00000000-0010-0000-2400-000006000000}" name="Fiscal Year_x000a_2022" dataDxfId="121"/>
    <tableColumn id="7" xr3:uid="{00000000-0010-0000-2400-000007000000}" name="Fiscal Year_x000a_2023" dataDxfId="120"/>
    <tableColumn id="8" xr3:uid="{00000000-0010-0000-2400-000008000000}" name="Fiscal Year_x000a_2024" dataDxfId="119"/>
    <tableColumn id="9" xr3:uid="{00000000-0010-0000-2400-000009000000}" name="Fiscal Year  _x000a_2025 &amp; Future" dataDxfId="118"/>
    <tableColumn id="10" xr3:uid="{00000000-0010-0000-2400-00000A000000}"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142356789101112131415161718192021242627282930313233343536373839" displayName="Table142356789101112131415161718192021242627282930313233343536373839" ref="A14:I25" totalsRowShown="0" headerRowDxfId="116" dataDxfId="114" headerRowBorderDxfId="115" tableBorderDxfId="113">
  <tableColumns count="9">
    <tableColumn id="1" xr3:uid="{00000000-0010-0000-2500-000001000000}" name="Revenue or Expense Category" dataDxfId="112"/>
    <tableColumn id="3" xr3:uid="{00000000-0010-0000-2500-000003000000}" name="All Prior Fiscal Years" dataDxfId="111"/>
    <tableColumn id="4" xr3:uid="{00000000-0010-0000-2500-000004000000}" name="Fiscal Year_x000a_2020" dataDxfId="110"/>
    <tableColumn id="5" xr3:uid="{00000000-0010-0000-2500-000005000000}" name="Fiscal Year_x000a_2021" dataDxfId="109"/>
    <tableColumn id="6" xr3:uid="{00000000-0010-0000-2500-000006000000}" name="Fiscal Year_x000a_2022" dataDxfId="108"/>
    <tableColumn id="7" xr3:uid="{00000000-0010-0000-2500-000007000000}" name="Fiscal Year_x000a_2023" dataDxfId="107"/>
    <tableColumn id="8" xr3:uid="{00000000-0010-0000-2500-000008000000}" name="Fiscal Year_x000a_2024" dataDxfId="106"/>
    <tableColumn id="9" xr3:uid="{00000000-0010-0000-2500-000009000000}" name="Fiscal Year  _x000a_2025 &amp; Future" dataDxfId="105"/>
    <tableColumn id="10" xr3:uid="{00000000-0010-0000-2500-00000A000000}"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1423567891011121314151617181920212426272829303132333435363738394041" displayName="Table1423567891011121314151617181920212426272829303132333435363738394041" ref="A14:I25" totalsRowShown="0" headerRowDxfId="103" dataDxfId="101" headerRowBorderDxfId="102" tableBorderDxfId="100">
  <tableColumns count="9">
    <tableColumn id="1" xr3:uid="{00000000-0010-0000-2700-000001000000}" name="Revenue or Expense Category" dataDxfId="99"/>
    <tableColumn id="3" xr3:uid="{00000000-0010-0000-2700-000003000000}" name="All Prior Fiscal Years" dataDxfId="98"/>
    <tableColumn id="4" xr3:uid="{00000000-0010-0000-2700-000004000000}" name="Fiscal Year_x000a_2020" dataDxfId="97"/>
    <tableColumn id="5" xr3:uid="{00000000-0010-0000-2700-000005000000}" name="Fiscal Year_x000a_2021" dataDxfId="96"/>
    <tableColumn id="6" xr3:uid="{00000000-0010-0000-2700-000006000000}" name="Fiscal Year_x000a_2022" dataDxfId="95"/>
    <tableColumn id="7" xr3:uid="{00000000-0010-0000-2700-000007000000}" name="Fiscal Year_x000a_2023" dataDxfId="94"/>
    <tableColumn id="8" xr3:uid="{00000000-0010-0000-2700-000008000000}" name="Fiscal Year_x000a_2024" dataDxfId="93"/>
    <tableColumn id="9" xr3:uid="{00000000-0010-0000-2700-000009000000}" name="Fiscal Year  _x000a_2025 &amp; Future" dataDxfId="92"/>
    <tableColumn id="10" xr3:uid="{00000000-0010-0000-2700-00000A000000}"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142356789101112131415161718192021242627282930313233343536373839404142" displayName="Table142356789101112131415161718192021242627282930313233343536373839404142" ref="A14:I25" totalsRowShown="0" headerRowDxfId="90" dataDxfId="88" headerRowBorderDxfId="89" tableBorderDxfId="87">
  <tableColumns count="9">
    <tableColumn id="1" xr3:uid="{00000000-0010-0000-2800-000001000000}" name="Revenue or Expense Category" dataDxfId="86"/>
    <tableColumn id="3" xr3:uid="{00000000-0010-0000-2800-000003000000}" name="All Prior Fiscal Years" dataDxfId="85"/>
    <tableColumn id="4" xr3:uid="{00000000-0010-0000-2800-000004000000}" name="Fiscal Year_x000a_2020" dataDxfId="84"/>
    <tableColumn id="5" xr3:uid="{00000000-0010-0000-2800-000005000000}" name="Fiscal Year_x000a_2021" dataDxfId="83"/>
    <tableColumn id="6" xr3:uid="{00000000-0010-0000-2800-000006000000}" name="Fiscal Year_x000a_2022" dataDxfId="82"/>
    <tableColumn id="7" xr3:uid="{00000000-0010-0000-2800-000007000000}" name="Fiscal Year_x000a_2023" dataDxfId="81"/>
    <tableColumn id="8" xr3:uid="{00000000-0010-0000-2800-000008000000}" name="Fiscal Year_x000a_2024" dataDxfId="80"/>
    <tableColumn id="9" xr3:uid="{00000000-0010-0000-2800-000009000000}" name="Fiscal Year  _x000a_2025 &amp; Future" dataDxfId="79"/>
    <tableColumn id="10" xr3:uid="{00000000-0010-0000-2800-00000A000000}"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14235678910111213141516171819202124262728293031323334353637383940414243" displayName="Table14235678910111213141516171819202124262728293031323334353637383940414243" ref="A14:I25" totalsRowShown="0" headerRowDxfId="77" dataDxfId="75" headerRowBorderDxfId="76" tableBorderDxfId="74">
  <tableColumns count="9">
    <tableColumn id="1" xr3:uid="{00000000-0010-0000-2900-000001000000}" name="Revenue or Expense Category" dataDxfId="73"/>
    <tableColumn id="3" xr3:uid="{00000000-0010-0000-2900-000003000000}" name="All Prior Fiscal Years" dataDxfId="72"/>
    <tableColumn id="4" xr3:uid="{00000000-0010-0000-2900-000004000000}" name="Fiscal Year_x000a_2020" dataDxfId="71"/>
    <tableColumn id="5" xr3:uid="{00000000-0010-0000-2900-000005000000}" name="Fiscal Year_x000a_2021" dataDxfId="70"/>
    <tableColumn id="6" xr3:uid="{00000000-0010-0000-2900-000006000000}" name="Fiscal Year_x000a_2022" dataDxfId="69"/>
    <tableColumn id="7" xr3:uid="{00000000-0010-0000-2900-000007000000}" name="Fiscal Year_x000a_2023" dataDxfId="68"/>
    <tableColumn id="8" xr3:uid="{00000000-0010-0000-2900-000008000000}" name="Fiscal Year_x000a_2024" dataDxfId="67"/>
    <tableColumn id="9" xr3:uid="{00000000-0010-0000-2900-000009000000}" name="Fiscal Year  _x000a_2025 &amp; Future" dataDxfId="66"/>
    <tableColumn id="10" xr3:uid="{00000000-0010-0000-2900-00000A000000}"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1423567891011121314151617181920212426272829303132333435363738394041424344" displayName="Table1423567891011121314151617181920212426272829303132333435363738394041424344" ref="A14:I25" totalsRowShown="0" headerRowDxfId="64" dataDxfId="62" headerRowBorderDxfId="63" tableBorderDxfId="61">
  <tableColumns count="9">
    <tableColumn id="1" xr3:uid="{00000000-0010-0000-2A00-000001000000}" name="Revenue or Expense Category" dataDxfId="60"/>
    <tableColumn id="3" xr3:uid="{00000000-0010-0000-2A00-000003000000}" name="All Prior Fiscal Years" dataDxfId="59"/>
    <tableColumn id="4" xr3:uid="{00000000-0010-0000-2A00-000004000000}" name="Fiscal Year_x000a_2020" dataDxfId="58"/>
    <tableColumn id="5" xr3:uid="{00000000-0010-0000-2A00-000005000000}" name="Fiscal Year_x000a_2021" dataDxfId="57"/>
    <tableColumn id="6" xr3:uid="{00000000-0010-0000-2A00-000006000000}" name="Fiscal Year_x000a_2022" dataDxfId="56"/>
    <tableColumn id="7" xr3:uid="{00000000-0010-0000-2A00-000007000000}" name="Fiscal Year_x000a_2023" dataDxfId="55"/>
    <tableColumn id="8" xr3:uid="{00000000-0010-0000-2A00-000008000000}" name="Fiscal Year_x000a_2024" dataDxfId="54"/>
    <tableColumn id="9" xr3:uid="{00000000-0010-0000-2A00-000009000000}" name="Fiscal Year  _x000a_2025 &amp; Future" dataDxfId="53"/>
    <tableColumn id="10" xr3:uid="{00000000-0010-0000-2A00-00000A000000}"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142356789101112131415161718192021242627282930313233343536373839404142434445" displayName="Table142356789101112131415161718192021242627282930313233343536373839404142434445" ref="A14:I25" totalsRowShown="0" headerRowDxfId="51" dataDxfId="49" headerRowBorderDxfId="50" tableBorderDxfId="48">
  <tableColumns count="9">
    <tableColumn id="1" xr3:uid="{00000000-0010-0000-2B00-000001000000}" name="Revenue or Expense Category" dataDxfId="47"/>
    <tableColumn id="3" xr3:uid="{00000000-0010-0000-2B00-000003000000}" name="All Prior Fiscal Years" dataDxfId="46"/>
    <tableColumn id="4" xr3:uid="{00000000-0010-0000-2B00-000004000000}" name="Fiscal Year_x000a_2020" dataDxfId="45"/>
    <tableColumn id="5" xr3:uid="{00000000-0010-0000-2B00-000005000000}" name="Fiscal Year_x000a_2021" dataDxfId="44"/>
    <tableColumn id="6" xr3:uid="{00000000-0010-0000-2B00-000006000000}" name="Fiscal Year_x000a_2022" dataDxfId="43"/>
    <tableColumn id="7" xr3:uid="{00000000-0010-0000-2B00-000007000000}" name="Fiscal Year_x000a_2023" dataDxfId="42"/>
    <tableColumn id="8" xr3:uid="{00000000-0010-0000-2B00-000008000000}" name="Fiscal Year_x000a_2024" dataDxfId="41"/>
    <tableColumn id="9" xr3:uid="{00000000-0010-0000-2B00-000009000000}" name="Fiscal Year  _x000a_2025 &amp; Future" dataDxfId="40"/>
    <tableColumn id="10" xr3:uid="{00000000-0010-0000-2B00-00000A000000}"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C000000}" name="Table1423567891011121314151617181920212426272829303132333435363738394041424344454647" displayName="Table1423567891011121314151617181920212426272829303132333435363738394041424344454647" ref="A14:I25" totalsRowShown="0" headerRowDxfId="38" dataDxfId="36" headerRowBorderDxfId="37" tableBorderDxfId="35">
  <tableColumns count="9">
    <tableColumn id="1" xr3:uid="{00000000-0010-0000-2C00-000001000000}" name="Revenue or Expense Category" dataDxfId="34"/>
    <tableColumn id="3" xr3:uid="{00000000-0010-0000-2C00-000003000000}" name="All Prior Fiscal Years" dataDxfId="33"/>
    <tableColumn id="4" xr3:uid="{00000000-0010-0000-2C00-000004000000}" name="Fiscal Year_x000a_2020" dataDxfId="32"/>
    <tableColumn id="5" xr3:uid="{00000000-0010-0000-2C00-000005000000}" name="Fiscal Year_x000a_2021" dataDxfId="31"/>
    <tableColumn id="6" xr3:uid="{00000000-0010-0000-2C00-000006000000}" name="Fiscal Year_x000a_2022" dataDxfId="30"/>
    <tableColumn id="7" xr3:uid="{00000000-0010-0000-2C00-000007000000}" name="Fiscal Year_x000a_2023" dataDxfId="29"/>
    <tableColumn id="8" xr3:uid="{00000000-0010-0000-2C00-000008000000}" name="Fiscal Year_x000a_2024" dataDxfId="28"/>
    <tableColumn id="9" xr3:uid="{00000000-0010-0000-2C00-000009000000}" name="Fiscal Year  _x000a_2025 &amp; Future" dataDxfId="27"/>
    <tableColumn id="10" xr3:uid="{00000000-0010-0000-2C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le142356789101112131415161718192021242627282930313233343536373839404142434445464748" displayName="Table142356789101112131415161718192021242627282930313233343536373839404142434445464748" ref="A14:I25" totalsRowShown="0" headerRowDxfId="25" dataDxfId="23" headerRowBorderDxfId="24" tableBorderDxfId="22">
  <tableColumns count="9">
    <tableColumn id="1" xr3:uid="{00000000-0010-0000-2D00-000001000000}" name="Revenue or Expense Category" dataDxfId="21"/>
    <tableColumn id="3" xr3:uid="{00000000-0010-0000-2D00-000003000000}" name="All Prior Fiscal Years" dataDxfId="20"/>
    <tableColumn id="4" xr3:uid="{00000000-0010-0000-2D00-000004000000}" name="Fiscal Year_x000a_2020" dataDxfId="19"/>
    <tableColumn id="5" xr3:uid="{00000000-0010-0000-2D00-000005000000}" name="Fiscal Year_x000a_2021" dataDxfId="18"/>
    <tableColumn id="6" xr3:uid="{00000000-0010-0000-2D00-000006000000}" name="Fiscal Year_x000a_2022" dataDxfId="17"/>
    <tableColumn id="7" xr3:uid="{00000000-0010-0000-2D00-000007000000}" name="Fiscal Year_x000a_2023" dataDxfId="16"/>
    <tableColumn id="8" xr3:uid="{00000000-0010-0000-2D00-000008000000}" name="Fiscal Year_x000a_2024" dataDxfId="15"/>
    <tableColumn id="9" xr3:uid="{00000000-0010-0000-2D00-000009000000}" name="Fiscal Year  _x000a_2025 &amp; Future" dataDxfId="14"/>
    <tableColumn id="10" xr3:uid="{00000000-0010-0000-2D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Table1423567891011121314151617181920212426272829303132333435363738394041424344454647484950" displayName="Table1423567891011121314151617181920212426272829303132333435363738394041424344454647484950" ref="A14:I25" totalsRowShown="0" headerRowDxfId="12" dataDxfId="10" headerRowBorderDxfId="11" tableBorderDxfId="9">
  <tableColumns count="9">
    <tableColumn id="1" xr3:uid="{00000000-0010-0000-2E00-000001000000}" name="Revenue or Expense Category" dataDxfId="8"/>
    <tableColumn id="3" xr3:uid="{00000000-0010-0000-2E00-000003000000}" name="All Prior Fiscal Years" dataDxfId="7"/>
    <tableColumn id="4" xr3:uid="{00000000-0010-0000-2E00-000004000000}" name="Fiscal Year_x000a_2020" dataDxfId="6"/>
    <tableColumn id="5" xr3:uid="{00000000-0010-0000-2E00-000005000000}" name="Fiscal Year_x000a_2021" dataDxfId="5"/>
    <tableColumn id="6" xr3:uid="{00000000-0010-0000-2E00-000006000000}" name="Fiscal Year_x000a_2022" dataDxfId="4"/>
    <tableColumn id="7" xr3:uid="{00000000-0010-0000-2E00-000007000000}" name="Fiscal Year_x000a_2023" dataDxfId="3"/>
    <tableColumn id="8" xr3:uid="{00000000-0010-0000-2E00-000008000000}" name="Fiscal Year_x000a_2024" dataDxfId="2"/>
    <tableColumn id="9" xr3:uid="{00000000-0010-0000-2E00-000009000000}" name="Fiscal Year  _x000a_2025 &amp; Future" dataDxfId="1"/>
    <tableColumn id="10" xr3:uid="{00000000-0010-0000-2E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982431BE-A72D-4DF5-A459-66AEB0981735}" name="Table1446" displayName="Table1446" ref="A14:I25" totalsRowShown="0" headerRowDxfId="701" dataDxfId="699" headerRowBorderDxfId="700" tableBorderDxfId="698">
  <tableColumns count="9">
    <tableColumn id="1" xr3:uid="{773B30C0-F5C7-4A92-9FBF-1D3E56A98511}" name="Revenue or Expense Category" dataDxfId="697"/>
    <tableColumn id="3" xr3:uid="{39A4F82C-BC55-4D0D-ABA6-302D18E06B81}" name="All Prior Fiscal Years" dataDxfId="696"/>
    <tableColumn id="4" xr3:uid="{7AE347CD-5844-4F9A-B9C3-14224F33EA1B}" name="Fiscal Year_x000a_2020" dataDxfId="695"/>
    <tableColumn id="5" xr3:uid="{7C7C07CA-4A1A-4AC6-984D-2B7EB585F11A}" name="Fiscal Year_x000a_2021" dataDxfId="694"/>
    <tableColumn id="6" xr3:uid="{6CD23C89-EABF-4AD5-9BF2-2F6FC7937BAA}" name="Fiscal Year_x000a_2022" dataDxfId="693"/>
    <tableColumn id="7" xr3:uid="{E1FA63C2-1EB2-40CA-82F2-121939C039BE}" name="Fiscal Year_x000a_2023" dataDxfId="692"/>
    <tableColumn id="8" xr3:uid="{A4374F7F-EF82-468E-8C1A-295611798243}" name="Fiscal Year_x000a_2024" dataDxfId="691"/>
    <tableColumn id="9" xr3:uid="{4265FCC3-4911-4953-ABC3-47196213DB72}" name="Fiscal Year  _x000a_2025 &amp; Future" dataDxfId="690"/>
    <tableColumn id="10" xr3:uid="{8B6C97FF-3147-40E2-9ABD-520EB20E2243}" name="Total Revenue" dataDxfId="68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4E51103-2656-4C32-907B-1B415CAA9007}" name="Table144649" displayName="Table144649" ref="A14:I25" totalsRowShown="0" headerRowDxfId="688" dataDxfId="686" headerRowBorderDxfId="687" tableBorderDxfId="685">
  <tableColumns count="9">
    <tableColumn id="1" xr3:uid="{DA71D6E0-5A03-48CC-BDEF-35CFF90C60DA}" name="Revenue or Expense Category" dataDxfId="684"/>
    <tableColumn id="3" xr3:uid="{4CCF36B5-622D-413D-8BA1-9462DCF92196}" name="All Prior Fiscal Years" dataDxfId="683"/>
    <tableColumn id="4" xr3:uid="{22FE1ADB-7BD0-4391-854B-06673AF938A6}" name="Fiscal Year_x000a_2020" dataDxfId="682"/>
    <tableColumn id="5" xr3:uid="{DD02C955-B577-457A-9608-BCE3F61567DC}" name="Fiscal Year_x000a_2021" dataDxfId="681"/>
    <tableColumn id="6" xr3:uid="{54E78474-8C48-4B78-9F4D-95696CC02F23}" name="Fiscal Year_x000a_2022" dataDxfId="680"/>
    <tableColumn id="7" xr3:uid="{48C7F728-F8F2-4407-8930-0762C0BAFB0F}" name="Fiscal Year_x000a_2023" dataDxfId="679"/>
    <tableColumn id="8" xr3:uid="{D4BB4EA6-F1E1-4816-8BF2-29D39BBB916F}" name="Fiscal Year_x000a_2024" dataDxfId="678"/>
    <tableColumn id="9" xr3:uid="{B4CA3BE3-9402-44BA-B492-29AFCA4FAED0}" name="Fiscal Year  _x000a_2025 &amp; Future" dataDxfId="677"/>
    <tableColumn id="10" xr3:uid="{58ADABB2-D8A2-4664-A61E-2B5A8619B497}" name="Total Revenue" dataDxfId="67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423567" displayName="Table1423567" ref="A14:I25" totalsRowShown="0" headerRowDxfId="675" dataDxfId="673" headerRowBorderDxfId="674" tableBorderDxfId="672">
  <tableColumns count="9">
    <tableColumn id="1" xr3:uid="{00000000-0010-0000-0500-000001000000}" name="Revenue or Expense Category" dataDxfId="671"/>
    <tableColumn id="3" xr3:uid="{00000000-0010-0000-0500-000003000000}" name="All Prior Fiscal Years" dataDxfId="670"/>
    <tableColumn id="4" xr3:uid="{00000000-0010-0000-0500-000004000000}" name="Fiscal Year_x000a_2020" dataDxfId="669"/>
    <tableColumn id="5" xr3:uid="{00000000-0010-0000-0500-000005000000}" name="Fiscal Year_x000a_2021" dataDxfId="668"/>
    <tableColumn id="6" xr3:uid="{00000000-0010-0000-0500-000006000000}" name="Fiscal Year_x000a_2022" dataDxfId="667"/>
    <tableColumn id="7" xr3:uid="{00000000-0010-0000-0500-000007000000}" name="Fiscal Year_x000a_2023" dataDxfId="666"/>
    <tableColumn id="8" xr3:uid="{00000000-0010-0000-0500-000008000000}" name="Fiscal Year_x000a_2024" dataDxfId="665"/>
    <tableColumn id="9" xr3:uid="{00000000-0010-0000-0500-000009000000}" name="Fiscal Year  _x000a_2025 &amp; Future" dataDxfId="664"/>
    <tableColumn id="10" xr3:uid="{00000000-0010-0000-0500-00000A000000}" name="Total Revenue" dataDxfId="66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4235678" displayName="Table14235678" ref="A14:I25" totalsRowShown="0" headerRowDxfId="662" dataDxfId="660" headerRowBorderDxfId="661" tableBorderDxfId="659">
  <tableColumns count="9">
    <tableColumn id="1" xr3:uid="{00000000-0010-0000-0600-000001000000}" name="Revenue or Expense Category" dataDxfId="658"/>
    <tableColumn id="3" xr3:uid="{00000000-0010-0000-0600-000003000000}" name="All Prior Fiscal Years" dataDxfId="657"/>
    <tableColumn id="4" xr3:uid="{00000000-0010-0000-0600-000004000000}" name="Fiscal Year_x000a_2020" dataDxfId="656"/>
    <tableColumn id="5" xr3:uid="{00000000-0010-0000-0600-000005000000}" name="Fiscal Year_x000a_2021" dataDxfId="655"/>
    <tableColumn id="6" xr3:uid="{00000000-0010-0000-0600-000006000000}" name="Fiscal Year_x000a_2022" dataDxfId="654"/>
    <tableColumn id="7" xr3:uid="{00000000-0010-0000-0600-000007000000}" name="Fiscal Year_x000a_2023" dataDxfId="653"/>
    <tableColumn id="8" xr3:uid="{00000000-0010-0000-0600-000008000000}" name="Fiscal Year_x000a_2024" dataDxfId="652"/>
    <tableColumn id="9" xr3:uid="{00000000-0010-0000-0600-000009000000}" name="Fiscal Year  _x000a_2025 &amp; Future" dataDxfId="651"/>
    <tableColumn id="10" xr3:uid="{00000000-0010-0000-0600-00000A000000}" name="Total Revenue" dataDxfId="65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tabSelected="1" view="pageBreakPreview" zoomScaleNormal="100" zoomScaleSheetLayoutView="100" workbookViewId="0">
      <selection activeCell="Q16" sqref="Q16"/>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18</v>
      </c>
      <c r="B2" s="3"/>
      <c r="C2" s="3"/>
      <c r="D2" s="3"/>
      <c r="E2" s="3"/>
      <c r="F2" s="10"/>
      <c r="G2" s="10"/>
      <c r="H2" s="10"/>
      <c r="I2" s="10"/>
    </row>
    <row r="3" spans="1:9" ht="15.75" x14ac:dyDescent="0.25">
      <c r="A3" s="18" t="s">
        <v>19</v>
      </c>
      <c r="B3" s="3"/>
      <c r="C3" s="3"/>
      <c r="D3" s="3"/>
      <c r="E3" s="3"/>
      <c r="F3" s="10"/>
      <c r="G3" s="10"/>
      <c r="H3" s="10"/>
      <c r="I3" s="10"/>
    </row>
    <row r="4" spans="1:9" x14ac:dyDescent="0.25">
      <c r="A4" s="3" t="s">
        <v>20</v>
      </c>
      <c r="B4" s="3"/>
      <c r="C4" s="3"/>
      <c r="D4" s="3"/>
      <c r="E4" s="3"/>
      <c r="F4" s="10"/>
      <c r="G4" s="10"/>
      <c r="H4" s="10"/>
      <c r="I4" s="10"/>
    </row>
    <row r="5" spans="1:9" x14ac:dyDescent="0.25">
      <c r="A5" s="3" t="s">
        <v>21</v>
      </c>
      <c r="B5" s="3"/>
      <c r="C5" s="3"/>
      <c r="D5" s="3"/>
      <c r="E5" s="3"/>
      <c r="F5" s="10"/>
      <c r="G5" s="10"/>
      <c r="H5" s="10"/>
      <c r="I5" s="10"/>
    </row>
    <row r="6" spans="1:9" x14ac:dyDescent="0.25">
      <c r="A6" s="3" t="s">
        <v>22</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13" t="s">
        <v>6</v>
      </c>
      <c r="B15" s="13">
        <v>0</v>
      </c>
      <c r="C15" s="13">
        <v>0</v>
      </c>
      <c r="D15" s="13">
        <v>0</v>
      </c>
      <c r="E15" s="13">
        <v>0</v>
      </c>
      <c r="F15" s="13">
        <v>0</v>
      </c>
      <c r="G15" s="13">
        <v>0</v>
      </c>
      <c r="H15" s="13">
        <v>0</v>
      </c>
      <c r="I15" s="13">
        <f>SUM(B15:H15)</f>
        <v>0</v>
      </c>
    </row>
    <row r="16" spans="1:9" x14ac:dyDescent="0.25">
      <c r="A16" s="27" t="s">
        <v>38</v>
      </c>
      <c r="B16" s="13">
        <v>0</v>
      </c>
      <c r="C16" s="13">
        <v>0</v>
      </c>
      <c r="D16" s="13">
        <v>0</v>
      </c>
      <c r="E16" s="13">
        <v>0</v>
      </c>
      <c r="F16" s="13">
        <v>0</v>
      </c>
      <c r="G16" s="13">
        <v>0</v>
      </c>
      <c r="H16" s="13">
        <v>0</v>
      </c>
      <c r="I16" s="13">
        <f>SUM(B16:H16)</f>
        <v>0</v>
      </c>
    </row>
    <row r="17" spans="1:9" x14ac:dyDescent="0.25">
      <c r="A17" s="13" t="s">
        <v>3</v>
      </c>
      <c r="B17" s="13">
        <v>0</v>
      </c>
      <c r="C17" s="13">
        <v>0</v>
      </c>
      <c r="D17" s="13">
        <v>0</v>
      </c>
      <c r="E17" s="13">
        <v>0</v>
      </c>
      <c r="F17" s="13">
        <v>0</v>
      </c>
      <c r="G17" s="13">
        <v>0</v>
      </c>
      <c r="H17" s="13">
        <v>0</v>
      </c>
      <c r="I17" s="13">
        <f t="shared" ref="I17:I24" si="0">SUM(B17:H17)</f>
        <v>0</v>
      </c>
    </row>
    <row r="18" spans="1:9" x14ac:dyDescent="0.25">
      <c r="A18" s="13" t="s">
        <v>7</v>
      </c>
      <c r="B18" s="13">
        <v>0</v>
      </c>
      <c r="C18" s="13">
        <v>0</v>
      </c>
      <c r="D18" s="13">
        <v>0</v>
      </c>
      <c r="E18" s="13">
        <v>0</v>
      </c>
      <c r="F18" s="13">
        <v>0</v>
      </c>
      <c r="G18" s="13">
        <v>0</v>
      </c>
      <c r="H18" s="13">
        <v>0</v>
      </c>
      <c r="I18" s="13">
        <f t="shared" si="0"/>
        <v>0</v>
      </c>
    </row>
    <row r="19" spans="1:9" x14ac:dyDescent="0.25">
      <c r="A19" s="13" t="s">
        <v>26</v>
      </c>
      <c r="B19" s="13">
        <v>70000</v>
      </c>
      <c r="C19" s="13">
        <v>0</v>
      </c>
      <c r="D19" s="13">
        <v>0</v>
      </c>
      <c r="E19" s="13">
        <v>0</v>
      </c>
      <c r="F19" s="13">
        <v>0</v>
      </c>
      <c r="G19" s="13">
        <v>0</v>
      </c>
      <c r="H19" s="13">
        <v>0</v>
      </c>
      <c r="I19" s="13">
        <f t="shared" si="0"/>
        <v>70000</v>
      </c>
    </row>
    <row r="20" spans="1:9" ht="15" customHeight="1" x14ac:dyDescent="0.25">
      <c r="A20" s="12" t="s">
        <v>2</v>
      </c>
      <c r="B20" s="17">
        <f t="shared" ref="B20" si="1">SUM(B15:B19)</f>
        <v>70000</v>
      </c>
      <c r="C20" s="17">
        <f t="shared" ref="C20:H20" si="2">SUM(C15:C19)</f>
        <v>0</v>
      </c>
      <c r="D20" s="17">
        <f t="shared" si="2"/>
        <v>0</v>
      </c>
      <c r="E20" s="17">
        <f t="shared" si="2"/>
        <v>0</v>
      </c>
      <c r="F20" s="17">
        <f t="shared" si="2"/>
        <v>0</v>
      </c>
      <c r="G20" s="17">
        <f t="shared" si="2"/>
        <v>0</v>
      </c>
      <c r="H20" s="17">
        <f t="shared" si="2"/>
        <v>0</v>
      </c>
      <c r="I20" s="17">
        <f>SUM(B20:H20)</f>
        <v>70000</v>
      </c>
    </row>
    <row r="21" spans="1:9" ht="15" customHeight="1" x14ac:dyDescent="0.25">
      <c r="A21" s="13" t="s">
        <v>11</v>
      </c>
      <c r="B21" s="13">
        <v>0</v>
      </c>
      <c r="C21" s="13">
        <v>0</v>
      </c>
      <c r="D21" s="13">
        <v>0</v>
      </c>
      <c r="E21" s="13">
        <v>0</v>
      </c>
      <c r="F21" s="13">
        <v>0</v>
      </c>
      <c r="G21" s="13">
        <v>0</v>
      </c>
      <c r="H21" s="13">
        <v>0</v>
      </c>
      <c r="I21" s="13">
        <f t="shared" si="0"/>
        <v>0</v>
      </c>
    </row>
    <row r="22" spans="1:9" x14ac:dyDescent="0.25">
      <c r="A22" s="13" t="s">
        <v>8</v>
      </c>
      <c r="B22" s="13">
        <v>0</v>
      </c>
      <c r="C22" s="13">
        <v>0</v>
      </c>
      <c r="D22" s="13">
        <v>0</v>
      </c>
      <c r="E22" s="13">
        <v>0</v>
      </c>
      <c r="F22" s="13">
        <v>0</v>
      </c>
      <c r="G22" s="13">
        <v>0</v>
      </c>
      <c r="H22" s="13">
        <v>0</v>
      </c>
      <c r="I22" s="13">
        <f t="shared" si="0"/>
        <v>0</v>
      </c>
    </row>
    <row r="23" spans="1:9" x14ac:dyDescent="0.25">
      <c r="A23" s="13" t="s">
        <v>9</v>
      </c>
      <c r="B23" s="13">
        <v>0</v>
      </c>
      <c r="C23" s="13">
        <v>0</v>
      </c>
      <c r="D23" s="13">
        <v>70000</v>
      </c>
      <c r="E23" s="13">
        <v>0</v>
      </c>
      <c r="F23" s="13">
        <v>0</v>
      </c>
      <c r="G23" s="13">
        <v>0</v>
      </c>
      <c r="H23" s="13">
        <v>0</v>
      </c>
      <c r="I23" s="13">
        <f t="shared" si="0"/>
        <v>70000</v>
      </c>
    </row>
    <row r="24" spans="1:9" x14ac:dyDescent="0.25">
      <c r="A24" s="13" t="s">
        <v>10</v>
      </c>
      <c r="B24" s="13">
        <v>0</v>
      </c>
      <c r="C24" s="13">
        <v>0</v>
      </c>
      <c r="D24" s="13">
        <v>0</v>
      </c>
      <c r="E24" s="13">
        <v>0</v>
      </c>
      <c r="F24" s="13">
        <v>0</v>
      </c>
      <c r="G24" s="13">
        <v>0</v>
      </c>
      <c r="H24" s="13">
        <v>0</v>
      </c>
      <c r="I24" s="13">
        <f t="shared" si="0"/>
        <v>0</v>
      </c>
    </row>
    <row r="25" spans="1:9" x14ac:dyDescent="0.25">
      <c r="A25" s="12" t="s">
        <v>0</v>
      </c>
      <c r="B25" s="17">
        <f>SUM(B21:B24)</f>
        <v>0</v>
      </c>
      <c r="C25" s="17">
        <f t="shared" ref="C25:G25" si="3">SUM(C21:C24)</f>
        <v>0</v>
      </c>
      <c r="D25" s="17">
        <f t="shared" si="3"/>
        <v>70000</v>
      </c>
      <c r="E25" s="17">
        <f t="shared" si="3"/>
        <v>0</v>
      </c>
      <c r="F25" s="17">
        <f t="shared" si="3"/>
        <v>0</v>
      </c>
      <c r="G25" s="17">
        <f t="shared" si="3"/>
        <v>0</v>
      </c>
      <c r="H25" s="17">
        <f>SUM(H21:H24)</f>
        <v>0</v>
      </c>
      <c r="I25" s="17">
        <f>SUM(B25:H25)</f>
        <v>70000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55</v>
      </c>
      <c r="B3" s="3"/>
      <c r="C3" s="3"/>
      <c r="D3" s="3"/>
      <c r="E3" s="3"/>
      <c r="F3" s="10"/>
      <c r="G3" s="10"/>
      <c r="H3" s="10"/>
      <c r="I3" s="10"/>
    </row>
    <row r="4" spans="1:9" x14ac:dyDescent="0.25">
      <c r="A4" s="3" t="s">
        <v>56</v>
      </c>
      <c r="B4" s="3"/>
      <c r="C4" s="3"/>
      <c r="D4" s="3"/>
      <c r="E4" s="3"/>
      <c r="F4" s="10"/>
      <c r="G4" s="10"/>
      <c r="H4" s="10"/>
      <c r="I4" s="10"/>
    </row>
    <row r="5" spans="1:9" x14ac:dyDescent="0.25">
      <c r="A5" s="3" t="s">
        <v>52</v>
      </c>
      <c r="B5" s="3"/>
      <c r="C5" s="3"/>
      <c r="D5" s="3"/>
      <c r="E5" s="3"/>
      <c r="F5" s="10"/>
      <c r="G5" s="10"/>
      <c r="H5" s="10"/>
      <c r="I5" s="10"/>
    </row>
    <row r="6" spans="1:9" x14ac:dyDescent="0.25">
      <c r="A6" s="3" t="s">
        <v>57</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58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110000</v>
      </c>
      <c r="E19" s="21">
        <v>0</v>
      </c>
      <c r="F19" s="21">
        <v>0</v>
      </c>
      <c r="G19" s="21">
        <v>0</v>
      </c>
      <c r="H19" s="21">
        <v>0</v>
      </c>
      <c r="I19" s="21">
        <f t="shared" si="0"/>
        <v>110000</v>
      </c>
    </row>
    <row r="20" spans="1:9" ht="15" customHeight="1" x14ac:dyDescent="0.25">
      <c r="A20" s="12" t="s">
        <v>2</v>
      </c>
      <c r="B20" s="17">
        <f t="shared" ref="B20:H20" si="1">SUM(B15:B19)</f>
        <v>0</v>
      </c>
      <c r="C20" s="17">
        <f t="shared" si="1"/>
        <v>0</v>
      </c>
      <c r="D20" s="17">
        <f t="shared" si="1"/>
        <v>110000</v>
      </c>
      <c r="E20" s="17">
        <f t="shared" si="1"/>
        <v>0</v>
      </c>
      <c r="F20" s="17">
        <f t="shared" si="1"/>
        <v>0</v>
      </c>
      <c r="G20" s="17">
        <f t="shared" si="1"/>
        <v>0</v>
      </c>
      <c r="H20" s="17">
        <f t="shared" si="1"/>
        <v>0</v>
      </c>
      <c r="I20" s="17">
        <f>SUM(B20:H20)</f>
        <v>110000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110000</v>
      </c>
      <c r="E23" s="21">
        <v>0</v>
      </c>
      <c r="F23" s="21">
        <v>0</v>
      </c>
      <c r="G23" s="21">
        <v>0</v>
      </c>
      <c r="H23" s="21">
        <v>0</v>
      </c>
      <c r="I23" s="21">
        <f t="shared" si="0"/>
        <v>110000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110000</v>
      </c>
      <c r="E25" s="17">
        <f t="shared" si="2"/>
        <v>0</v>
      </c>
      <c r="F25" s="17">
        <f t="shared" si="2"/>
        <v>0</v>
      </c>
      <c r="G25" s="17">
        <f t="shared" si="2"/>
        <v>0</v>
      </c>
      <c r="H25" s="17">
        <f>SUM(H21:H24)</f>
        <v>0</v>
      </c>
      <c r="I25" s="17">
        <f>SUM(B25:H25)</f>
        <v>110000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59</v>
      </c>
      <c r="B3" s="3"/>
      <c r="C3" s="3"/>
      <c r="D3" s="3"/>
      <c r="E3" s="3"/>
      <c r="F3" s="10"/>
      <c r="G3" s="10"/>
      <c r="H3" s="10"/>
      <c r="I3" s="10"/>
    </row>
    <row r="4" spans="1:9" x14ac:dyDescent="0.25">
      <c r="A4" s="3" t="s">
        <v>56</v>
      </c>
      <c r="B4" s="3"/>
      <c r="C4" s="3"/>
      <c r="D4" s="3"/>
      <c r="E4" s="3"/>
      <c r="F4" s="10"/>
      <c r="G4" s="10"/>
      <c r="H4" s="10"/>
      <c r="I4" s="10"/>
    </row>
    <row r="5" spans="1:9" x14ac:dyDescent="0.25">
      <c r="A5" s="3" t="s">
        <v>52</v>
      </c>
      <c r="B5" s="3"/>
      <c r="C5" s="3"/>
      <c r="D5" s="3"/>
      <c r="E5" s="3"/>
      <c r="F5" s="10"/>
      <c r="G5" s="10"/>
      <c r="H5" s="10"/>
      <c r="I5" s="10"/>
    </row>
    <row r="6" spans="1:9" x14ac:dyDescent="0.25">
      <c r="A6" s="3" t="s">
        <v>60</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61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110000</v>
      </c>
      <c r="E19" s="21">
        <v>0</v>
      </c>
      <c r="F19" s="21">
        <v>0</v>
      </c>
      <c r="G19" s="21">
        <v>0</v>
      </c>
      <c r="H19" s="21">
        <v>0</v>
      </c>
      <c r="I19" s="21">
        <f t="shared" si="0"/>
        <v>110000</v>
      </c>
    </row>
    <row r="20" spans="1:9" ht="15" customHeight="1" x14ac:dyDescent="0.25">
      <c r="A20" s="12" t="s">
        <v>2</v>
      </c>
      <c r="B20" s="17">
        <f t="shared" ref="B20:H20" si="1">SUM(B15:B19)</f>
        <v>0</v>
      </c>
      <c r="C20" s="17">
        <f t="shared" si="1"/>
        <v>0</v>
      </c>
      <c r="D20" s="17">
        <f t="shared" si="1"/>
        <v>110000</v>
      </c>
      <c r="E20" s="17">
        <f t="shared" si="1"/>
        <v>0</v>
      </c>
      <c r="F20" s="17">
        <f t="shared" si="1"/>
        <v>0</v>
      </c>
      <c r="G20" s="17">
        <f t="shared" si="1"/>
        <v>0</v>
      </c>
      <c r="H20" s="17">
        <f t="shared" si="1"/>
        <v>0</v>
      </c>
      <c r="I20" s="17">
        <f>SUM(B20:H20)</f>
        <v>110000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110000</v>
      </c>
      <c r="E23" s="21">
        <v>0</v>
      </c>
      <c r="F23" s="21">
        <v>0</v>
      </c>
      <c r="G23" s="21">
        <v>0</v>
      </c>
      <c r="H23" s="21">
        <v>0</v>
      </c>
      <c r="I23" s="21">
        <f t="shared" si="0"/>
        <v>110000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110000</v>
      </c>
      <c r="E25" s="17">
        <f t="shared" si="2"/>
        <v>0</v>
      </c>
      <c r="F25" s="17">
        <f t="shared" si="2"/>
        <v>0</v>
      </c>
      <c r="G25" s="17">
        <f t="shared" si="2"/>
        <v>0</v>
      </c>
      <c r="H25" s="17">
        <f>SUM(H21:H24)</f>
        <v>0</v>
      </c>
      <c r="I25" s="17">
        <f>SUM(B25:H25)</f>
        <v>110000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62</v>
      </c>
      <c r="B3" s="3"/>
      <c r="C3" s="3"/>
      <c r="D3" s="3"/>
      <c r="E3" s="3"/>
      <c r="F3" s="10"/>
      <c r="G3" s="10"/>
      <c r="H3" s="10"/>
      <c r="I3" s="10"/>
    </row>
    <row r="4" spans="1:9" x14ac:dyDescent="0.25">
      <c r="A4" s="3" t="s">
        <v>63</v>
      </c>
      <c r="B4" s="3"/>
      <c r="C4" s="3"/>
      <c r="D4" s="3"/>
      <c r="E4" s="3"/>
      <c r="F4" s="10"/>
      <c r="G4" s="10"/>
      <c r="H4" s="10"/>
      <c r="I4" s="10"/>
    </row>
    <row r="5" spans="1:9" x14ac:dyDescent="0.25">
      <c r="A5" s="3" t="s">
        <v>52</v>
      </c>
      <c r="B5" s="3"/>
      <c r="C5" s="3"/>
      <c r="D5" s="3"/>
      <c r="E5" s="3"/>
      <c r="F5" s="10"/>
      <c r="G5" s="10"/>
      <c r="H5" s="10"/>
      <c r="I5" s="10"/>
    </row>
    <row r="6" spans="1:9" x14ac:dyDescent="0.25">
      <c r="A6" s="3" t="s">
        <v>64</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65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176661</v>
      </c>
      <c r="E19" s="21">
        <v>0</v>
      </c>
      <c r="F19" s="21">
        <v>0</v>
      </c>
      <c r="G19" s="21">
        <v>0</v>
      </c>
      <c r="H19" s="21">
        <v>0</v>
      </c>
      <c r="I19" s="21">
        <f t="shared" si="0"/>
        <v>176661</v>
      </c>
    </row>
    <row r="20" spans="1:9" ht="15" customHeight="1" x14ac:dyDescent="0.25">
      <c r="A20" s="12" t="s">
        <v>2</v>
      </c>
      <c r="B20" s="17">
        <f t="shared" ref="B20:H20" si="1">SUM(B15:B19)</f>
        <v>0</v>
      </c>
      <c r="C20" s="17">
        <f t="shared" si="1"/>
        <v>0</v>
      </c>
      <c r="D20" s="17">
        <f t="shared" si="1"/>
        <v>176661</v>
      </c>
      <c r="E20" s="17">
        <f t="shared" si="1"/>
        <v>0</v>
      </c>
      <c r="F20" s="17">
        <f t="shared" si="1"/>
        <v>0</v>
      </c>
      <c r="G20" s="17">
        <f t="shared" si="1"/>
        <v>0</v>
      </c>
      <c r="H20" s="17">
        <f t="shared" si="1"/>
        <v>0</v>
      </c>
      <c r="I20" s="17">
        <f>SUM(B20:H20)</f>
        <v>176661</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176661</v>
      </c>
      <c r="E23" s="21">
        <v>0</v>
      </c>
      <c r="F23" s="21">
        <v>0</v>
      </c>
      <c r="G23" s="21">
        <v>0</v>
      </c>
      <c r="H23" s="21">
        <v>0</v>
      </c>
      <c r="I23" s="21">
        <f t="shared" si="0"/>
        <v>176661</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176661</v>
      </c>
      <c r="E25" s="17">
        <f t="shared" si="2"/>
        <v>0</v>
      </c>
      <c r="F25" s="17">
        <f t="shared" si="2"/>
        <v>0</v>
      </c>
      <c r="G25" s="17">
        <f t="shared" si="2"/>
        <v>0</v>
      </c>
      <c r="H25" s="17">
        <f>SUM(H21:H24)</f>
        <v>0</v>
      </c>
      <c r="I25" s="17">
        <f>SUM(B25:H25)</f>
        <v>176661</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66</v>
      </c>
      <c r="B3" s="3"/>
      <c r="C3" s="3"/>
      <c r="D3" s="3"/>
      <c r="E3" s="3"/>
      <c r="F3" s="10"/>
      <c r="G3" s="10"/>
      <c r="H3" s="10"/>
      <c r="I3" s="10"/>
    </row>
    <row r="4" spans="1:9" x14ac:dyDescent="0.25">
      <c r="A4" s="3" t="s">
        <v>67</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69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170000</v>
      </c>
      <c r="E19" s="21">
        <v>0</v>
      </c>
      <c r="F19" s="21">
        <v>0</v>
      </c>
      <c r="G19" s="21">
        <v>0</v>
      </c>
      <c r="H19" s="21">
        <v>0</v>
      </c>
      <c r="I19" s="21">
        <f t="shared" si="0"/>
        <v>170000</v>
      </c>
    </row>
    <row r="20" spans="1:9" ht="15" customHeight="1" x14ac:dyDescent="0.25">
      <c r="A20" s="12" t="s">
        <v>2</v>
      </c>
      <c r="B20" s="17">
        <f t="shared" ref="B20:H20" si="1">SUM(B15:B19)</f>
        <v>0</v>
      </c>
      <c r="C20" s="17">
        <f t="shared" si="1"/>
        <v>0</v>
      </c>
      <c r="D20" s="17">
        <f t="shared" si="1"/>
        <v>170000</v>
      </c>
      <c r="E20" s="17">
        <f t="shared" si="1"/>
        <v>0</v>
      </c>
      <c r="F20" s="17">
        <f t="shared" si="1"/>
        <v>0</v>
      </c>
      <c r="G20" s="17">
        <f t="shared" si="1"/>
        <v>0</v>
      </c>
      <c r="H20" s="17">
        <f t="shared" si="1"/>
        <v>0</v>
      </c>
      <c r="I20" s="17">
        <f>SUM(B20:H20)</f>
        <v>170000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170000</v>
      </c>
      <c r="E23" s="21">
        <v>0</v>
      </c>
      <c r="F23" s="21">
        <v>0</v>
      </c>
      <c r="G23" s="21">
        <v>0</v>
      </c>
      <c r="H23" s="21">
        <v>0</v>
      </c>
      <c r="I23" s="21">
        <f t="shared" si="0"/>
        <v>170000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170000</v>
      </c>
      <c r="E25" s="17">
        <f t="shared" si="2"/>
        <v>0</v>
      </c>
      <c r="F25" s="17">
        <f t="shared" si="2"/>
        <v>0</v>
      </c>
      <c r="G25" s="17">
        <f t="shared" si="2"/>
        <v>0</v>
      </c>
      <c r="H25" s="17">
        <f>SUM(H21:H24)</f>
        <v>0</v>
      </c>
      <c r="I25" s="17">
        <f>SUM(B25:H25)</f>
        <v>170000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70</v>
      </c>
      <c r="B3" s="3"/>
      <c r="C3" s="3"/>
      <c r="D3" s="3"/>
      <c r="E3" s="3"/>
      <c r="F3" s="10"/>
      <c r="G3" s="10"/>
      <c r="H3" s="10"/>
      <c r="I3" s="10"/>
    </row>
    <row r="4" spans="1:9" x14ac:dyDescent="0.25">
      <c r="A4" s="3" t="s">
        <v>71</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72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140000</v>
      </c>
      <c r="E16" s="21">
        <v>0</v>
      </c>
      <c r="F16" s="21">
        <v>0</v>
      </c>
      <c r="G16" s="21">
        <v>0</v>
      </c>
      <c r="H16" s="21">
        <v>0</v>
      </c>
      <c r="I16" s="21">
        <f>SUM(B16:H16)</f>
        <v>140000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0</v>
      </c>
      <c r="E19" s="21">
        <v>0</v>
      </c>
      <c r="F19" s="21">
        <v>0</v>
      </c>
      <c r="G19" s="21">
        <v>0</v>
      </c>
      <c r="H19" s="21">
        <v>0</v>
      </c>
      <c r="I19" s="21">
        <f t="shared" si="0"/>
        <v>0</v>
      </c>
    </row>
    <row r="20" spans="1:9" ht="15" customHeight="1" x14ac:dyDescent="0.25">
      <c r="A20" s="12" t="s">
        <v>2</v>
      </c>
      <c r="B20" s="17">
        <f t="shared" ref="B20:H20" si="1">SUM(B15:B19)</f>
        <v>0</v>
      </c>
      <c r="C20" s="17">
        <f t="shared" si="1"/>
        <v>0</v>
      </c>
      <c r="D20" s="17">
        <f t="shared" si="1"/>
        <v>140000</v>
      </c>
      <c r="E20" s="17">
        <f t="shared" si="1"/>
        <v>0</v>
      </c>
      <c r="F20" s="17">
        <f t="shared" si="1"/>
        <v>0</v>
      </c>
      <c r="G20" s="17">
        <f t="shared" si="1"/>
        <v>0</v>
      </c>
      <c r="H20" s="17">
        <f t="shared" si="1"/>
        <v>0</v>
      </c>
      <c r="I20" s="17">
        <f>SUM(B20:H20)</f>
        <v>140000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140000</v>
      </c>
      <c r="E23" s="21">
        <v>0</v>
      </c>
      <c r="F23" s="21">
        <v>0</v>
      </c>
      <c r="G23" s="21">
        <v>0</v>
      </c>
      <c r="H23" s="21">
        <v>0</v>
      </c>
      <c r="I23" s="21">
        <f t="shared" si="0"/>
        <v>140000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140000</v>
      </c>
      <c r="E25" s="17">
        <f t="shared" si="2"/>
        <v>0</v>
      </c>
      <c r="F25" s="17">
        <f t="shared" si="2"/>
        <v>0</v>
      </c>
      <c r="G25" s="17">
        <f t="shared" si="2"/>
        <v>0</v>
      </c>
      <c r="H25" s="17">
        <f>SUM(H21:H24)</f>
        <v>0</v>
      </c>
      <c r="I25" s="17">
        <f>SUM(B25:H25)</f>
        <v>140000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73</v>
      </c>
      <c r="B3" s="3"/>
      <c r="C3" s="3"/>
      <c r="D3" s="3"/>
      <c r="E3" s="3"/>
      <c r="F3" s="10"/>
      <c r="G3" s="10"/>
      <c r="H3" s="10"/>
      <c r="I3" s="10"/>
    </row>
    <row r="4" spans="1:9" x14ac:dyDescent="0.25">
      <c r="A4" s="3" t="s">
        <v>74</v>
      </c>
      <c r="B4" s="3"/>
      <c r="C4" s="3"/>
      <c r="D4" s="3"/>
      <c r="E4" s="3"/>
      <c r="F4" s="10"/>
      <c r="G4" s="10"/>
      <c r="H4" s="10"/>
      <c r="I4" s="10"/>
    </row>
    <row r="5" spans="1:9" x14ac:dyDescent="0.25">
      <c r="A5" s="3" t="s">
        <v>41</v>
      </c>
      <c r="B5" s="3"/>
      <c r="C5" s="3"/>
      <c r="D5" s="3"/>
      <c r="E5" s="3"/>
      <c r="F5" s="10"/>
      <c r="G5" s="10"/>
      <c r="H5" s="10"/>
      <c r="I5" s="10"/>
    </row>
    <row r="6" spans="1:9" x14ac:dyDescent="0.25">
      <c r="A6" s="3" t="s">
        <v>75</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179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35000</v>
      </c>
      <c r="D16" s="21">
        <v>0</v>
      </c>
      <c r="E16" s="21">
        <v>0</v>
      </c>
      <c r="F16" s="21">
        <v>0</v>
      </c>
      <c r="G16" s="21">
        <v>0</v>
      </c>
      <c r="H16" s="21">
        <v>0</v>
      </c>
      <c r="I16" s="21">
        <f>SUM(B16:H16)</f>
        <v>35000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0</v>
      </c>
      <c r="E19" s="21">
        <v>0</v>
      </c>
      <c r="F19" s="21">
        <v>0</v>
      </c>
      <c r="G19" s="21">
        <v>0</v>
      </c>
      <c r="H19" s="21">
        <v>0</v>
      </c>
      <c r="I19" s="21">
        <f t="shared" si="0"/>
        <v>0</v>
      </c>
    </row>
    <row r="20" spans="1:9" ht="15" customHeight="1" x14ac:dyDescent="0.25">
      <c r="A20" s="12" t="s">
        <v>2</v>
      </c>
      <c r="B20" s="17">
        <f t="shared" ref="B20:H20" si="1">SUM(B15:B19)</f>
        <v>0</v>
      </c>
      <c r="C20" s="17">
        <f t="shared" si="1"/>
        <v>35000</v>
      </c>
      <c r="D20" s="17">
        <f t="shared" si="1"/>
        <v>0</v>
      </c>
      <c r="E20" s="17">
        <f t="shared" si="1"/>
        <v>0</v>
      </c>
      <c r="F20" s="17">
        <f t="shared" si="1"/>
        <v>0</v>
      </c>
      <c r="G20" s="17">
        <f t="shared" si="1"/>
        <v>0</v>
      </c>
      <c r="H20" s="17">
        <f t="shared" si="1"/>
        <v>0</v>
      </c>
      <c r="I20" s="17">
        <f>SUM(B20:H20)</f>
        <v>35000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35000</v>
      </c>
      <c r="E23" s="21">
        <v>0</v>
      </c>
      <c r="F23" s="21">
        <v>0</v>
      </c>
      <c r="G23" s="21">
        <v>0</v>
      </c>
      <c r="H23" s="21">
        <v>0</v>
      </c>
      <c r="I23" s="21">
        <f t="shared" si="0"/>
        <v>35000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35000</v>
      </c>
      <c r="E25" s="17">
        <f t="shared" si="2"/>
        <v>0</v>
      </c>
      <c r="F25" s="17">
        <f t="shared" si="2"/>
        <v>0</v>
      </c>
      <c r="G25" s="17">
        <f t="shared" si="2"/>
        <v>0</v>
      </c>
      <c r="H25" s="17">
        <f>SUM(H21:H24)</f>
        <v>0</v>
      </c>
      <c r="I25" s="17">
        <f>SUM(B25:H25)</f>
        <v>35000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76</v>
      </c>
      <c r="B3" s="3"/>
      <c r="C3" s="3"/>
      <c r="D3" s="3"/>
      <c r="E3" s="3"/>
      <c r="F3" s="10"/>
      <c r="G3" s="10"/>
      <c r="H3" s="10"/>
      <c r="I3" s="10"/>
    </row>
    <row r="4" spans="1:9" x14ac:dyDescent="0.25">
      <c r="A4" s="3" t="s">
        <v>77</v>
      </c>
      <c r="B4" s="3"/>
      <c r="C4" s="3"/>
      <c r="D4" s="3"/>
      <c r="E4" s="3"/>
      <c r="F4" s="10"/>
      <c r="G4" s="10"/>
      <c r="H4" s="10"/>
      <c r="I4" s="10"/>
    </row>
    <row r="5" spans="1:9" x14ac:dyDescent="0.25">
      <c r="A5" s="3" t="s">
        <v>41</v>
      </c>
      <c r="B5" s="3"/>
      <c r="C5" s="3"/>
      <c r="D5" s="3"/>
      <c r="E5" s="3"/>
      <c r="F5" s="10"/>
      <c r="G5" s="10"/>
      <c r="H5" s="10"/>
      <c r="I5" s="10"/>
    </row>
    <row r="6" spans="1:9" x14ac:dyDescent="0.25">
      <c r="A6" s="3" t="s">
        <v>75</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180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25000</v>
      </c>
      <c r="D16" s="21">
        <v>0</v>
      </c>
      <c r="E16" s="21">
        <v>0</v>
      </c>
      <c r="F16" s="21">
        <v>0</v>
      </c>
      <c r="G16" s="21">
        <v>0</v>
      </c>
      <c r="H16" s="21">
        <v>0</v>
      </c>
      <c r="I16" s="21">
        <f>SUM(B16:H16)</f>
        <v>25000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0</v>
      </c>
      <c r="E19" s="21">
        <v>0</v>
      </c>
      <c r="F19" s="21">
        <v>0</v>
      </c>
      <c r="G19" s="21">
        <v>0</v>
      </c>
      <c r="H19" s="21">
        <v>0</v>
      </c>
      <c r="I19" s="21">
        <f t="shared" si="0"/>
        <v>0</v>
      </c>
    </row>
    <row r="20" spans="1:9" ht="15" customHeight="1" x14ac:dyDescent="0.25">
      <c r="A20" s="12" t="s">
        <v>2</v>
      </c>
      <c r="B20" s="17">
        <f t="shared" ref="B20:H20" si="1">SUM(B15:B19)</f>
        <v>0</v>
      </c>
      <c r="C20" s="17">
        <f t="shared" si="1"/>
        <v>25000</v>
      </c>
      <c r="D20" s="17">
        <f t="shared" si="1"/>
        <v>0</v>
      </c>
      <c r="E20" s="17">
        <f t="shared" si="1"/>
        <v>0</v>
      </c>
      <c r="F20" s="17">
        <f t="shared" si="1"/>
        <v>0</v>
      </c>
      <c r="G20" s="17">
        <f t="shared" si="1"/>
        <v>0</v>
      </c>
      <c r="H20" s="17">
        <f t="shared" si="1"/>
        <v>0</v>
      </c>
      <c r="I20" s="17">
        <f>SUM(B20:H20)</f>
        <v>25000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25000</v>
      </c>
      <c r="E23" s="21">
        <v>0</v>
      </c>
      <c r="F23" s="21">
        <v>0</v>
      </c>
      <c r="G23" s="21">
        <v>0</v>
      </c>
      <c r="H23" s="21">
        <v>0</v>
      </c>
      <c r="I23" s="21">
        <f t="shared" si="0"/>
        <v>25000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25000</v>
      </c>
      <c r="E25" s="17">
        <f t="shared" si="2"/>
        <v>0</v>
      </c>
      <c r="F25" s="17">
        <f t="shared" si="2"/>
        <v>0</v>
      </c>
      <c r="G25" s="17">
        <f t="shared" si="2"/>
        <v>0</v>
      </c>
      <c r="H25" s="17">
        <f>SUM(H21:H24)</f>
        <v>0</v>
      </c>
      <c r="I25" s="17">
        <f>SUM(B25:H25)</f>
        <v>25000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78</v>
      </c>
      <c r="B3" s="3"/>
      <c r="C3" s="3"/>
      <c r="D3" s="3"/>
      <c r="E3" s="3"/>
      <c r="F3" s="10"/>
      <c r="G3" s="10"/>
      <c r="H3" s="10"/>
      <c r="I3" s="10"/>
    </row>
    <row r="4" spans="1:9" x14ac:dyDescent="0.25">
      <c r="A4" s="3" t="s">
        <v>79</v>
      </c>
      <c r="B4" s="3"/>
      <c r="C4" s="3"/>
      <c r="D4" s="3"/>
      <c r="E4" s="3"/>
      <c r="F4" s="10"/>
      <c r="G4" s="10"/>
      <c r="H4" s="10"/>
      <c r="I4" s="10"/>
    </row>
    <row r="5" spans="1:9" x14ac:dyDescent="0.25">
      <c r="A5" s="3" t="s">
        <v>52</v>
      </c>
      <c r="B5" s="3"/>
      <c r="C5" s="3"/>
      <c r="D5" s="3"/>
      <c r="E5" s="3"/>
      <c r="F5" s="10"/>
      <c r="G5" s="10"/>
      <c r="H5" s="10"/>
      <c r="I5" s="10"/>
    </row>
    <row r="6" spans="1:9" x14ac:dyDescent="0.25">
      <c r="A6" s="3" t="s">
        <v>80</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81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120000</v>
      </c>
      <c r="E16" s="21">
        <v>0</v>
      </c>
      <c r="F16" s="21">
        <v>0</v>
      </c>
      <c r="G16" s="21">
        <v>0</v>
      </c>
      <c r="H16" s="21">
        <v>0</v>
      </c>
      <c r="I16" s="21">
        <f>SUM(B16:H16)</f>
        <v>120000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0</v>
      </c>
      <c r="E19" s="21">
        <v>0</v>
      </c>
      <c r="F19" s="21">
        <v>0</v>
      </c>
      <c r="G19" s="21">
        <v>0</v>
      </c>
      <c r="H19" s="21">
        <v>0</v>
      </c>
      <c r="I19" s="21">
        <f t="shared" si="0"/>
        <v>0</v>
      </c>
    </row>
    <row r="20" spans="1:9" ht="15" customHeight="1" x14ac:dyDescent="0.25">
      <c r="A20" s="12" t="s">
        <v>2</v>
      </c>
      <c r="B20" s="17">
        <f t="shared" ref="B20:H20" si="1">SUM(B15:B19)</f>
        <v>0</v>
      </c>
      <c r="C20" s="17">
        <f t="shared" si="1"/>
        <v>0</v>
      </c>
      <c r="D20" s="17">
        <f t="shared" si="1"/>
        <v>120000</v>
      </c>
      <c r="E20" s="17">
        <f t="shared" si="1"/>
        <v>0</v>
      </c>
      <c r="F20" s="17">
        <f t="shared" si="1"/>
        <v>0</v>
      </c>
      <c r="G20" s="17">
        <f t="shared" si="1"/>
        <v>0</v>
      </c>
      <c r="H20" s="17">
        <f t="shared" si="1"/>
        <v>0</v>
      </c>
      <c r="I20" s="17">
        <f>SUM(B20:H20)</f>
        <v>120000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120000</v>
      </c>
      <c r="E23" s="21">
        <v>0</v>
      </c>
      <c r="F23" s="21">
        <v>0</v>
      </c>
      <c r="G23" s="21">
        <v>0</v>
      </c>
      <c r="H23" s="21">
        <v>0</v>
      </c>
      <c r="I23" s="21">
        <f t="shared" si="0"/>
        <v>120000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120000</v>
      </c>
      <c r="E25" s="17">
        <f t="shared" si="2"/>
        <v>0</v>
      </c>
      <c r="F25" s="17">
        <f t="shared" si="2"/>
        <v>0</v>
      </c>
      <c r="G25" s="17">
        <f t="shared" si="2"/>
        <v>0</v>
      </c>
      <c r="H25" s="17">
        <f>SUM(H21:H24)</f>
        <v>0</v>
      </c>
      <c r="I25" s="17">
        <f>SUM(B25:H25)</f>
        <v>120000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9EAC-DCF3-4BC2-9A94-28112164D7FB}">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198</v>
      </c>
      <c r="B3" s="3"/>
      <c r="C3" s="3"/>
      <c r="D3" s="3"/>
      <c r="E3" s="3"/>
      <c r="F3" s="10"/>
      <c r="G3" s="10"/>
      <c r="H3" s="10"/>
      <c r="I3" s="10"/>
    </row>
    <row r="4" spans="1:9" x14ac:dyDescent="0.25">
      <c r="A4" s="3" t="s">
        <v>199</v>
      </c>
      <c r="B4" s="3"/>
      <c r="C4" s="3"/>
      <c r="D4" s="3"/>
      <c r="E4" s="3"/>
      <c r="F4" s="10"/>
      <c r="G4" s="10"/>
      <c r="H4" s="10"/>
      <c r="I4" s="10"/>
    </row>
    <row r="5" spans="1:9" x14ac:dyDescent="0.25">
      <c r="A5" s="3" t="s">
        <v>196</v>
      </c>
      <c r="B5" s="3"/>
      <c r="C5" s="3"/>
      <c r="D5" s="3"/>
      <c r="E5" s="3"/>
      <c r="F5" s="10"/>
      <c r="G5" s="10"/>
      <c r="H5" s="10"/>
      <c r="I5" s="10"/>
    </row>
    <row r="6" spans="1:9" x14ac:dyDescent="0.25">
      <c r="A6" s="3" t="s">
        <v>200</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201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5" t="s">
        <v>6</v>
      </c>
      <c r="B15" s="25">
        <v>0</v>
      </c>
      <c r="C15" s="25">
        <v>0</v>
      </c>
      <c r="D15" s="25">
        <v>0</v>
      </c>
      <c r="E15" s="25">
        <v>0</v>
      </c>
      <c r="F15" s="25">
        <v>0</v>
      </c>
      <c r="G15" s="25">
        <v>0</v>
      </c>
      <c r="H15" s="25">
        <v>0</v>
      </c>
      <c r="I15" s="25">
        <f>SUM(B15:H15)</f>
        <v>0</v>
      </c>
    </row>
    <row r="16" spans="1:9" x14ac:dyDescent="0.25">
      <c r="A16" s="25" t="s">
        <v>38</v>
      </c>
      <c r="B16" s="25">
        <v>0</v>
      </c>
      <c r="C16" s="25">
        <v>45000</v>
      </c>
      <c r="D16" s="25">
        <v>0</v>
      </c>
      <c r="E16" s="25">
        <v>0</v>
      </c>
      <c r="F16" s="25">
        <v>0</v>
      </c>
      <c r="G16" s="25">
        <v>0</v>
      </c>
      <c r="H16" s="25">
        <v>0</v>
      </c>
      <c r="I16" s="25">
        <f>SUM(B16:H16)</f>
        <v>45000</v>
      </c>
    </row>
    <row r="17" spans="1:9" x14ac:dyDescent="0.25">
      <c r="A17" s="25" t="s">
        <v>3</v>
      </c>
      <c r="B17" s="25">
        <v>0</v>
      </c>
      <c r="C17" s="25">
        <v>0</v>
      </c>
      <c r="D17" s="25">
        <v>0</v>
      </c>
      <c r="E17" s="25">
        <v>0</v>
      </c>
      <c r="F17" s="25">
        <v>0</v>
      </c>
      <c r="G17" s="25">
        <v>0</v>
      </c>
      <c r="H17" s="25">
        <v>0</v>
      </c>
      <c r="I17" s="25">
        <f t="shared" ref="I17:I24" si="0">SUM(B17:H17)</f>
        <v>0</v>
      </c>
    </row>
    <row r="18" spans="1:9" x14ac:dyDescent="0.25">
      <c r="A18" s="25" t="s">
        <v>7</v>
      </c>
      <c r="B18" s="25">
        <v>0</v>
      </c>
      <c r="C18" s="25">
        <v>0</v>
      </c>
      <c r="D18" s="25">
        <v>0</v>
      </c>
      <c r="E18" s="25">
        <v>0</v>
      </c>
      <c r="F18" s="25">
        <v>0</v>
      </c>
      <c r="G18" s="25">
        <v>0</v>
      </c>
      <c r="H18" s="25">
        <v>0</v>
      </c>
      <c r="I18" s="25">
        <f t="shared" si="0"/>
        <v>0</v>
      </c>
    </row>
    <row r="19" spans="1:9" x14ac:dyDescent="0.25">
      <c r="A19" s="25" t="s">
        <v>43</v>
      </c>
      <c r="B19" s="25">
        <v>0</v>
      </c>
      <c r="C19" s="25">
        <v>0</v>
      </c>
      <c r="D19" s="25">
        <v>0</v>
      </c>
      <c r="E19" s="25">
        <v>0</v>
      </c>
      <c r="F19" s="25">
        <v>0</v>
      </c>
      <c r="G19" s="25">
        <v>0</v>
      </c>
      <c r="H19" s="25">
        <v>0</v>
      </c>
      <c r="I19" s="25">
        <f t="shared" si="0"/>
        <v>0</v>
      </c>
    </row>
    <row r="20" spans="1:9" ht="15" customHeight="1" x14ac:dyDescent="0.25">
      <c r="A20" s="12" t="s">
        <v>2</v>
      </c>
      <c r="B20" s="17">
        <f t="shared" ref="B20:H20" si="1">SUM(B15:B19)</f>
        <v>0</v>
      </c>
      <c r="C20" s="17">
        <f t="shared" si="1"/>
        <v>45000</v>
      </c>
      <c r="D20" s="17">
        <f t="shared" si="1"/>
        <v>0</v>
      </c>
      <c r="E20" s="17">
        <f t="shared" si="1"/>
        <v>0</v>
      </c>
      <c r="F20" s="17">
        <f t="shared" si="1"/>
        <v>0</v>
      </c>
      <c r="G20" s="17">
        <f t="shared" si="1"/>
        <v>0</v>
      </c>
      <c r="H20" s="17">
        <f t="shared" si="1"/>
        <v>0</v>
      </c>
      <c r="I20" s="17">
        <f>SUM(B20:H20)</f>
        <v>45000</v>
      </c>
    </row>
    <row r="21" spans="1:9" ht="15" customHeight="1" x14ac:dyDescent="0.25">
      <c r="A21" s="25" t="s">
        <v>11</v>
      </c>
      <c r="B21" s="25">
        <v>0</v>
      </c>
      <c r="C21" s="25">
        <v>0</v>
      </c>
      <c r="D21" s="25">
        <v>0</v>
      </c>
      <c r="E21" s="25">
        <v>0</v>
      </c>
      <c r="F21" s="25">
        <v>0</v>
      </c>
      <c r="G21" s="25">
        <v>0</v>
      </c>
      <c r="H21" s="25">
        <v>0</v>
      </c>
      <c r="I21" s="25">
        <f t="shared" si="0"/>
        <v>0</v>
      </c>
    </row>
    <row r="22" spans="1:9" x14ac:dyDescent="0.25">
      <c r="A22" s="25" t="s">
        <v>8</v>
      </c>
      <c r="B22" s="25">
        <v>0</v>
      </c>
      <c r="C22" s="25">
        <v>0</v>
      </c>
      <c r="D22" s="25">
        <v>0</v>
      </c>
      <c r="E22" s="25">
        <v>0</v>
      </c>
      <c r="F22" s="25">
        <v>0</v>
      </c>
      <c r="G22" s="25">
        <v>0</v>
      </c>
      <c r="H22" s="25">
        <v>0</v>
      </c>
      <c r="I22" s="25">
        <f t="shared" si="0"/>
        <v>0</v>
      </c>
    </row>
    <row r="23" spans="1:9" x14ac:dyDescent="0.25">
      <c r="A23" s="25" t="s">
        <v>9</v>
      </c>
      <c r="B23" s="25">
        <v>0</v>
      </c>
      <c r="C23" s="25">
        <v>0</v>
      </c>
      <c r="D23" s="25">
        <v>45000</v>
      </c>
      <c r="E23" s="25">
        <v>0</v>
      </c>
      <c r="F23" s="25">
        <v>0</v>
      </c>
      <c r="G23" s="25">
        <v>0</v>
      </c>
      <c r="H23" s="25">
        <v>0</v>
      </c>
      <c r="I23" s="25">
        <f t="shared" si="0"/>
        <v>45000</v>
      </c>
    </row>
    <row r="24" spans="1:9" x14ac:dyDescent="0.25">
      <c r="A24" s="25" t="s">
        <v>10</v>
      </c>
      <c r="B24" s="25">
        <v>0</v>
      </c>
      <c r="C24" s="25">
        <v>0</v>
      </c>
      <c r="D24" s="25">
        <v>0</v>
      </c>
      <c r="E24" s="25">
        <v>0</v>
      </c>
      <c r="F24" s="25">
        <v>0</v>
      </c>
      <c r="G24" s="25">
        <v>0</v>
      </c>
      <c r="H24" s="25">
        <v>0</v>
      </c>
      <c r="I24" s="25">
        <f t="shared" si="0"/>
        <v>0</v>
      </c>
    </row>
    <row r="25" spans="1:9" x14ac:dyDescent="0.25">
      <c r="A25" s="12" t="s">
        <v>0</v>
      </c>
      <c r="B25" s="17">
        <f>SUM(B21:B24)</f>
        <v>0</v>
      </c>
      <c r="C25" s="17">
        <f t="shared" ref="C25:G25" si="2">SUM(C21:C24)</f>
        <v>0</v>
      </c>
      <c r="D25" s="17">
        <f t="shared" si="2"/>
        <v>45000</v>
      </c>
      <c r="E25" s="17">
        <f t="shared" si="2"/>
        <v>0</v>
      </c>
      <c r="F25" s="17">
        <f t="shared" si="2"/>
        <v>0</v>
      </c>
      <c r="G25" s="17">
        <f t="shared" si="2"/>
        <v>0</v>
      </c>
      <c r="H25" s="17">
        <f>SUM(H21:H24)</f>
        <v>0</v>
      </c>
      <c r="I25" s="17">
        <f>SUM(B25:H25)</f>
        <v>45000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5850F-15A4-4408-83CA-A3AA943382B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202</v>
      </c>
      <c r="B3" s="3"/>
      <c r="C3" s="3"/>
      <c r="D3" s="3"/>
      <c r="E3" s="3"/>
      <c r="F3" s="10"/>
      <c r="G3" s="10"/>
      <c r="H3" s="10"/>
      <c r="I3" s="10"/>
    </row>
    <row r="4" spans="1:9" x14ac:dyDescent="0.25">
      <c r="A4" s="3" t="s">
        <v>203</v>
      </c>
      <c r="B4" s="3"/>
      <c r="C4" s="3"/>
      <c r="D4" s="3"/>
      <c r="E4" s="3"/>
      <c r="F4" s="10"/>
      <c r="G4" s="10"/>
      <c r="H4" s="10"/>
      <c r="I4" s="10"/>
    </row>
    <row r="5" spans="1:9" x14ac:dyDescent="0.25">
      <c r="A5" s="3" t="s">
        <v>196</v>
      </c>
      <c r="B5" s="3"/>
      <c r="C5" s="3"/>
      <c r="D5" s="3"/>
      <c r="E5" s="3"/>
      <c r="F5" s="10"/>
      <c r="G5" s="10"/>
      <c r="H5" s="10"/>
      <c r="I5" s="10"/>
    </row>
    <row r="6" spans="1:9" x14ac:dyDescent="0.25">
      <c r="A6" s="3" t="s">
        <v>200</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204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5" t="s">
        <v>6</v>
      </c>
      <c r="B15" s="25">
        <v>0</v>
      </c>
      <c r="C15" s="25">
        <v>0</v>
      </c>
      <c r="D15" s="25">
        <v>0</v>
      </c>
      <c r="E15" s="25">
        <v>0</v>
      </c>
      <c r="F15" s="25">
        <v>0</v>
      </c>
      <c r="G15" s="25">
        <v>0</v>
      </c>
      <c r="H15" s="25">
        <v>0</v>
      </c>
      <c r="I15" s="25">
        <f>SUM(B15:H15)</f>
        <v>0</v>
      </c>
    </row>
    <row r="16" spans="1:9" x14ac:dyDescent="0.25">
      <c r="A16" s="25" t="s">
        <v>38</v>
      </c>
      <c r="B16" s="25">
        <v>0</v>
      </c>
      <c r="C16" s="25">
        <v>47259</v>
      </c>
      <c r="D16" s="25">
        <v>0</v>
      </c>
      <c r="E16" s="25">
        <v>0</v>
      </c>
      <c r="F16" s="25">
        <v>0</v>
      </c>
      <c r="G16" s="25">
        <v>0</v>
      </c>
      <c r="H16" s="25">
        <v>0</v>
      </c>
      <c r="I16" s="25">
        <f>SUM(B16:H16)</f>
        <v>47259</v>
      </c>
    </row>
    <row r="17" spans="1:9" x14ac:dyDescent="0.25">
      <c r="A17" s="25" t="s">
        <v>3</v>
      </c>
      <c r="B17" s="25">
        <v>0</v>
      </c>
      <c r="C17" s="25">
        <v>0</v>
      </c>
      <c r="D17" s="25">
        <v>0</v>
      </c>
      <c r="E17" s="25">
        <v>0</v>
      </c>
      <c r="F17" s="25">
        <v>0</v>
      </c>
      <c r="G17" s="25">
        <v>0</v>
      </c>
      <c r="H17" s="25">
        <v>0</v>
      </c>
      <c r="I17" s="25">
        <f t="shared" ref="I17:I24" si="0">SUM(B17:H17)</f>
        <v>0</v>
      </c>
    </row>
    <row r="18" spans="1:9" x14ac:dyDescent="0.25">
      <c r="A18" s="25" t="s">
        <v>7</v>
      </c>
      <c r="B18" s="25">
        <v>0</v>
      </c>
      <c r="C18" s="25">
        <v>0</v>
      </c>
      <c r="D18" s="25">
        <v>0</v>
      </c>
      <c r="E18" s="25">
        <v>0</v>
      </c>
      <c r="F18" s="25">
        <v>0</v>
      </c>
      <c r="G18" s="25">
        <v>0</v>
      </c>
      <c r="H18" s="25">
        <v>0</v>
      </c>
      <c r="I18" s="25">
        <f t="shared" si="0"/>
        <v>0</v>
      </c>
    </row>
    <row r="19" spans="1:9" x14ac:dyDescent="0.25">
      <c r="A19" s="25" t="s">
        <v>43</v>
      </c>
      <c r="B19" s="25">
        <v>0</v>
      </c>
      <c r="C19" s="25">
        <v>0</v>
      </c>
      <c r="D19" s="25">
        <v>0</v>
      </c>
      <c r="E19" s="25">
        <v>0</v>
      </c>
      <c r="F19" s="25">
        <v>0</v>
      </c>
      <c r="G19" s="25">
        <v>0</v>
      </c>
      <c r="H19" s="25">
        <v>0</v>
      </c>
      <c r="I19" s="25">
        <f t="shared" si="0"/>
        <v>0</v>
      </c>
    </row>
    <row r="20" spans="1:9" ht="15" customHeight="1" x14ac:dyDescent="0.25">
      <c r="A20" s="12" t="s">
        <v>2</v>
      </c>
      <c r="B20" s="17">
        <f t="shared" ref="B20:H20" si="1">SUM(B15:B19)</f>
        <v>0</v>
      </c>
      <c r="C20" s="17">
        <f t="shared" si="1"/>
        <v>47259</v>
      </c>
      <c r="D20" s="17">
        <f t="shared" si="1"/>
        <v>0</v>
      </c>
      <c r="E20" s="17">
        <f t="shared" si="1"/>
        <v>0</v>
      </c>
      <c r="F20" s="17">
        <f t="shared" si="1"/>
        <v>0</v>
      </c>
      <c r="G20" s="17">
        <f t="shared" si="1"/>
        <v>0</v>
      </c>
      <c r="H20" s="17">
        <f t="shared" si="1"/>
        <v>0</v>
      </c>
      <c r="I20" s="17">
        <f>SUM(B20:H20)</f>
        <v>47259</v>
      </c>
    </row>
    <row r="21" spans="1:9" ht="15" customHeight="1" x14ac:dyDescent="0.25">
      <c r="A21" s="25" t="s">
        <v>11</v>
      </c>
      <c r="B21" s="25">
        <v>0</v>
      </c>
      <c r="C21" s="25">
        <v>0</v>
      </c>
      <c r="D21" s="25">
        <v>0</v>
      </c>
      <c r="E21" s="25">
        <v>0</v>
      </c>
      <c r="F21" s="25">
        <v>0</v>
      </c>
      <c r="G21" s="25">
        <v>0</v>
      </c>
      <c r="H21" s="25">
        <v>0</v>
      </c>
      <c r="I21" s="25">
        <f t="shared" si="0"/>
        <v>0</v>
      </c>
    </row>
    <row r="22" spans="1:9" x14ac:dyDescent="0.25">
      <c r="A22" s="25" t="s">
        <v>8</v>
      </c>
      <c r="B22" s="25">
        <v>0</v>
      </c>
      <c r="C22" s="25">
        <v>0</v>
      </c>
      <c r="D22" s="25">
        <v>0</v>
      </c>
      <c r="E22" s="25">
        <v>0</v>
      </c>
      <c r="F22" s="25">
        <v>0</v>
      </c>
      <c r="G22" s="25">
        <v>0</v>
      </c>
      <c r="H22" s="25">
        <v>0</v>
      </c>
      <c r="I22" s="25">
        <f t="shared" si="0"/>
        <v>0</v>
      </c>
    </row>
    <row r="23" spans="1:9" x14ac:dyDescent="0.25">
      <c r="A23" s="25" t="s">
        <v>9</v>
      </c>
      <c r="B23" s="25">
        <v>0</v>
      </c>
      <c r="C23" s="25">
        <v>0</v>
      </c>
      <c r="D23" s="25">
        <v>47259</v>
      </c>
      <c r="E23" s="25">
        <v>0</v>
      </c>
      <c r="F23" s="25">
        <v>0</v>
      </c>
      <c r="G23" s="25">
        <v>0</v>
      </c>
      <c r="H23" s="25">
        <v>0</v>
      </c>
      <c r="I23" s="25">
        <f t="shared" si="0"/>
        <v>47259</v>
      </c>
    </row>
    <row r="24" spans="1:9" x14ac:dyDescent="0.25">
      <c r="A24" s="25" t="s">
        <v>10</v>
      </c>
      <c r="B24" s="25">
        <v>0</v>
      </c>
      <c r="C24" s="25">
        <v>0</v>
      </c>
      <c r="D24" s="25">
        <v>0</v>
      </c>
      <c r="E24" s="25">
        <v>0</v>
      </c>
      <c r="F24" s="25">
        <v>0</v>
      </c>
      <c r="G24" s="25">
        <v>0</v>
      </c>
      <c r="H24" s="25">
        <v>0</v>
      </c>
      <c r="I24" s="25">
        <f t="shared" si="0"/>
        <v>0</v>
      </c>
    </row>
    <row r="25" spans="1:9" x14ac:dyDescent="0.25">
      <c r="A25" s="12" t="s">
        <v>0</v>
      </c>
      <c r="B25" s="17">
        <f>SUM(B21:B24)</f>
        <v>0</v>
      </c>
      <c r="C25" s="17">
        <f t="shared" ref="C25:G25" si="2">SUM(C21:C24)</f>
        <v>0</v>
      </c>
      <c r="D25" s="17">
        <f t="shared" si="2"/>
        <v>47259</v>
      </c>
      <c r="E25" s="17">
        <f t="shared" si="2"/>
        <v>0</v>
      </c>
      <c r="F25" s="17">
        <f t="shared" si="2"/>
        <v>0</v>
      </c>
      <c r="G25" s="17">
        <f t="shared" si="2"/>
        <v>0</v>
      </c>
      <c r="H25" s="17">
        <f>SUM(H21:H24)</f>
        <v>0</v>
      </c>
      <c r="I25" s="17">
        <f>SUM(B25:H25)</f>
        <v>47259</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175</v>
      </c>
      <c r="B3" s="3"/>
      <c r="C3" s="3"/>
      <c r="D3" s="3"/>
      <c r="E3" s="3"/>
      <c r="F3" s="10"/>
      <c r="G3" s="10"/>
      <c r="H3" s="10"/>
      <c r="I3" s="10"/>
    </row>
    <row r="4" spans="1:9" x14ac:dyDescent="0.25">
      <c r="A4" s="3" t="s">
        <v>28</v>
      </c>
      <c r="B4" s="3"/>
      <c r="C4" s="3"/>
      <c r="D4" s="3"/>
      <c r="E4" s="3"/>
      <c r="F4" s="10"/>
      <c r="G4" s="10"/>
      <c r="H4" s="10"/>
      <c r="I4" s="10"/>
    </row>
    <row r="5" spans="1:9" x14ac:dyDescent="0.25">
      <c r="A5" s="3" t="s">
        <v>29</v>
      </c>
      <c r="B5" s="3"/>
      <c r="C5" s="3"/>
      <c r="D5" s="3"/>
      <c r="E5" s="3"/>
      <c r="F5" s="10"/>
      <c r="G5" s="10"/>
      <c r="H5" s="10"/>
      <c r="I5" s="10"/>
    </row>
    <row r="6" spans="1:9" x14ac:dyDescent="0.25">
      <c r="A6" s="3" t="s">
        <v>30</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176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27" t="s">
        <v>38</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7</v>
      </c>
      <c r="B18" s="19">
        <v>0</v>
      </c>
      <c r="C18" s="19">
        <v>0</v>
      </c>
      <c r="D18" s="19">
        <v>0</v>
      </c>
      <c r="E18" s="19">
        <v>0</v>
      </c>
      <c r="F18" s="19">
        <v>0</v>
      </c>
      <c r="G18" s="19">
        <v>0</v>
      </c>
      <c r="H18" s="19">
        <v>0</v>
      </c>
      <c r="I18" s="19">
        <f t="shared" si="0"/>
        <v>0</v>
      </c>
    </row>
    <row r="19" spans="1:9" x14ac:dyDescent="0.25">
      <c r="A19" s="19" t="s">
        <v>82</v>
      </c>
      <c r="B19" s="19">
        <v>74625</v>
      </c>
      <c r="C19" s="19">
        <v>510070</v>
      </c>
      <c r="D19" s="19">
        <v>250000</v>
      </c>
      <c r="E19" s="19">
        <v>0</v>
      </c>
      <c r="F19" s="19">
        <v>0</v>
      </c>
      <c r="G19" s="19">
        <v>0</v>
      </c>
      <c r="H19" s="19">
        <v>0</v>
      </c>
      <c r="I19" s="19">
        <f t="shared" si="0"/>
        <v>834695</v>
      </c>
    </row>
    <row r="20" spans="1:9" ht="15" customHeight="1" x14ac:dyDescent="0.25">
      <c r="A20" s="12" t="s">
        <v>2</v>
      </c>
      <c r="B20" s="17">
        <f t="shared" ref="B20:H20" si="1">SUM(B15:B19)</f>
        <v>74625</v>
      </c>
      <c r="C20" s="17">
        <f t="shared" si="1"/>
        <v>510070</v>
      </c>
      <c r="D20" s="17">
        <f t="shared" si="1"/>
        <v>250000</v>
      </c>
      <c r="E20" s="17">
        <f t="shared" si="1"/>
        <v>0</v>
      </c>
      <c r="F20" s="17">
        <f t="shared" si="1"/>
        <v>0</v>
      </c>
      <c r="G20" s="17">
        <f t="shared" si="1"/>
        <v>0</v>
      </c>
      <c r="H20" s="17">
        <f t="shared" si="1"/>
        <v>0</v>
      </c>
      <c r="I20" s="17">
        <f>SUM(B20:H20)</f>
        <v>834695</v>
      </c>
    </row>
    <row r="21" spans="1:9" ht="15" customHeight="1" x14ac:dyDescent="0.25">
      <c r="A21" s="19" t="s">
        <v>11</v>
      </c>
      <c r="B21" s="19">
        <v>0</v>
      </c>
      <c r="C21" s="19">
        <v>0</v>
      </c>
      <c r="D21" s="19">
        <v>0</v>
      </c>
      <c r="E21" s="19">
        <v>0</v>
      </c>
      <c r="F21" s="19">
        <v>0</v>
      </c>
      <c r="G21" s="19">
        <v>0</v>
      </c>
      <c r="H21" s="19">
        <v>0</v>
      </c>
      <c r="I21" s="19">
        <f t="shared" si="0"/>
        <v>0</v>
      </c>
    </row>
    <row r="22" spans="1:9" x14ac:dyDescent="0.25">
      <c r="A22" s="19" t="s">
        <v>8</v>
      </c>
      <c r="B22" s="19">
        <v>74625</v>
      </c>
      <c r="C22" s="19">
        <v>18460</v>
      </c>
      <c r="D22" s="19">
        <v>4500</v>
      </c>
      <c r="E22" s="19">
        <v>0</v>
      </c>
      <c r="F22" s="19">
        <v>0</v>
      </c>
      <c r="G22" s="19">
        <v>0</v>
      </c>
      <c r="H22" s="19">
        <v>0</v>
      </c>
      <c r="I22" s="19">
        <f t="shared" si="0"/>
        <v>97585</v>
      </c>
    </row>
    <row r="23" spans="1:9" x14ac:dyDescent="0.25">
      <c r="A23" s="19" t="s">
        <v>9</v>
      </c>
      <c r="B23" s="19">
        <v>0</v>
      </c>
      <c r="C23" s="19">
        <v>491610</v>
      </c>
      <c r="D23" s="19">
        <v>245500</v>
      </c>
      <c r="E23" s="19">
        <v>0</v>
      </c>
      <c r="F23" s="19">
        <v>0</v>
      </c>
      <c r="G23" s="19">
        <v>0</v>
      </c>
      <c r="H23" s="19">
        <v>0</v>
      </c>
      <c r="I23" s="19">
        <f t="shared" si="0"/>
        <v>737110</v>
      </c>
    </row>
    <row r="24" spans="1:9" x14ac:dyDescent="0.25">
      <c r="A24" s="19" t="s">
        <v>10</v>
      </c>
      <c r="B24" s="19">
        <v>0</v>
      </c>
      <c r="C24" s="19">
        <v>0</v>
      </c>
      <c r="D24" s="19">
        <v>0</v>
      </c>
      <c r="E24" s="19">
        <v>0</v>
      </c>
      <c r="F24" s="19">
        <v>0</v>
      </c>
      <c r="G24" s="19">
        <v>0</v>
      </c>
      <c r="H24" s="19">
        <v>0</v>
      </c>
      <c r="I24" s="19">
        <f t="shared" si="0"/>
        <v>0</v>
      </c>
    </row>
    <row r="25" spans="1:9" x14ac:dyDescent="0.25">
      <c r="A25" s="12" t="s">
        <v>0</v>
      </c>
      <c r="B25" s="17">
        <f>SUM(B21:B24)</f>
        <v>74625</v>
      </c>
      <c r="C25" s="17">
        <f t="shared" ref="C25:G25" si="2">SUM(C21:C24)</f>
        <v>510070</v>
      </c>
      <c r="D25" s="17">
        <f t="shared" si="2"/>
        <v>250000</v>
      </c>
      <c r="E25" s="17">
        <f t="shared" si="2"/>
        <v>0</v>
      </c>
      <c r="F25" s="17">
        <f t="shared" si="2"/>
        <v>0</v>
      </c>
      <c r="G25" s="17">
        <f t="shared" si="2"/>
        <v>0</v>
      </c>
      <c r="H25" s="17">
        <f>SUM(H21:H24)</f>
        <v>0</v>
      </c>
      <c r="I25" s="17">
        <f>SUM(B25:H25)</f>
        <v>834695</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261A-8ADE-4066-907D-1141951C3A91}">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205</v>
      </c>
      <c r="B3" s="3"/>
      <c r="C3" s="3"/>
      <c r="D3" s="3"/>
      <c r="E3" s="3"/>
      <c r="F3" s="10"/>
      <c r="G3" s="10"/>
      <c r="H3" s="10"/>
      <c r="I3" s="10"/>
    </row>
    <row r="4" spans="1:9" x14ac:dyDescent="0.25">
      <c r="A4" s="3" t="s">
        <v>98</v>
      </c>
      <c r="B4" s="3"/>
      <c r="C4" s="3"/>
      <c r="D4" s="3"/>
      <c r="E4" s="3"/>
      <c r="F4" s="10"/>
      <c r="G4" s="10"/>
      <c r="H4" s="10"/>
      <c r="I4" s="10"/>
    </row>
    <row r="5" spans="1:9" x14ac:dyDescent="0.25">
      <c r="A5" s="3" t="s">
        <v>52</v>
      </c>
      <c r="B5" s="3"/>
      <c r="C5" s="3"/>
      <c r="D5" s="3"/>
      <c r="E5" s="3"/>
      <c r="F5" s="10"/>
      <c r="G5" s="10"/>
      <c r="H5" s="10"/>
      <c r="I5" s="10"/>
    </row>
    <row r="6" spans="1:9" x14ac:dyDescent="0.25">
      <c r="A6" s="3" t="s">
        <v>206</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240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5" t="s">
        <v>6</v>
      </c>
      <c r="B15" s="25">
        <v>0</v>
      </c>
      <c r="C15" s="25">
        <v>0</v>
      </c>
      <c r="D15" s="25">
        <v>0</v>
      </c>
      <c r="E15" s="25">
        <v>0</v>
      </c>
      <c r="F15" s="25">
        <v>0</v>
      </c>
      <c r="G15" s="25">
        <v>0</v>
      </c>
      <c r="H15" s="25">
        <v>0</v>
      </c>
      <c r="I15" s="25">
        <f>SUM(B15:H15)</f>
        <v>0</v>
      </c>
    </row>
    <row r="16" spans="1:9" x14ac:dyDescent="0.25">
      <c r="A16" s="25" t="s">
        <v>38</v>
      </c>
      <c r="B16" s="25">
        <v>0</v>
      </c>
      <c r="C16" s="25">
        <v>0</v>
      </c>
      <c r="D16" s="25">
        <v>200000</v>
      </c>
      <c r="E16" s="25">
        <v>0</v>
      </c>
      <c r="F16" s="25">
        <v>0</v>
      </c>
      <c r="G16" s="25">
        <v>0</v>
      </c>
      <c r="H16" s="25">
        <v>0</v>
      </c>
      <c r="I16" s="25">
        <f>SUM(B16:H16)</f>
        <v>200000</v>
      </c>
    </row>
    <row r="17" spans="1:9" x14ac:dyDescent="0.25">
      <c r="A17" s="25" t="s">
        <v>3</v>
      </c>
      <c r="B17" s="25">
        <v>0</v>
      </c>
      <c r="C17" s="25">
        <v>0</v>
      </c>
      <c r="D17" s="25">
        <v>0</v>
      </c>
      <c r="E17" s="25">
        <v>0</v>
      </c>
      <c r="F17" s="25">
        <v>0</v>
      </c>
      <c r="G17" s="25">
        <v>0</v>
      </c>
      <c r="H17" s="25">
        <v>0</v>
      </c>
      <c r="I17" s="25">
        <f t="shared" ref="I17:I24" si="0">SUM(B17:H17)</f>
        <v>0</v>
      </c>
    </row>
    <row r="18" spans="1:9" x14ac:dyDescent="0.25">
      <c r="A18" s="25" t="s">
        <v>7</v>
      </c>
      <c r="B18" s="25">
        <v>0</v>
      </c>
      <c r="C18" s="25">
        <v>0</v>
      </c>
      <c r="D18" s="25">
        <v>0</v>
      </c>
      <c r="E18" s="25">
        <v>0</v>
      </c>
      <c r="F18" s="25">
        <v>0</v>
      </c>
      <c r="G18" s="25">
        <v>0</v>
      </c>
      <c r="H18" s="25">
        <v>0</v>
      </c>
      <c r="I18" s="25">
        <f t="shared" si="0"/>
        <v>0</v>
      </c>
    </row>
    <row r="19" spans="1:9" x14ac:dyDescent="0.25">
      <c r="A19" s="25" t="s">
        <v>43</v>
      </c>
      <c r="B19" s="25">
        <v>0</v>
      </c>
      <c r="C19" s="25">
        <v>0</v>
      </c>
      <c r="D19" s="25">
        <v>0</v>
      </c>
      <c r="E19" s="25">
        <v>0</v>
      </c>
      <c r="F19" s="25">
        <v>0</v>
      </c>
      <c r="G19" s="25">
        <v>0</v>
      </c>
      <c r="H19" s="25">
        <v>0</v>
      </c>
      <c r="I19" s="25">
        <f t="shared" si="0"/>
        <v>0</v>
      </c>
    </row>
    <row r="20" spans="1:9" ht="15" customHeight="1" x14ac:dyDescent="0.25">
      <c r="A20" s="12" t="s">
        <v>2</v>
      </c>
      <c r="B20" s="17">
        <f t="shared" ref="B20:H20" si="1">SUM(B15:B19)</f>
        <v>0</v>
      </c>
      <c r="C20" s="17">
        <f t="shared" si="1"/>
        <v>0</v>
      </c>
      <c r="D20" s="17">
        <f t="shared" si="1"/>
        <v>200000</v>
      </c>
      <c r="E20" s="17">
        <f t="shared" si="1"/>
        <v>0</v>
      </c>
      <c r="F20" s="17">
        <f t="shared" si="1"/>
        <v>0</v>
      </c>
      <c r="G20" s="17">
        <f t="shared" si="1"/>
        <v>0</v>
      </c>
      <c r="H20" s="17">
        <f t="shared" si="1"/>
        <v>0</v>
      </c>
      <c r="I20" s="17">
        <f>SUM(B20:H20)</f>
        <v>200000</v>
      </c>
    </row>
    <row r="21" spans="1:9" ht="15" customHeight="1" x14ac:dyDescent="0.25">
      <c r="A21" s="25" t="s">
        <v>11</v>
      </c>
      <c r="B21" s="25">
        <v>0</v>
      </c>
      <c r="C21" s="25">
        <v>0</v>
      </c>
      <c r="D21" s="25">
        <v>0</v>
      </c>
      <c r="E21" s="25">
        <v>0</v>
      </c>
      <c r="F21" s="25">
        <v>0</v>
      </c>
      <c r="G21" s="25">
        <v>0</v>
      </c>
      <c r="H21" s="25">
        <v>0</v>
      </c>
      <c r="I21" s="25">
        <f t="shared" si="0"/>
        <v>0</v>
      </c>
    </row>
    <row r="22" spans="1:9" x14ac:dyDescent="0.25">
      <c r="A22" s="25" t="s">
        <v>8</v>
      </c>
      <c r="B22" s="25">
        <v>0</v>
      </c>
      <c r="C22" s="25">
        <v>0</v>
      </c>
      <c r="D22" s="25">
        <v>0</v>
      </c>
      <c r="E22" s="25">
        <v>0</v>
      </c>
      <c r="F22" s="25">
        <v>0</v>
      </c>
      <c r="G22" s="25">
        <v>0</v>
      </c>
      <c r="H22" s="25">
        <v>0</v>
      </c>
      <c r="I22" s="25">
        <f t="shared" si="0"/>
        <v>0</v>
      </c>
    </row>
    <row r="23" spans="1:9" x14ac:dyDescent="0.25">
      <c r="A23" s="25" t="s">
        <v>9</v>
      </c>
      <c r="B23" s="25">
        <v>0</v>
      </c>
      <c r="C23" s="25">
        <v>0</v>
      </c>
      <c r="D23" s="25">
        <v>200000</v>
      </c>
      <c r="E23" s="25">
        <v>0</v>
      </c>
      <c r="F23" s="25">
        <v>0</v>
      </c>
      <c r="G23" s="25">
        <v>0</v>
      </c>
      <c r="H23" s="25">
        <v>0</v>
      </c>
      <c r="I23" s="25">
        <f t="shared" si="0"/>
        <v>200000</v>
      </c>
    </row>
    <row r="24" spans="1:9" x14ac:dyDescent="0.25">
      <c r="A24" s="25" t="s">
        <v>10</v>
      </c>
      <c r="B24" s="25">
        <v>0</v>
      </c>
      <c r="C24" s="25">
        <v>0</v>
      </c>
      <c r="D24" s="25">
        <v>0</v>
      </c>
      <c r="E24" s="25">
        <v>0</v>
      </c>
      <c r="F24" s="25">
        <v>0</v>
      </c>
      <c r="G24" s="25">
        <v>0</v>
      </c>
      <c r="H24" s="25">
        <v>0</v>
      </c>
      <c r="I24" s="25">
        <f t="shared" si="0"/>
        <v>0</v>
      </c>
    </row>
    <row r="25" spans="1:9" x14ac:dyDescent="0.25">
      <c r="A25" s="12" t="s">
        <v>0</v>
      </c>
      <c r="B25" s="17">
        <f>SUM(B21:B24)</f>
        <v>0</v>
      </c>
      <c r="C25" s="17">
        <f t="shared" ref="C25:G25" si="2">SUM(C21:C24)</f>
        <v>0</v>
      </c>
      <c r="D25" s="17">
        <f t="shared" si="2"/>
        <v>200000</v>
      </c>
      <c r="E25" s="17">
        <f t="shared" si="2"/>
        <v>0</v>
      </c>
      <c r="F25" s="17">
        <f t="shared" si="2"/>
        <v>0</v>
      </c>
      <c r="G25" s="17">
        <f t="shared" si="2"/>
        <v>0</v>
      </c>
      <c r="H25" s="17">
        <f>SUM(H21:H24)</f>
        <v>0</v>
      </c>
      <c r="I25" s="17">
        <f>SUM(B25:H25)</f>
        <v>200000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BE67-3BB4-4E88-8442-D920BE7E72EA}">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209</v>
      </c>
      <c r="B3" s="3"/>
      <c r="C3" s="3"/>
      <c r="D3" s="3"/>
      <c r="E3" s="3"/>
      <c r="F3" s="10"/>
      <c r="G3" s="10"/>
      <c r="H3" s="10"/>
      <c r="I3" s="10"/>
    </row>
    <row r="4" spans="1:9" x14ac:dyDescent="0.25">
      <c r="A4" s="3" t="s">
        <v>208</v>
      </c>
      <c r="B4" s="3"/>
      <c r="C4" s="3"/>
      <c r="D4" s="3"/>
      <c r="E4" s="3"/>
      <c r="F4" s="10"/>
      <c r="G4" s="10"/>
      <c r="H4" s="10"/>
      <c r="I4" s="10"/>
    </row>
    <row r="5" spans="1:9" x14ac:dyDescent="0.25">
      <c r="A5" s="3" t="s">
        <v>52</v>
      </c>
      <c r="B5" s="3"/>
      <c r="C5" s="3"/>
      <c r="D5" s="3"/>
      <c r="E5" s="3"/>
      <c r="F5" s="10"/>
      <c r="G5" s="10"/>
      <c r="H5" s="10"/>
      <c r="I5" s="10"/>
    </row>
    <row r="6" spans="1:9" x14ac:dyDescent="0.25">
      <c r="A6" s="3" t="s">
        <v>207</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210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5" t="s">
        <v>6</v>
      </c>
      <c r="B15" s="25">
        <v>0</v>
      </c>
      <c r="C15" s="25">
        <v>0</v>
      </c>
      <c r="D15" s="25">
        <v>0</v>
      </c>
      <c r="E15" s="25">
        <v>0</v>
      </c>
      <c r="F15" s="25">
        <v>0</v>
      </c>
      <c r="G15" s="25">
        <v>0</v>
      </c>
      <c r="H15" s="25">
        <v>0</v>
      </c>
      <c r="I15" s="25">
        <f>SUM(B15:H15)</f>
        <v>0</v>
      </c>
    </row>
    <row r="16" spans="1:9" x14ac:dyDescent="0.25">
      <c r="A16" s="25" t="s">
        <v>38</v>
      </c>
      <c r="B16" s="25">
        <v>0</v>
      </c>
      <c r="C16" s="25">
        <v>0</v>
      </c>
      <c r="D16" s="25">
        <v>150000</v>
      </c>
      <c r="E16" s="25">
        <v>0</v>
      </c>
      <c r="F16" s="25">
        <v>0</v>
      </c>
      <c r="G16" s="25">
        <v>0</v>
      </c>
      <c r="H16" s="25">
        <v>0</v>
      </c>
      <c r="I16" s="25">
        <f>SUM(B16:H16)</f>
        <v>150000</v>
      </c>
    </row>
    <row r="17" spans="1:9" x14ac:dyDescent="0.25">
      <c r="A17" s="25" t="s">
        <v>3</v>
      </c>
      <c r="B17" s="25">
        <v>0</v>
      </c>
      <c r="C17" s="25">
        <v>0</v>
      </c>
      <c r="D17" s="25">
        <v>0</v>
      </c>
      <c r="E17" s="25">
        <v>0</v>
      </c>
      <c r="F17" s="25">
        <v>0</v>
      </c>
      <c r="G17" s="25">
        <v>0</v>
      </c>
      <c r="H17" s="25">
        <v>0</v>
      </c>
      <c r="I17" s="25">
        <f t="shared" ref="I17:I24" si="0">SUM(B17:H17)</f>
        <v>0</v>
      </c>
    </row>
    <row r="18" spans="1:9" x14ac:dyDescent="0.25">
      <c r="A18" s="25" t="s">
        <v>7</v>
      </c>
      <c r="B18" s="25">
        <v>0</v>
      </c>
      <c r="C18" s="25">
        <v>0</v>
      </c>
      <c r="D18" s="25">
        <v>0</v>
      </c>
      <c r="E18" s="25">
        <v>0</v>
      </c>
      <c r="F18" s="25">
        <v>0</v>
      </c>
      <c r="G18" s="25">
        <v>0</v>
      </c>
      <c r="H18" s="25">
        <v>0</v>
      </c>
      <c r="I18" s="25">
        <f t="shared" si="0"/>
        <v>0</v>
      </c>
    </row>
    <row r="19" spans="1:9" x14ac:dyDescent="0.25">
      <c r="A19" s="25" t="s">
        <v>43</v>
      </c>
      <c r="B19" s="25">
        <v>0</v>
      </c>
      <c r="C19" s="25">
        <v>0</v>
      </c>
      <c r="D19" s="25">
        <v>0</v>
      </c>
      <c r="E19" s="25">
        <v>0</v>
      </c>
      <c r="F19" s="25">
        <v>0</v>
      </c>
      <c r="G19" s="25">
        <v>0</v>
      </c>
      <c r="H19" s="25">
        <v>0</v>
      </c>
      <c r="I19" s="25">
        <f t="shared" si="0"/>
        <v>0</v>
      </c>
    </row>
    <row r="20" spans="1:9" ht="15" customHeight="1" x14ac:dyDescent="0.25">
      <c r="A20" s="12" t="s">
        <v>2</v>
      </c>
      <c r="B20" s="17">
        <f t="shared" ref="B20:H20" si="1">SUM(B15:B19)</f>
        <v>0</v>
      </c>
      <c r="C20" s="17">
        <f t="shared" si="1"/>
        <v>0</v>
      </c>
      <c r="D20" s="17">
        <f t="shared" si="1"/>
        <v>150000</v>
      </c>
      <c r="E20" s="17">
        <f t="shared" si="1"/>
        <v>0</v>
      </c>
      <c r="F20" s="17">
        <f t="shared" si="1"/>
        <v>0</v>
      </c>
      <c r="G20" s="17">
        <f t="shared" si="1"/>
        <v>0</v>
      </c>
      <c r="H20" s="17">
        <f t="shared" si="1"/>
        <v>0</v>
      </c>
      <c r="I20" s="17">
        <f>SUM(B20:H20)</f>
        <v>150000</v>
      </c>
    </row>
    <row r="21" spans="1:9" ht="15" customHeight="1" x14ac:dyDescent="0.25">
      <c r="A21" s="25" t="s">
        <v>11</v>
      </c>
      <c r="B21" s="25">
        <v>0</v>
      </c>
      <c r="C21" s="25">
        <v>0</v>
      </c>
      <c r="D21" s="25">
        <v>0</v>
      </c>
      <c r="E21" s="25">
        <v>0</v>
      </c>
      <c r="F21" s="25">
        <v>0</v>
      </c>
      <c r="G21" s="25">
        <v>0</v>
      </c>
      <c r="H21" s="25">
        <v>0</v>
      </c>
      <c r="I21" s="25">
        <f t="shared" si="0"/>
        <v>0</v>
      </c>
    </row>
    <row r="22" spans="1:9" x14ac:dyDescent="0.25">
      <c r="A22" s="25" t="s">
        <v>8</v>
      </c>
      <c r="B22" s="25">
        <v>0</v>
      </c>
      <c r="C22" s="25">
        <v>0</v>
      </c>
      <c r="D22" s="25">
        <v>0</v>
      </c>
      <c r="E22" s="25">
        <v>0</v>
      </c>
      <c r="F22" s="25">
        <v>0</v>
      </c>
      <c r="G22" s="25">
        <v>0</v>
      </c>
      <c r="H22" s="25">
        <v>0</v>
      </c>
      <c r="I22" s="25">
        <f t="shared" si="0"/>
        <v>0</v>
      </c>
    </row>
    <row r="23" spans="1:9" x14ac:dyDescent="0.25">
      <c r="A23" s="25" t="s">
        <v>9</v>
      </c>
      <c r="B23" s="25">
        <v>0</v>
      </c>
      <c r="C23" s="25">
        <v>0</v>
      </c>
      <c r="D23" s="25">
        <v>150000</v>
      </c>
      <c r="E23" s="25">
        <v>0</v>
      </c>
      <c r="F23" s="25">
        <v>0</v>
      </c>
      <c r="G23" s="25">
        <v>0</v>
      </c>
      <c r="H23" s="25">
        <v>0</v>
      </c>
      <c r="I23" s="25">
        <f t="shared" si="0"/>
        <v>150000</v>
      </c>
    </row>
    <row r="24" spans="1:9" x14ac:dyDescent="0.25">
      <c r="A24" s="25" t="s">
        <v>10</v>
      </c>
      <c r="B24" s="25">
        <v>0</v>
      </c>
      <c r="C24" s="25">
        <v>0</v>
      </c>
      <c r="D24" s="25">
        <v>0</v>
      </c>
      <c r="E24" s="25">
        <v>0</v>
      </c>
      <c r="F24" s="25">
        <v>0</v>
      </c>
      <c r="G24" s="25">
        <v>0</v>
      </c>
      <c r="H24" s="25">
        <v>0</v>
      </c>
      <c r="I24" s="25">
        <f t="shared" si="0"/>
        <v>0</v>
      </c>
    </row>
    <row r="25" spans="1:9" x14ac:dyDescent="0.25">
      <c r="A25" s="12" t="s">
        <v>0</v>
      </c>
      <c r="B25" s="17">
        <f>SUM(B21:B24)</f>
        <v>0</v>
      </c>
      <c r="C25" s="17">
        <f t="shared" ref="C25:G25" si="2">SUM(C21:C24)</f>
        <v>0</v>
      </c>
      <c r="D25" s="17">
        <f t="shared" si="2"/>
        <v>150000</v>
      </c>
      <c r="E25" s="17">
        <f t="shared" si="2"/>
        <v>0</v>
      </c>
      <c r="F25" s="17">
        <f t="shared" si="2"/>
        <v>0</v>
      </c>
      <c r="G25" s="17">
        <f t="shared" si="2"/>
        <v>0</v>
      </c>
      <c r="H25" s="17">
        <f>SUM(H21:H24)</f>
        <v>0</v>
      </c>
      <c r="I25" s="17">
        <f>SUM(B25:H25)</f>
        <v>150000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931F3-43B2-4397-9BE3-75576E7677D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211</v>
      </c>
      <c r="B3" s="3"/>
      <c r="C3" s="3"/>
      <c r="D3" s="3"/>
      <c r="E3" s="3"/>
      <c r="F3" s="10"/>
      <c r="G3" s="10"/>
      <c r="H3" s="10"/>
      <c r="I3" s="10"/>
    </row>
    <row r="4" spans="1:9" x14ac:dyDescent="0.25">
      <c r="A4" s="3" t="s">
        <v>173</v>
      </c>
      <c r="B4" s="3"/>
      <c r="C4" s="3"/>
      <c r="D4" s="3"/>
      <c r="E4" s="3"/>
      <c r="F4" s="10"/>
      <c r="G4" s="10"/>
      <c r="H4" s="10"/>
      <c r="I4" s="10"/>
    </row>
    <row r="5" spans="1:9" x14ac:dyDescent="0.25">
      <c r="A5" s="3" t="s">
        <v>52</v>
      </c>
      <c r="B5" s="3"/>
      <c r="C5" s="3"/>
      <c r="D5" s="3"/>
      <c r="E5" s="3"/>
      <c r="F5" s="10"/>
      <c r="G5" s="10"/>
      <c r="H5" s="10"/>
      <c r="I5" s="10"/>
    </row>
    <row r="6" spans="1:9" x14ac:dyDescent="0.25">
      <c r="A6" s="3" t="s">
        <v>212</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213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0</v>
      </c>
      <c r="D16" s="26">
        <v>275000</v>
      </c>
      <c r="E16" s="26">
        <v>0</v>
      </c>
      <c r="F16" s="26">
        <v>0</v>
      </c>
      <c r="G16" s="26">
        <v>0</v>
      </c>
      <c r="H16" s="26">
        <v>0</v>
      </c>
      <c r="I16" s="26">
        <f>SUM(B16:H16)</f>
        <v>275000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0</v>
      </c>
      <c r="D20" s="17">
        <f t="shared" si="1"/>
        <v>275000</v>
      </c>
      <c r="E20" s="17">
        <f t="shared" si="1"/>
        <v>0</v>
      </c>
      <c r="F20" s="17">
        <f t="shared" si="1"/>
        <v>0</v>
      </c>
      <c r="G20" s="17">
        <f t="shared" si="1"/>
        <v>0</v>
      </c>
      <c r="H20" s="17">
        <f t="shared" si="1"/>
        <v>0</v>
      </c>
      <c r="I20" s="17">
        <f>SUM(B20:H20)</f>
        <v>275000</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275000</v>
      </c>
      <c r="E23" s="26">
        <v>0</v>
      </c>
      <c r="F23" s="26">
        <v>0</v>
      </c>
      <c r="G23" s="26">
        <v>0</v>
      </c>
      <c r="H23" s="26">
        <v>0</v>
      </c>
      <c r="I23" s="26">
        <f t="shared" si="0"/>
        <v>275000</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275000</v>
      </c>
      <c r="E25" s="17">
        <f t="shared" si="2"/>
        <v>0</v>
      </c>
      <c r="F25" s="17">
        <f t="shared" si="2"/>
        <v>0</v>
      </c>
      <c r="G25" s="17">
        <f t="shared" si="2"/>
        <v>0</v>
      </c>
      <c r="H25" s="17">
        <f>SUM(H21:H24)</f>
        <v>0</v>
      </c>
      <c r="I25" s="17">
        <f>SUM(B25:H25)</f>
        <v>275000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6AE7-66E2-4126-9372-99BDE7DB12C6}">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214</v>
      </c>
      <c r="B3" s="3"/>
      <c r="C3" s="3"/>
      <c r="D3" s="3"/>
      <c r="E3" s="3"/>
      <c r="F3" s="10"/>
      <c r="G3" s="10"/>
      <c r="H3" s="10"/>
      <c r="I3" s="10"/>
    </row>
    <row r="4" spans="1:9" x14ac:dyDescent="0.25">
      <c r="A4" s="3" t="s">
        <v>215</v>
      </c>
      <c r="B4" s="3"/>
      <c r="C4" s="3"/>
      <c r="D4" s="3"/>
      <c r="E4" s="3"/>
      <c r="F4" s="10"/>
      <c r="G4" s="10"/>
      <c r="H4" s="10"/>
      <c r="I4" s="10"/>
    </row>
    <row r="5" spans="1:9" x14ac:dyDescent="0.25">
      <c r="A5" s="3" t="s">
        <v>52</v>
      </c>
      <c r="B5" s="3"/>
      <c r="C5" s="3"/>
      <c r="D5" s="3"/>
      <c r="E5" s="3"/>
      <c r="F5" s="10"/>
      <c r="G5" s="10"/>
      <c r="H5" s="10"/>
      <c r="I5" s="10"/>
    </row>
    <row r="6" spans="1:9" x14ac:dyDescent="0.25">
      <c r="A6" s="3" t="s">
        <v>216</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239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0</v>
      </c>
      <c r="D16" s="26">
        <v>125000</v>
      </c>
      <c r="E16" s="26">
        <v>0</v>
      </c>
      <c r="F16" s="26">
        <v>0</v>
      </c>
      <c r="G16" s="26">
        <v>0</v>
      </c>
      <c r="H16" s="26">
        <v>0</v>
      </c>
      <c r="I16" s="26">
        <f>SUM(B16:H16)</f>
        <v>125000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0</v>
      </c>
      <c r="D20" s="17">
        <f t="shared" si="1"/>
        <v>125000</v>
      </c>
      <c r="E20" s="17">
        <f t="shared" si="1"/>
        <v>0</v>
      </c>
      <c r="F20" s="17">
        <f t="shared" si="1"/>
        <v>0</v>
      </c>
      <c r="G20" s="17">
        <f t="shared" si="1"/>
        <v>0</v>
      </c>
      <c r="H20" s="17">
        <f t="shared" si="1"/>
        <v>0</v>
      </c>
      <c r="I20" s="17">
        <f>SUM(B20:H20)</f>
        <v>125000</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125000</v>
      </c>
      <c r="E23" s="26">
        <v>0</v>
      </c>
      <c r="F23" s="26">
        <v>0</v>
      </c>
      <c r="G23" s="26">
        <v>0</v>
      </c>
      <c r="H23" s="26">
        <v>0</v>
      </c>
      <c r="I23" s="26">
        <f t="shared" si="0"/>
        <v>125000</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125000</v>
      </c>
      <c r="E25" s="17">
        <f t="shared" si="2"/>
        <v>0</v>
      </c>
      <c r="F25" s="17">
        <f t="shared" si="2"/>
        <v>0</v>
      </c>
      <c r="G25" s="17">
        <f t="shared" si="2"/>
        <v>0</v>
      </c>
      <c r="H25" s="17">
        <f>SUM(H21:H24)</f>
        <v>0</v>
      </c>
      <c r="I25" s="17">
        <f>SUM(B25:H25)</f>
        <v>125000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47F29-B782-4EE6-B95D-C671B1DADB51}">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217</v>
      </c>
      <c r="B3" s="3"/>
      <c r="C3" s="3"/>
      <c r="D3" s="3"/>
      <c r="E3" s="3"/>
      <c r="F3" s="10"/>
      <c r="G3" s="10"/>
      <c r="H3" s="10"/>
      <c r="I3" s="10"/>
    </row>
    <row r="4" spans="1:9" x14ac:dyDescent="0.25">
      <c r="A4" s="3" t="s">
        <v>218</v>
      </c>
      <c r="B4" s="3"/>
      <c r="C4" s="3"/>
      <c r="D4" s="3"/>
      <c r="E4" s="3"/>
      <c r="F4" s="10"/>
      <c r="G4" s="10"/>
      <c r="H4" s="10"/>
      <c r="I4" s="10"/>
    </row>
    <row r="5" spans="1:9" x14ac:dyDescent="0.25">
      <c r="A5" s="3" t="s">
        <v>52</v>
      </c>
      <c r="B5" s="3"/>
      <c r="C5" s="3"/>
      <c r="D5" s="3"/>
      <c r="E5" s="3"/>
      <c r="F5" s="10"/>
      <c r="G5" s="10"/>
      <c r="H5" s="10"/>
      <c r="I5" s="10"/>
    </row>
    <row r="6" spans="1:9" x14ac:dyDescent="0.25">
      <c r="A6" s="3" t="s">
        <v>219</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220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0</v>
      </c>
      <c r="D16" s="26">
        <v>15000</v>
      </c>
      <c r="E16" s="26">
        <v>0</v>
      </c>
      <c r="F16" s="26">
        <v>0</v>
      </c>
      <c r="G16" s="26">
        <v>0</v>
      </c>
      <c r="H16" s="26">
        <v>0</v>
      </c>
      <c r="I16" s="26">
        <f>SUM(B16:H16)</f>
        <v>15000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0</v>
      </c>
      <c r="D20" s="17">
        <f t="shared" si="1"/>
        <v>15000</v>
      </c>
      <c r="E20" s="17">
        <f t="shared" si="1"/>
        <v>0</v>
      </c>
      <c r="F20" s="17">
        <f t="shared" si="1"/>
        <v>0</v>
      </c>
      <c r="G20" s="17">
        <f t="shared" si="1"/>
        <v>0</v>
      </c>
      <c r="H20" s="17">
        <f t="shared" si="1"/>
        <v>0</v>
      </c>
      <c r="I20" s="17">
        <f>SUM(B20:H20)</f>
        <v>15000</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15000</v>
      </c>
      <c r="E23" s="26">
        <v>0</v>
      </c>
      <c r="F23" s="26">
        <v>0</v>
      </c>
      <c r="G23" s="26">
        <v>0</v>
      </c>
      <c r="H23" s="26">
        <v>0</v>
      </c>
      <c r="I23" s="26">
        <f t="shared" si="0"/>
        <v>15000</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15000</v>
      </c>
      <c r="E25" s="17">
        <f t="shared" si="2"/>
        <v>0</v>
      </c>
      <c r="F25" s="17">
        <f t="shared" si="2"/>
        <v>0</v>
      </c>
      <c r="G25" s="17">
        <f t="shared" si="2"/>
        <v>0</v>
      </c>
      <c r="H25" s="17">
        <f>SUM(H21:H24)</f>
        <v>0</v>
      </c>
      <c r="I25" s="17">
        <f>SUM(B25:H25)</f>
        <v>15000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5357-0AEC-4B9A-AFF7-53EA7F2F6C5C}">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221</v>
      </c>
      <c r="B3" s="3"/>
      <c r="C3" s="3"/>
      <c r="D3" s="3"/>
      <c r="E3" s="3"/>
      <c r="F3" s="10"/>
      <c r="G3" s="10"/>
      <c r="H3" s="10"/>
      <c r="I3" s="10"/>
    </row>
    <row r="4" spans="1:9" x14ac:dyDescent="0.25">
      <c r="A4" s="3" t="s">
        <v>112</v>
      </c>
      <c r="B4" s="3"/>
      <c r="C4" s="3"/>
      <c r="D4" s="3"/>
      <c r="E4" s="3"/>
      <c r="F4" s="10"/>
      <c r="G4" s="10"/>
      <c r="H4" s="10"/>
      <c r="I4" s="10"/>
    </row>
    <row r="5" spans="1:9" x14ac:dyDescent="0.25">
      <c r="A5" s="3" t="s">
        <v>52</v>
      </c>
      <c r="B5" s="3"/>
      <c r="C5" s="3"/>
      <c r="D5" s="3"/>
      <c r="E5" s="3"/>
      <c r="F5" s="10"/>
      <c r="G5" s="10"/>
      <c r="H5" s="10"/>
      <c r="I5" s="10"/>
    </row>
    <row r="6" spans="1:9" x14ac:dyDescent="0.25">
      <c r="A6" s="3" t="s">
        <v>222</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223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0</v>
      </c>
      <c r="D16" s="26">
        <v>60000</v>
      </c>
      <c r="E16" s="26">
        <v>0</v>
      </c>
      <c r="F16" s="26">
        <v>0</v>
      </c>
      <c r="G16" s="26">
        <v>0</v>
      </c>
      <c r="H16" s="26">
        <v>0</v>
      </c>
      <c r="I16" s="26">
        <f>SUM(B16:H16)</f>
        <v>60000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0</v>
      </c>
      <c r="D20" s="17">
        <f t="shared" si="1"/>
        <v>60000</v>
      </c>
      <c r="E20" s="17">
        <f t="shared" si="1"/>
        <v>0</v>
      </c>
      <c r="F20" s="17">
        <f t="shared" si="1"/>
        <v>0</v>
      </c>
      <c r="G20" s="17">
        <f t="shared" si="1"/>
        <v>0</v>
      </c>
      <c r="H20" s="17">
        <f t="shared" si="1"/>
        <v>0</v>
      </c>
      <c r="I20" s="17">
        <f>SUM(B20:H20)</f>
        <v>60000</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60000</v>
      </c>
      <c r="E23" s="26">
        <v>0</v>
      </c>
      <c r="F23" s="26">
        <v>0</v>
      </c>
      <c r="G23" s="26">
        <v>0</v>
      </c>
      <c r="H23" s="26">
        <v>0</v>
      </c>
      <c r="I23" s="26">
        <f t="shared" si="0"/>
        <v>60000</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60000</v>
      </c>
      <c r="E25" s="17">
        <f t="shared" si="2"/>
        <v>0</v>
      </c>
      <c r="F25" s="17">
        <f t="shared" si="2"/>
        <v>0</v>
      </c>
      <c r="G25" s="17">
        <f t="shared" si="2"/>
        <v>0</v>
      </c>
      <c r="H25" s="17">
        <f>SUM(H21:H24)</f>
        <v>0</v>
      </c>
      <c r="I25" s="17">
        <f>SUM(B25:H25)</f>
        <v>60000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A9C0-0374-4859-A6AA-BB4AC9498B95}">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224</v>
      </c>
      <c r="B3" s="3"/>
      <c r="C3" s="3"/>
      <c r="D3" s="3"/>
      <c r="E3" s="3"/>
      <c r="F3" s="10"/>
      <c r="G3" s="10"/>
      <c r="H3" s="10"/>
      <c r="I3" s="10"/>
    </row>
    <row r="4" spans="1:9" x14ac:dyDescent="0.25">
      <c r="A4" s="3" t="s">
        <v>215</v>
      </c>
      <c r="B4" s="3"/>
      <c r="C4" s="3"/>
      <c r="D4" s="3"/>
      <c r="E4" s="3"/>
      <c r="F4" s="10"/>
      <c r="G4" s="10"/>
      <c r="H4" s="10"/>
      <c r="I4" s="10"/>
    </row>
    <row r="5" spans="1:9" x14ac:dyDescent="0.25">
      <c r="A5" s="3" t="s">
        <v>52</v>
      </c>
      <c r="B5" s="3"/>
      <c r="C5" s="3"/>
      <c r="D5" s="3"/>
      <c r="E5" s="3"/>
      <c r="F5" s="10"/>
      <c r="G5" s="10"/>
      <c r="H5" s="10"/>
      <c r="I5" s="10"/>
    </row>
    <row r="6" spans="1:9" x14ac:dyDescent="0.25">
      <c r="A6" s="3" t="s">
        <v>225</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226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0</v>
      </c>
      <c r="D16" s="26">
        <v>125000</v>
      </c>
      <c r="E16" s="26">
        <v>0</v>
      </c>
      <c r="F16" s="26">
        <v>0</v>
      </c>
      <c r="G16" s="26">
        <v>0</v>
      </c>
      <c r="H16" s="26">
        <v>0</v>
      </c>
      <c r="I16" s="26">
        <f>SUM(B16:H16)</f>
        <v>125000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0</v>
      </c>
      <c r="D20" s="17">
        <f t="shared" si="1"/>
        <v>125000</v>
      </c>
      <c r="E20" s="17">
        <f t="shared" si="1"/>
        <v>0</v>
      </c>
      <c r="F20" s="17">
        <f t="shared" si="1"/>
        <v>0</v>
      </c>
      <c r="G20" s="17">
        <f t="shared" si="1"/>
        <v>0</v>
      </c>
      <c r="H20" s="17">
        <f t="shared" si="1"/>
        <v>0</v>
      </c>
      <c r="I20" s="17">
        <f>SUM(B20:H20)</f>
        <v>125000</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125000</v>
      </c>
      <c r="E23" s="26">
        <v>0</v>
      </c>
      <c r="F23" s="26">
        <v>0</v>
      </c>
      <c r="G23" s="26">
        <v>0</v>
      </c>
      <c r="H23" s="26">
        <v>0</v>
      </c>
      <c r="I23" s="26">
        <f t="shared" si="0"/>
        <v>125000</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125000</v>
      </c>
      <c r="E25" s="17">
        <f t="shared" si="2"/>
        <v>0</v>
      </c>
      <c r="F25" s="17">
        <f t="shared" si="2"/>
        <v>0</v>
      </c>
      <c r="G25" s="17">
        <f t="shared" si="2"/>
        <v>0</v>
      </c>
      <c r="H25" s="17">
        <f>SUM(H21:H24)</f>
        <v>0</v>
      </c>
      <c r="I25" s="17">
        <f>SUM(B25:H25)</f>
        <v>125000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B3955-73EC-4582-B5E0-80902F2D292C}">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227</v>
      </c>
      <c r="B3" s="3"/>
      <c r="C3" s="3"/>
      <c r="D3" s="3"/>
      <c r="E3" s="3"/>
      <c r="F3" s="10"/>
      <c r="G3" s="10"/>
      <c r="H3" s="10"/>
      <c r="I3" s="10"/>
    </row>
    <row r="4" spans="1:9" x14ac:dyDescent="0.25">
      <c r="A4" s="3" t="s">
        <v>85</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228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0</v>
      </c>
      <c r="D16" s="26">
        <v>75000</v>
      </c>
      <c r="E16" s="26">
        <v>0</v>
      </c>
      <c r="F16" s="26">
        <v>0</v>
      </c>
      <c r="G16" s="26">
        <v>0</v>
      </c>
      <c r="H16" s="26">
        <v>0</v>
      </c>
      <c r="I16" s="26">
        <f>SUM(B16:H16)</f>
        <v>75000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0</v>
      </c>
      <c r="D20" s="17">
        <f t="shared" si="1"/>
        <v>75000</v>
      </c>
      <c r="E20" s="17">
        <f t="shared" si="1"/>
        <v>0</v>
      </c>
      <c r="F20" s="17">
        <f t="shared" si="1"/>
        <v>0</v>
      </c>
      <c r="G20" s="17">
        <f t="shared" si="1"/>
        <v>0</v>
      </c>
      <c r="H20" s="17">
        <f t="shared" si="1"/>
        <v>0</v>
      </c>
      <c r="I20" s="17">
        <f>SUM(B20:H20)</f>
        <v>75000</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75000</v>
      </c>
      <c r="E23" s="26">
        <v>0</v>
      </c>
      <c r="F23" s="26">
        <v>0</v>
      </c>
      <c r="G23" s="26">
        <v>0</v>
      </c>
      <c r="H23" s="26">
        <v>0</v>
      </c>
      <c r="I23" s="26">
        <f t="shared" si="0"/>
        <v>75000</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75000</v>
      </c>
      <c r="E25" s="17">
        <f t="shared" si="2"/>
        <v>0</v>
      </c>
      <c r="F25" s="17">
        <f t="shared" si="2"/>
        <v>0</v>
      </c>
      <c r="G25" s="17">
        <f t="shared" si="2"/>
        <v>0</v>
      </c>
      <c r="H25" s="17">
        <f>SUM(H21:H24)</f>
        <v>0</v>
      </c>
      <c r="I25" s="17">
        <f>SUM(B25:H25)</f>
        <v>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2469A-6164-4A73-B32E-5EC99B61763F}">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229</v>
      </c>
      <c r="B3" s="3"/>
      <c r="C3" s="3"/>
      <c r="D3" s="3"/>
      <c r="E3" s="3"/>
      <c r="F3" s="10"/>
      <c r="G3" s="10"/>
      <c r="H3" s="10"/>
      <c r="I3" s="10"/>
    </row>
    <row r="4" spans="1:9" x14ac:dyDescent="0.25">
      <c r="A4" s="3" t="s">
        <v>230</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231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0</v>
      </c>
      <c r="D16" s="26">
        <v>77741</v>
      </c>
      <c r="E16" s="26">
        <v>0</v>
      </c>
      <c r="F16" s="26">
        <v>0</v>
      </c>
      <c r="G16" s="26">
        <v>0</v>
      </c>
      <c r="H16" s="26">
        <v>0</v>
      </c>
      <c r="I16" s="26">
        <f>SUM(B16:H16)</f>
        <v>77741</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0</v>
      </c>
      <c r="D20" s="17">
        <f t="shared" si="1"/>
        <v>77741</v>
      </c>
      <c r="E20" s="17">
        <f t="shared" si="1"/>
        <v>0</v>
      </c>
      <c r="F20" s="17">
        <f t="shared" si="1"/>
        <v>0</v>
      </c>
      <c r="G20" s="17">
        <f t="shared" si="1"/>
        <v>0</v>
      </c>
      <c r="H20" s="17">
        <f t="shared" si="1"/>
        <v>0</v>
      </c>
      <c r="I20" s="17">
        <f>SUM(B20:H20)</f>
        <v>77741</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77741</v>
      </c>
      <c r="E23" s="26">
        <v>0</v>
      </c>
      <c r="F23" s="26">
        <v>0</v>
      </c>
      <c r="G23" s="26">
        <v>0</v>
      </c>
      <c r="H23" s="26">
        <v>0</v>
      </c>
      <c r="I23" s="26">
        <f t="shared" si="0"/>
        <v>77741</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77741</v>
      </c>
      <c r="E25" s="17">
        <f t="shared" si="2"/>
        <v>0</v>
      </c>
      <c r="F25" s="17">
        <f t="shared" si="2"/>
        <v>0</v>
      </c>
      <c r="G25" s="17">
        <f t="shared" si="2"/>
        <v>0</v>
      </c>
      <c r="H25" s="17">
        <f>SUM(H21:H24)</f>
        <v>0</v>
      </c>
      <c r="I25" s="17">
        <f>SUM(B25:H25)</f>
        <v>77741</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84</v>
      </c>
      <c r="B3" s="3"/>
      <c r="C3" s="3"/>
      <c r="D3" s="3"/>
      <c r="E3" s="3"/>
      <c r="F3" s="10"/>
      <c r="G3" s="10"/>
      <c r="H3" s="10"/>
      <c r="I3" s="10"/>
    </row>
    <row r="4" spans="1:9" x14ac:dyDescent="0.25">
      <c r="A4" s="3" t="s">
        <v>85</v>
      </c>
      <c r="B4" s="3"/>
      <c r="C4" s="3"/>
      <c r="D4" s="3"/>
      <c r="E4" s="3"/>
      <c r="F4" s="10"/>
      <c r="G4" s="10"/>
      <c r="H4" s="10"/>
      <c r="I4" s="10"/>
    </row>
    <row r="5" spans="1:9" x14ac:dyDescent="0.25">
      <c r="A5" s="3" t="s">
        <v>52</v>
      </c>
      <c r="B5" s="3"/>
      <c r="C5" s="3"/>
      <c r="D5" s="3"/>
      <c r="E5" s="3"/>
      <c r="F5" s="10"/>
      <c r="G5" s="10"/>
      <c r="H5" s="10"/>
      <c r="I5" s="10"/>
    </row>
    <row r="6" spans="1:9" x14ac:dyDescent="0.25">
      <c r="A6" s="3" t="s">
        <v>86</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88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75000</v>
      </c>
      <c r="E19" s="21">
        <v>0</v>
      </c>
      <c r="F19" s="21">
        <v>0</v>
      </c>
      <c r="G19" s="21">
        <v>0</v>
      </c>
      <c r="H19" s="21">
        <v>0</v>
      </c>
      <c r="I19" s="21">
        <f t="shared" si="0"/>
        <v>75000</v>
      </c>
    </row>
    <row r="20" spans="1:9" ht="15" customHeight="1" x14ac:dyDescent="0.25">
      <c r="A20" s="12" t="s">
        <v>2</v>
      </c>
      <c r="B20" s="17">
        <f t="shared" ref="B20:H20" si="1">SUM(B15:B19)</f>
        <v>0</v>
      </c>
      <c r="C20" s="17">
        <f t="shared" si="1"/>
        <v>0</v>
      </c>
      <c r="D20" s="17">
        <f t="shared" si="1"/>
        <v>75000</v>
      </c>
      <c r="E20" s="17">
        <f t="shared" si="1"/>
        <v>0</v>
      </c>
      <c r="F20" s="17">
        <f t="shared" si="1"/>
        <v>0</v>
      </c>
      <c r="G20" s="17">
        <f t="shared" si="1"/>
        <v>0</v>
      </c>
      <c r="H20" s="17">
        <f t="shared" si="1"/>
        <v>0</v>
      </c>
      <c r="I20" s="17">
        <f>SUM(B20:H20)</f>
        <v>75000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75000</v>
      </c>
      <c r="E23" s="21">
        <v>0</v>
      </c>
      <c r="F23" s="21">
        <v>0</v>
      </c>
      <c r="G23" s="21">
        <v>0</v>
      </c>
      <c r="H23" s="21">
        <v>0</v>
      </c>
      <c r="I23" s="21">
        <f t="shared" si="0"/>
        <v>75000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75000</v>
      </c>
      <c r="E25" s="17">
        <f t="shared" si="2"/>
        <v>0</v>
      </c>
      <c r="F25" s="17">
        <f t="shared" si="2"/>
        <v>0</v>
      </c>
      <c r="G25" s="17">
        <f t="shared" si="2"/>
        <v>0</v>
      </c>
      <c r="H25" s="17">
        <f>SUM(H21:H24)</f>
        <v>0</v>
      </c>
      <c r="I25" s="17">
        <f>SUM(B25:H25)</f>
        <v>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32</v>
      </c>
      <c r="B3" s="3"/>
      <c r="C3" s="3"/>
      <c r="D3" s="3"/>
      <c r="E3" s="3"/>
      <c r="F3" s="10"/>
      <c r="G3" s="10"/>
      <c r="H3" s="10"/>
      <c r="I3" s="10"/>
    </row>
    <row r="4" spans="1:9" x14ac:dyDescent="0.25">
      <c r="A4" s="3" t="s">
        <v>33</v>
      </c>
      <c r="B4" s="3"/>
      <c r="C4" s="3"/>
      <c r="D4" s="3"/>
      <c r="E4" s="3"/>
      <c r="F4" s="10"/>
      <c r="G4" s="10"/>
      <c r="H4" s="10"/>
      <c r="I4" s="10"/>
    </row>
    <row r="5" spans="1:9" x14ac:dyDescent="0.25">
      <c r="A5" s="3" t="s">
        <v>29</v>
      </c>
      <c r="B5" s="3"/>
      <c r="C5" s="3"/>
      <c r="D5" s="3"/>
      <c r="E5" s="3"/>
      <c r="F5" s="10"/>
      <c r="G5" s="10"/>
      <c r="H5" s="10"/>
      <c r="I5" s="10"/>
    </row>
    <row r="6" spans="1:9" x14ac:dyDescent="0.25">
      <c r="A6" s="3" t="s">
        <v>34</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177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0" t="s">
        <v>6</v>
      </c>
      <c r="B15" s="20">
        <v>0</v>
      </c>
      <c r="C15" s="20">
        <v>0</v>
      </c>
      <c r="D15" s="20">
        <v>0</v>
      </c>
      <c r="E15" s="20">
        <v>0</v>
      </c>
      <c r="F15" s="20">
        <v>0</v>
      </c>
      <c r="G15" s="20">
        <v>0</v>
      </c>
      <c r="H15" s="20">
        <v>0</v>
      </c>
      <c r="I15" s="20">
        <f>SUM(B15:H15)</f>
        <v>0</v>
      </c>
    </row>
    <row r="16" spans="1:9" x14ac:dyDescent="0.25">
      <c r="A16" s="27" t="s">
        <v>38</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7</v>
      </c>
      <c r="B18" s="20">
        <v>0</v>
      </c>
      <c r="C18" s="20">
        <v>0</v>
      </c>
      <c r="D18" s="20">
        <v>0</v>
      </c>
      <c r="E18" s="20">
        <v>0</v>
      </c>
      <c r="F18" s="20">
        <v>0</v>
      </c>
      <c r="G18" s="20">
        <v>0</v>
      </c>
      <c r="H18" s="20">
        <v>0</v>
      </c>
      <c r="I18" s="20">
        <f t="shared" si="0"/>
        <v>0</v>
      </c>
    </row>
    <row r="19" spans="1:9" x14ac:dyDescent="0.25">
      <c r="A19" s="21" t="s">
        <v>82</v>
      </c>
      <c r="B19" s="20">
        <v>48750</v>
      </c>
      <c r="C19" s="20">
        <v>199007</v>
      </c>
      <c r="D19" s="20">
        <v>1400000</v>
      </c>
      <c r="E19" s="20">
        <v>0</v>
      </c>
      <c r="F19" s="20">
        <v>0</v>
      </c>
      <c r="G19" s="20">
        <v>0</v>
      </c>
      <c r="H19" s="20">
        <v>0</v>
      </c>
      <c r="I19" s="20">
        <f t="shared" si="0"/>
        <v>1647757</v>
      </c>
    </row>
    <row r="20" spans="1:9" ht="15" customHeight="1" x14ac:dyDescent="0.25">
      <c r="A20" s="12" t="s">
        <v>2</v>
      </c>
      <c r="B20" s="17">
        <f t="shared" ref="B20:H20" si="1">SUM(B15:B19)</f>
        <v>48750</v>
      </c>
      <c r="C20" s="17">
        <f t="shared" si="1"/>
        <v>199007</v>
      </c>
      <c r="D20" s="17">
        <f t="shared" si="1"/>
        <v>1400000</v>
      </c>
      <c r="E20" s="17">
        <f t="shared" si="1"/>
        <v>0</v>
      </c>
      <c r="F20" s="17">
        <f t="shared" si="1"/>
        <v>0</v>
      </c>
      <c r="G20" s="17">
        <f t="shared" si="1"/>
        <v>0</v>
      </c>
      <c r="H20" s="17">
        <f t="shared" si="1"/>
        <v>0</v>
      </c>
      <c r="I20" s="17">
        <f>SUM(B20:H20)</f>
        <v>1647757</v>
      </c>
    </row>
    <row r="21" spans="1:9" ht="15" customHeight="1" x14ac:dyDescent="0.25">
      <c r="A21" s="20" t="s">
        <v>11</v>
      </c>
      <c r="B21" s="20">
        <v>0</v>
      </c>
      <c r="C21" s="20">
        <v>0</v>
      </c>
      <c r="D21" s="20">
        <v>0</v>
      </c>
      <c r="E21" s="20">
        <v>0</v>
      </c>
      <c r="F21" s="20">
        <v>0</v>
      </c>
      <c r="G21" s="20">
        <v>0</v>
      </c>
      <c r="H21" s="20">
        <v>0</v>
      </c>
      <c r="I21" s="20">
        <f t="shared" si="0"/>
        <v>0</v>
      </c>
    </row>
    <row r="22" spans="1:9" x14ac:dyDescent="0.25">
      <c r="A22" s="20" t="s">
        <v>8</v>
      </c>
      <c r="B22" s="20">
        <v>46102</v>
      </c>
      <c r="C22" s="20">
        <v>26503</v>
      </c>
      <c r="D22" s="20">
        <v>3750</v>
      </c>
      <c r="E22" s="20">
        <v>0</v>
      </c>
      <c r="F22" s="20">
        <v>0</v>
      </c>
      <c r="G22" s="20">
        <v>0</v>
      </c>
      <c r="H22" s="20">
        <v>0</v>
      </c>
      <c r="I22" s="20">
        <f t="shared" si="0"/>
        <v>76355</v>
      </c>
    </row>
    <row r="23" spans="1:9" x14ac:dyDescent="0.25">
      <c r="A23" s="20" t="s">
        <v>9</v>
      </c>
      <c r="B23" s="20">
        <v>2648</v>
      </c>
      <c r="C23" s="20">
        <v>172504</v>
      </c>
      <c r="D23" s="20">
        <v>1396250</v>
      </c>
      <c r="E23" s="20">
        <v>0</v>
      </c>
      <c r="F23" s="20">
        <v>0</v>
      </c>
      <c r="G23" s="20">
        <v>0</v>
      </c>
      <c r="H23" s="20">
        <v>0</v>
      </c>
      <c r="I23" s="20">
        <f t="shared" si="0"/>
        <v>1571402</v>
      </c>
    </row>
    <row r="24" spans="1:9" x14ac:dyDescent="0.25">
      <c r="A24" s="20" t="s">
        <v>10</v>
      </c>
      <c r="B24" s="20">
        <v>0</v>
      </c>
      <c r="C24" s="20">
        <v>0</v>
      </c>
      <c r="D24" s="20">
        <v>0</v>
      </c>
      <c r="E24" s="20">
        <v>0</v>
      </c>
      <c r="F24" s="20">
        <v>0</v>
      </c>
      <c r="G24" s="20">
        <v>0</v>
      </c>
      <c r="H24" s="20">
        <v>0</v>
      </c>
      <c r="I24" s="20">
        <f t="shared" si="0"/>
        <v>0</v>
      </c>
    </row>
    <row r="25" spans="1:9" x14ac:dyDescent="0.25">
      <c r="A25" s="12" t="s">
        <v>0</v>
      </c>
      <c r="B25" s="17">
        <f>SUM(B21:B24)</f>
        <v>48750</v>
      </c>
      <c r="C25" s="17">
        <f t="shared" ref="C25:G25" si="2">SUM(C21:C24)</f>
        <v>199007</v>
      </c>
      <c r="D25" s="17">
        <f t="shared" si="2"/>
        <v>1400000</v>
      </c>
      <c r="E25" s="17">
        <f t="shared" si="2"/>
        <v>0</v>
      </c>
      <c r="F25" s="17">
        <f t="shared" si="2"/>
        <v>0</v>
      </c>
      <c r="G25" s="17">
        <f t="shared" si="2"/>
        <v>0</v>
      </c>
      <c r="H25" s="17">
        <f>SUM(H21:H24)</f>
        <v>0</v>
      </c>
      <c r="I25" s="17">
        <f>SUM(B25:H25)</f>
        <v>1647757</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89</v>
      </c>
      <c r="B3" s="3"/>
      <c r="C3" s="3"/>
      <c r="D3" s="3"/>
      <c r="E3" s="3"/>
      <c r="F3" s="10"/>
      <c r="G3" s="10"/>
      <c r="H3" s="10"/>
      <c r="I3" s="10"/>
    </row>
    <row r="4" spans="1:9" x14ac:dyDescent="0.25">
      <c r="A4" s="3" t="s">
        <v>85</v>
      </c>
      <c r="B4" s="3"/>
      <c r="C4" s="3"/>
      <c r="D4" s="3"/>
      <c r="E4" s="3"/>
      <c r="F4" s="10"/>
      <c r="G4" s="10"/>
      <c r="H4" s="10"/>
      <c r="I4" s="10"/>
    </row>
    <row r="5" spans="1:9" x14ac:dyDescent="0.25">
      <c r="A5" s="3" t="s">
        <v>52</v>
      </c>
      <c r="B5" s="3"/>
      <c r="C5" s="3"/>
      <c r="D5" s="3"/>
      <c r="E5" s="3"/>
      <c r="F5" s="10"/>
      <c r="G5" s="10"/>
      <c r="H5" s="10"/>
      <c r="I5" s="10"/>
    </row>
    <row r="6" spans="1:9" x14ac:dyDescent="0.25">
      <c r="A6" s="3" t="s">
        <v>90</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91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0</v>
      </c>
      <c r="E16" s="22">
        <v>0</v>
      </c>
      <c r="F16" s="22">
        <v>0</v>
      </c>
      <c r="G16" s="22">
        <v>0</v>
      </c>
      <c r="H16" s="22">
        <v>0</v>
      </c>
      <c r="I16" s="22">
        <f>SUM(B16:H16)</f>
        <v>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75000</v>
      </c>
      <c r="E19" s="22">
        <v>0</v>
      </c>
      <c r="F19" s="22">
        <v>0</v>
      </c>
      <c r="G19" s="22">
        <v>0</v>
      </c>
      <c r="H19" s="22">
        <v>0</v>
      </c>
      <c r="I19" s="22">
        <f t="shared" si="0"/>
        <v>75000</v>
      </c>
    </row>
    <row r="20" spans="1:9" ht="15" customHeight="1" x14ac:dyDescent="0.25">
      <c r="A20" s="12" t="s">
        <v>2</v>
      </c>
      <c r="B20" s="17">
        <f t="shared" ref="B20:H20" si="1">SUM(B15:B19)</f>
        <v>0</v>
      </c>
      <c r="C20" s="17">
        <f t="shared" si="1"/>
        <v>0</v>
      </c>
      <c r="D20" s="17">
        <f t="shared" si="1"/>
        <v>75000</v>
      </c>
      <c r="E20" s="17">
        <f t="shared" si="1"/>
        <v>0</v>
      </c>
      <c r="F20" s="17">
        <f t="shared" si="1"/>
        <v>0</v>
      </c>
      <c r="G20" s="17">
        <f t="shared" si="1"/>
        <v>0</v>
      </c>
      <c r="H20" s="17">
        <f t="shared" si="1"/>
        <v>0</v>
      </c>
      <c r="I20" s="17">
        <f>SUM(B20:H20)</f>
        <v>75000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75000</v>
      </c>
      <c r="E23" s="22">
        <v>0</v>
      </c>
      <c r="F23" s="22">
        <v>0</v>
      </c>
      <c r="G23" s="22">
        <v>0</v>
      </c>
      <c r="H23" s="22">
        <v>0</v>
      </c>
      <c r="I23" s="22">
        <f t="shared" si="0"/>
        <v>75000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75000</v>
      </c>
      <c r="E25" s="17">
        <f t="shared" si="2"/>
        <v>0</v>
      </c>
      <c r="F25" s="17">
        <f t="shared" si="2"/>
        <v>0</v>
      </c>
      <c r="G25" s="17">
        <f t="shared" si="2"/>
        <v>0</v>
      </c>
      <c r="H25" s="17">
        <f>SUM(H21:H24)</f>
        <v>0</v>
      </c>
      <c r="I25" s="17">
        <f>SUM(B25:H25)</f>
        <v>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92</v>
      </c>
      <c r="B3" s="3"/>
      <c r="C3" s="3"/>
      <c r="D3" s="3"/>
      <c r="E3" s="3"/>
      <c r="F3" s="10"/>
      <c r="G3" s="10"/>
      <c r="H3" s="10"/>
      <c r="I3" s="10"/>
    </row>
    <row r="4" spans="1:9" x14ac:dyDescent="0.25">
      <c r="A4" s="3" t="s">
        <v>85</v>
      </c>
      <c r="B4" s="3"/>
      <c r="C4" s="3"/>
      <c r="D4" s="3"/>
      <c r="E4" s="3"/>
      <c r="F4" s="10"/>
      <c r="G4" s="10"/>
      <c r="H4" s="10"/>
      <c r="I4" s="10"/>
    </row>
    <row r="5" spans="1:9" x14ac:dyDescent="0.25">
      <c r="A5" s="3" t="s">
        <v>52</v>
      </c>
      <c r="B5" s="3"/>
      <c r="C5" s="3"/>
      <c r="D5" s="3"/>
      <c r="E5" s="3"/>
      <c r="F5" s="10"/>
      <c r="G5" s="10"/>
      <c r="H5" s="10"/>
      <c r="I5" s="10"/>
    </row>
    <row r="6" spans="1:9" x14ac:dyDescent="0.25">
      <c r="A6" s="3" t="s">
        <v>95</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93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0</v>
      </c>
      <c r="E16" s="22">
        <v>0</v>
      </c>
      <c r="F16" s="22">
        <v>0</v>
      </c>
      <c r="G16" s="22">
        <v>0</v>
      </c>
      <c r="H16" s="22">
        <v>0</v>
      </c>
      <c r="I16" s="22">
        <f>SUM(B16:H16)</f>
        <v>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75000</v>
      </c>
      <c r="E19" s="22">
        <v>0</v>
      </c>
      <c r="F19" s="22">
        <v>0</v>
      </c>
      <c r="G19" s="22">
        <v>0</v>
      </c>
      <c r="H19" s="22">
        <v>0</v>
      </c>
      <c r="I19" s="22">
        <f t="shared" si="0"/>
        <v>75000</v>
      </c>
    </row>
    <row r="20" spans="1:9" ht="15" customHeight="1" x14ac:dyDescent="0.25">
      <c r="A20" s="12" t="s">
        <v>2</v>
      </c>
      <c r="B20" s="17">
        <f t="shared" ref="B20:H20" si="1">SUM(B15:B19)</f>
        <v>0</v>
      </c>
      <c r="C20" s="17">
        <f t="shared" si="1"/>
        <v>0</v>
      </c>
      <c r="D20" s="17">
        <f t="shared" si="1"/>
        <v>75000</v>
      </c>
      <c r="E20" s="17">
        <f t="shared" si="1"/>
        <v>0</v>
      </c>
      <c r="F20" s="17">
        <f t="shared" si="1"/>
        <v>0</v>
      </c>
      <c r="G20" s="17">
        <f t="shared" si="1"/>
        <v>0</v>
      </c>
      <c r="H20" s="17">
        <f t="shared" si="1"/>
        <v>0</v>
      </c>
      <c r="I20" s="17">
        <f>SUM(B20:H20)</f>
        <v>75000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75000</v>
      </c>
      <c r="E23" s="22">
        <v>0</v>
      </c>
      <c r="F23" s="22">
        <v>0</v>
      </c>
      <c r="G23" s="22">
        <v>0</v>
      </c>
      <c r="H23" s="22">
        <v>0</v>
      </c>
      <c r="I23" s="22">
        <f t="shared" si="0"/>
        <v>75000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75000</v>
      </c>
      <c r="E25" s="17">
        <f t="shared" si="2"/>
        <v>0</v>
      </c>
      <c r="F25" s="17">
        <f t="shared" si="2"/>
        <v>0</v>
      </c>
      <c r="G25" s="17">
        <f t="shared" si="2"/>
        <v>0</v>
      </c>
      <c r="H25" s="17">
        <f>SUM(H21:H24)</f>
        <v>0</v>
      </c>
      <c r="I25" s="17">
        <f>SUM(B25:H25)</f>
        <v>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94</v>
      </c>
      <c r="B3" s="3"/>
      <c r="C3" s="3"/>
      <c r="D3" s="3"/>
      <c r="E3" s="3"/>
      <c r="F3" s="10"/>
      <c r="G3" s="10"/>
      <c r="H3" s="10"/>
      <c r="I3" s="10"/>
    </row>
    <row r="4" spans="1:9" x14ac:dyDescent="0.25">
      <c r="A4" s="3" t="s">
        <v>85</v>
      </c>
      <c r="B4" s="3"/>
      <c r="C4" s="3"/>
      <c r="D4" s="3"/>
      <c r="E4" s="3"/>
      <c r="F4" s="10"/>
      <c r="G4" s="10"/>
      <c r="H4" s="10"/>
      <c r="I4" s="10"/>
    </row>
    <row r="5" spans="1:9" x14ac:dyDescent="0.25">
      <c r="A5" s="3" t="s">
        <v>52</v>
      </c>
      <c r="B5" s="3"/>
      <c r="C5" s="3"/>
      <c r="D5" s="3"/>
      <c r="E5" s="3"/>
      <c r="F5" s="10"/>
      <c r="G5" s="10"/>
      <c r="H5" s="10"/>
      <c r="I5" s="10"/>
    </row>
    <row r="6" spans="1:9" x14ac:dyDescent="0.25">
      <c r="A6" s="3" t="s">
        <v>95</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96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0</v>
      </c>
      <c r="E16" s="22">
        <v>0</v>
      </c>
      <c r="F16" s="22">
        <v>0</v>
      </c>
      <c r="G16" s="22">
        <v>0</v>
      </c>
      <c r="H16" s="22">
        <v>0</v>
      </c>
      <c r="I16" s="22">
        <f>SUM(B16:H16)</f>
        <v>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75000</v>
      </c>
      <c r="E19" s="22">
        <v>0</v>
      </c>
      <c r="F19" s="22">
        <v>0</v>
      </c>
      <c r="G19" s="22">
        <v>0</v>
      </c>
      <c r="H19" s="22">
        <v>0</v>
      </c>
      <c r="I19" s="22">
        <f t="shared" si="0"/>
        <v>75000</v>
      </c>
    </row>
    <row r="20" spans="1:9" ht="15" customHeight="1" x14ac:dyDescent="0.25">
      <c r="A20" s="12" t="s">
        <v>2</v>
      </c>
      <c r="B20" s="17">
        <f t="shared" ref="B20:H20" si="1">SUM(B15:B19)</f>
        <v>0</v>
      </c>
      <c r="C20" s="17">
        <f t="shared" si="1"/>
        <v>0</v>
      </c>
      <c r="D20" s="17">
        <f t="shared" si="1"/>
        <v>75000</v>
      </c>
      <c r="E20" s="17">
        <f t="shared" si="1"/>
        <v>0</v>
      </c>
      <c r="F20" s="17">
        <f t="shared" si="1"/>
        <v>0</v>
      </c>
      <c r="G20" s="17">
        <f t="shared" si="1"/>
        <v>0</v>
      </c>
      <c r="H20" s="17">
        <f t="shared" si="1"/>
        <v>0</v>
      </c>
      <c r="I20" s="17">
        <f>SUM(B20:H20)</f>
        <v>75000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75000</v>
      </c>
      <c r="E23" s="22">
        <v>0</v>
      </c>
      <c r="F23" s="22">
        <v>0</v>
      </c>
      <c r="G23" s="22">
        <v>0</v>
      </c>
      <c r="H23" s="22">
        <v>0</v>
      </c>
      <c r="I23" s="22">
        <f t="shared" si="0"/>
        <v>75000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75000</v>
      </c>
      <c r="E25" s="17">
        <f t="shared" si="2"/>
        <v>0</v>
      </c>
      <c r="F25" s="17">
        <f t="shared" si="2"/>
        <v>0</v>
      </c>
      <c r="G25" s="17">
        <f t="shared" si="2"/>
        <v>0</v>
      </c>
      <c r="H25" s="17">
        <f>SUM(H21:H24)</f>
        <v>0</v>
      </c>
      <c r="I25" s="17">
        <f>SUM(B25:H25)</f>
        <v>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97</v>
      </c>
      <c r="B3" s="3"/>
      <c r="C3" s="3"/>
      <c r="D3" s="3"/>
      <c r="E3" s="3"/>
      <c r="F3" s="10"/>
      <c r="G3" s="10"/>
      <c r="H3" s="10"/>
      <c r="I3" s="10"/>
    </row>
    <row r="4" spans="1:9" x14ac:dyDescent="0.25">
      <c r="A4" s="3" t="s">
        <v>98</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99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0</v>
      </c>
      <c r="E16" s="22">
        <v>0</v>
      </c>
      <c r="F16" s="22">
        <v>0</v>
      </c>
      <c r="G16" s="22">
        <v>0</v>
      </c>
      <c r="H16" s="22">
        <v>0</v>
      </c>
      <c r="I16" s="22">
        <f>SUM(B16:H16)</f>
        <v>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200000</v>
      </c>
      <c r="E19" s="22">
        <v>0</v>
      </c>
      <c r="F19" s="22">
        <v>0</v>
      </c>
      <c r="G19" s="22">
        <v>0</v>
      </c>
      <c r="H19" s="22">
        <v>0</v>
      </c>
      <c r="I19" s="22">
        <f t="shared" si="0"/>
        <v>200000</v>
      </c>
    </row>
    <row r="20" spans="1:9" ht="15" customHeight="1" x14ac:dyDescent="0.25">
      <c r="A20" s="12" t="s">
        <v>2</v>
      </c>
      <c r="B20" s="17">
        <f t="shared" ref="B20:H20" si="1">SUM(B15:B19)</f>
        <v>0</v>
      </c>
      <c r="C20" s="17">
        <f t="shared" si="1"/>
        <v>0</v>
      </c>
      <c r="D20" s="17">
        <f t="shared" si="1"/>
        <v>200000</v>
      </c>
      <c r="E20" s="17">
        <f t="shared" si="1"/>
        <v>0</v>
      </c>
      <c r="F20" s="17">
        <f t="shared" si="1"/>
        <v>0</v>
      </c>
      <c r="G20" s="17">
        <f t="shared" si="1"/>
        <v>0</v>
      </c>
      <c r="H20" s="17">
        <f t="shared" si="1"/>
        <v>0</v>
      </c>
      <c r="I20" s="17">
        <f>SUM(B20:H20)</f>
        <v>200000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200000</v>
      </c>
      <c r="E23" s="22">
        <v>0</v>
      </c>
      <c r="F23" s="22">
        <v>0</v>
      </c>
      <c r="G23" s="22">
        <v>0</v>
      </c>
      <c r="H23" s="22">
        <v>0</v>
      </c>
      <c r="I23" s="22">
        <f t="shared" si="0"/>
        <v>200000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200000</v>
      </c>
      <c r="E25" s="17">
        <f t="shared" si="2"/>
        <v>0</v>
      </c>
      <c r="F25" s="17">
        <f t="shared" si="2"/>
        <v>0</v>
      </c>
      <c r="G25" s="17">
        <f t="shared" si="2"/>
        <v>0</v>
      </c>
      <c r="H25" s="17">
        <f>SUM(H21:H24)</f>
        <v>0</v>
      </c>
      <c r="I25" s="17">
        <f>SUM(B25:H25)</f>
        <v>200000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100</v>
      </c>
      <c r="B3" s="3"/>
      <c r="C3" s="3"/>
      <c r="D3" s="3"/>
      <c r="E3" s="3"/>
      <c r="F3" s="10"/>
      <c r="G3" s="10"/>
      <c r="H3" s="10"/>
      <c r="I3" s="10"/>
    </row>
    <row r="4" spans="1:9" x14ac:dyDescent="0.25">
      <c r="A4" s="3" t="s">
        <v>101</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102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0</v>
      </c>
      <c r="E16" s="22">
        <v>0</v>
      </c>
      <c r="F16" s="22">
        <v>0</v>
      </c>
      <c r="G16" s="22">
        <v>0</v>
      </c>
      <c r="H16" s="22">
        <v>0</v>
      </c>
      <c r="I16" s="22">
        <f>SUM(B16:H16)</f>
        <v>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129934</v>
      </c>
      <c r="E19" s="22">
        <v>0</v>
      </c>
      <c r="F19" s="22">
        <v>0</v>
      </c>
      <c r="G19" s="22">
        <v>0</v>
      </c>
      <c r="H19" s="22">
        <v>0</v>
      </c>
      <c r="I19" s="22">
        <f t="shared" si="0"/>
        <v>129934</v>
      </c>
    </row>
    <row r="20" spans="1:9" ht="15" customHeight="1" x14ac:dyDescent="0.25">
      <c r="A20" s="12" t="s">
        <v>2</v>
      </c>
      <c r="B20" s="17">
        <f t="shared" ref="B20:H20" si="1">SUM(B15:B19)</f>
        <v>0</v>
      </c>
      <c r="C20" s="17">
        <f t="shared" si="1"/>
        <v>0</v>
      </c>
      <c r="D20" s="17">
        <f t="shared" si="1"/>
        <v>129934</v>
      </c>
      <c r="E20" s="17">
        <f t="shared" si="1"/>
        <v>0</v>
      </c>
      <c r="F20" s="17">
        <f t="shared" si="1"/>
        <v>0</v>
      </c>
      <c r="G20" s="17">
        <f t="shared" si="1"/>
        <v>0</v>
      </c>
      <c r="H20" s="17">
        <f t="shared" si="1"/>
        <v>0</v>
      </c>
      <c r="I20" s="17">
        <f>SUM(B20:H20)</f>
        <v>129934</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129934</v>
      </c>
      <c r="E23" s="22">
        <v>0</v>
      </c>
      <c r="F23" s="22">
        <v>0</v>
      </c>
      <c r="G23" s="22">
        <v>0</v>
      </c>
      <c r="H23" s="22">
        <v>0</v>
      </c>
      <c r="I23" s="22">
        <f t="shared" si="0"/>
        <v>129934</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129934</v>
      </c>
      <c r="E25" s="17">
        <f t="shared" si="2"/>
        <v>0</v>
      </c>
      <c r="F25" s="17">
        <f t="shared" si="2"/>
        <v>0</v>
      </c>
      <c r="G25" s="17">
        <f t="shared" si="2"/>
        <v>0</v>
      </c>
      <c r="H25" s="17">
        <f>SUM(H21:H24)</f>
        <v>0</v>
      </c>
      <c r="I25" s="17">
        <f>SUM(B25:H25)</f>
        <v>129934</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103</v>
      </c>
      <c r="B3" s="3"/>
      <c r="C3" s="3"/>
      <c r="D3" s="3"/>
      <c r="E3" s="3"/>
      <c r="F3" s="10"/>
      <c r="G3" s="10"/>
      <c r="H3" s="10"/>
      <c r="I3" s="10"/>
    </row>
    <row r="4" spans="1:9" x14ac:dyDescent="0.25">
      <c r="A4" s="3" t="s">
        <v>51</v>
      </c>
      <c r="B4" s="3"/>
      <c r="C4" s="3"/>
      <c r="D4" s="3"/>
      <c r="E4" s="3"/>
      <c r="F4" s="10"/>
      <c r="G4" s="10"/>
      <c r="H4" s="10"/>
      <c r="I4" s="10"/>
    </row>
    <row r="5" spans="1:9" x14ac:dyDescent="0.25">
      <c r="A5" s="3" t="s">
        <v>52</v>
      </c>
      <c r="B5" s="3"/>
      <c r="C5" s="3"/>
      <c r="D5" s="3"/>
      <c r="E5" s="3"/>
      <c r="F5" s="10"/>
      <c r="G5" s="10"/>
      <c r="H5" s="10"/>
      <c r="I5" s="10"/>
    </row>
    <row r="6" spans="1:9" x14ac:dyDescent="0.25">
      <c r="A6" s="3" t="s">
        <v>104</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105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80000</v>
      </c>
      <c r="E16" s="22">
        <v>0</v>
      </c>
      <c r="F16" s="22">
        <v>0</v>
      </c>
      <c r="G16" s="22">
        <v>0</v>
      </c>
      <c r="H16" s="22">
        <v>0</v>
      </c>
      <c r="I16" s="22">
        <f>SUM(B16:H16)</f>
        <v>80000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0</v>
      </c>
      <c r="D20" s="17">
        <f t="shared" si="1"/>
        <v>80000</v>
      </c>
      <c r="E20" s="17">
        <f t="shared" si="1"/>
        <v>0</v>
      </c>
      <c r="F20" s="17">
        <f t="shared" si="1"/>
        <v>0</v>
      </c>
      <c r="G20" s="17">
        <f t="shared" si="1"/>
        <v>0</v>
      </c>
      <c r="H20" s="17">
        <f t="shared" si="1"/>
        <v>0</v>
      </c>
      <c r="I20" s="17">
        <f>SUM(B20:H20)</f>
        <v>80000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80000</v>
      </c>
      <c r="E23" s="22">
        <v>0</v>
      </c>
      <c r="F23" s="22">
        <v>0</v>
      </c>
      <c r="G23" s="22">
        <v>0</v>
      </c>
      <c r="H23" s="22">
        <v>0</v>
      </c>
      <c r="I23" s="22">
        <f t="shared" si="0"/>
        <v>80000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80000</v>
      </c>
      <c r="E25" s="17">
        <f t="shared" si="2"/>
        <v>0</v>
      </c>
      <c r="F25" s="17">
        <f t="shared" si="2"/>
        <v>0</v>
      </c>
      <c r="G25" s="17">
        <f t="shared" si="2"/>
        <v>0</v>
      </c>
      <c r="H25" s="17">
        <f>SUM(H21:H24)</f>
        <v>0</v>
      </c>
      <c r="I25" s="17">
        <f>SUM(B25:H25)</f>
        <v>80000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106</v>
      </c>
      <c r="B3" s="3"/>
      <c r="C3" s="3"/>
      <c r="D3" s="3"/>
      <c r="E3" s="3"/>
      <c r="F3" s="10"/>
      <c r="G3" s="10"/>
      <c r="H3" s="10"/>
      <c r="I3" s="10"/>
    </row>
    <row r="4" spans="1:9" x14ac:dyDescent="0.25">
      <c r="A4" s="3" t="s">
        <v>79</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8" t="s">
        <v>107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120000</v>
      </c>
      <c r="E16" s="22">
        <v>0</v>
      </c>
      <c r="F16" s="22">
        <v>0</v>
      </c>
      <c r="G16" s="22">
        <v>0</v>
      </c>
      <c r="H16" s="22">
        <v>0</v>
      </c>
      <c r="I16" s="22">
        <f>SUM(B16:H16)</f>
        <v>120000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0</v>
      </c>
      <c r="D20" s="17">
        <f t="shared" si="1"/>
        <v>120000</v>
      </c>
      <c r="E20" s="17">
        <f t="shared" si="1"/>
        <v>0</v>
      </c>
      <c r="F20" s="17">
        <f t="shared" si="1"/>
        <v>0</v>
      </c>
      <c r="G20" s="17">
        <f t="shared" si="1"/>
        <v>0</v>
      </c>
      <c r="H20" s="17">
        <f t="shared" si="1"/>
        <v>0</v>
      </c>
      <c r="I20" s="17">
        <f>SUM(B20:H20)</f>
        <v>120000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120000</v>
      </c>
      <c r="E23" s="22">
        <v>0</v>
      </c>
      <c r="F23" s="22">
        <v>0</v>
      </c>
      <c r="G23" s="22">
        <v>0</v>
      </c>
      <c r="H23" s="22">
        <v>0</v>
      </c>
      <c r="I23" s="22">
        <f t="shared" si="0"/>
        <v>120000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120000</v>
      </c>
      <c r="E25" s="17">
        <f t="shared" si="2"/>
        <v>0</v>
      </c>
      <c r="F25" s="17">
        <f t="shared" si="2"/>
        <v>0</v>
      </c>
      <c r="G25" s="17">
        <f t="shared" si="2"/>
        <v>0</v>
      </c>
      <c r="H25" s="17">
        <f>SUM(H21:H24)</f>
        <v>0</v>
      </c>
      <c r="I25" s="17">
        <f>SUM(B25:H25)</f>
        <v>120000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108</v>
      </c>
      <c r="B3" s="3"/>
      <c r="C3" s="3"/>
      <c r="D3" s="3"/>
      <c r="E3" s="3"/>
      <c r="F3" s="10"/>
      <c r="G3" s="10"/>
      <c r="H3" s="10"/>
      <c r="I3" s="10"/>
    </row>
    <row r="4" spans="1:9" x14ac:dyDescent="0.25">
      <c r="A4" s="3" t="s">
        <v>51</v>
      </c>
      <c r="B4" s="3"/>
      <c r="C4" s="3"/>
      <c r="D4" s="3"/>
      <c r="E4" s="3"/>
      <c r="F4" s="10"/>
      <c r="G4" s="10"/>
      <c r="H4" s="10"/>
      <c r="I4" s="10"/>
    </row>
    <row r="5" spans="1:9" x14ac:dyDescent="0.25">
      <c r="A5" s="3" t="s">
        <v>52</v>
      </c>
      <c r="B5" s="3"/>
      <c r="C5" s="3"/>
      <c r="D5" s="3"/>
      <c r="E5" s="3"/>
      <c r="F5" s="10"/>
      <c r="G5" s="10"/>
      <c r="H5" s="10"/>
      <c r="I5" s="10"/>
    </row>
    <row r="6" spans="1:9" x14ac:dyDescent="0.25">
      <c r="A6" s="3" t="s">
        <v>109</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110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80000</v>
      </c>
      <c r="E16" s="22">
        <v>0</v>
      </c>
      <c r="F16" s="22">
        <v>0</v>
      </c>
      <c r="G16" s="22">
        <v>0</v>
      </c>
      <c r="H16" s="22">
        <v>0</v>
      </c>
      <c r="I16" s="22">
        <f>SUM(B16:H16)</f>
        <v>80000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0</v>
      </c>
      <c r="D20" s="17">
        <f t="shared" si="1"/>
        <v>80000</v>
      </c>
      <c r="E20" s="17">
        <f t="shared" si="1"/>
        <v>0</v>
      </c>
      <c r="F20" s="17">
        <f t="shared" si="1"/>
        <v>0</v>
      </c>
      <c r="G20" s="17">
        <f t="shared" si="1"/>
        <v>0</v>
      </c>
      <c r="H20" s="17">
        <f t="shared" si="1"/>
        <v>0</v>
      </c>
      <c r="I20" s="17">
        <f>SUM(B20:H20)</f>
        <v>80000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80000</v>
      </c>
      <c r="E23" s="22">
        <v>0</v>
      </c>
      <c r="F23" s="22">
        <v>0</v>
      </c>
      <c r="G23" s="22">
        <v>0</v>
      </c>
      <c r="H23" s="22">
        <v>0</v>
      </c>
      <c r="I23" s="22">
        <f t="shared" si="0"/>
        <v>80000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80000</v>
      </c>
      <c r="E25" s="17">
        <f t="shared" si="2"/>
        <v>0</v>
      </c>
      <c r="F25" s="17">
        <f t="shared" si="2"/>
        <v>0</v>
      </c>
      <c r="G25" s="17">
        <f t="shared" si="2"/>
        <v>0</v>
      </c>
      <c r="H25" s="17">
        <f>SUM(H21:H24)</f>
        <v>0</v>
      </c>
      <c r="I25" s="17">
        <f>SUM(B25:H25)</f>
        <v>80000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111</v>
      </c>
      <c r="B3" s="3"/>
      <c r="C3" s="3"/>
      <c r="D3" s="3"/>
      <c r="E3" s="3"/>
      <c r="F3" s="10"/>
      <c r="G3" s="10"/>
      <c r="H3" s="10"/>
      <c r="I3" s="10"/>
    </row>
    <row r="4" spans="1:9" x14ac:dyDescent="0.25">
      <c r="A4" s="3" t="s">
        <v>112</v>
      </c>
      <c r="B4" s="3"/>
      <c r="C4" s="3"/>
      <c r="D4" s="3"/>
      <c r="E4" s="3"/>
      <c r="F4" s="10"/>
      <c r="G4" s="10"/>
      <c r="H4" s="10"/>
      <c r="I4" s="10"/>
    </row>
    <row r="5" spans="1:9" x14ac:dyDescent="0.25">
      <c r="A5" s="3" t="s">
        <v>52</v>
      </c>
      <c r="B5" s="3"/>
      <c r="C5" s="3"/>
      <c r="D5" s="3"/>
      <c r="E5" s="3"/>
      <c r="F5" s="10"/>
      <c r="G5" s="10"/>
      <c r="H5" s="10"/>
      <c r="I5" s="10"/>
    </row>
    <row r="6" spans="1:9" x14ac:dyDescent="0.25">
      <c r="A6" s="3" t="s">
        <v>113</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114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60000</v>
      </c>
      <c r="E16" s="22">
        <v>0</v>
      </c>
      <c r="F16" s="22">
        <v>0</v>
      </c>
      <c r="G16" s="22">
        <v>0</v>
      </c>
      <c r="H16" s="22">
        <v>0</v>
      </c>
      <c r="I16" s="22">
        <f>SUM(B16:H16)</f>
        <v>60000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0</v>
      </c>
      <c r="D20" s="17">
        <f t="shared" si="1"/>
        <v>60000</v>
      </c>
      <c r="E20" s="17">
        <f t="shared" si="1"/>
        <v>0</v>
      </c>
      <c r="F20" s="17">
        <f t="shared" si="1"/>
        <v>0</v>
      </c>
      <c r="G20" s="17">
        <f t="shared" si="1"/>
        <v>0</v>
      </c>
      <c r="H20" s="17">
        <f t="shared" si="1"/>
        <v>0</v>
      </c>
      <c r="I20" s="17">
        <f>SUM(B20:H20)</f>
        <v>60000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60000</v>
      </c>
      <c r="E23" s="22">
        <v>0</v>
      </c>
      <c r="F23" s="22">
        <v>0</v>
      </c>
      <c r="G23" s="22">
        <v>0</v>
      </c>
      <c r="H23" s="22">
        <v>0</v>
      </c>
      <c r="I23" s="22">
        <f t="shared" si="0"/>
        <v>60000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60000</v>
      </c>
      <c r="E25" s="17">
        <f t="shared" si="2"/>
        <v>0</v>
      </c>
      <c r="F25" s="17">
        <f t="shared" si="2"/>
        <v>0</v>
      </c>
      <c r="G25" s="17">
        <f t="shared" si="2"/>
        <v>0</v>
      </c>
      <c r="H25" s="17">
        <f>SUM(H21:H24)</f>
        <v>0</v>
      </c>
      <c r="I25" s="17">
        <f>SUM(B25:H25)</f>
        <v>60000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115</v>
      </c>
      <c r="B3" s="3"/>
      <c r="C3" s="3"/>
      <c r="D3" s="3"/>
      <c r="E3" s="3"/>
      <c r="F3" s="10"/>
      <c r="G3" s="10"/>
      <c r="H3" s="10"/>
      <c r="I3" s="10"/>
    </row>
    <row r="4" spans="1:9" x14ac:dyDescent="0.25">
      <c r="A4" s="3" t="s">
        <v>98</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187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200000</v>
      </c>
      <c r="E16" s="22">
        <v>0</v>
      </c>
      <c r="F16" s="22">
        <v>0</v>
      </c>
      <c r="G16" s="22">
        <v>0</v>
      </c>
      <c r="H16" s="22">
        <v>0</v>
      </c>
      <c r="I16" s="22">
        <f>SUM(B16:H16)</f>
        <v>200000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0</v>
      </c>
      <c r="D20" s="17">
        <f t="shared" si="1"/>
        <v>200000</v>
      </c>
      <c r="E20" s="17">
        <f t="shared" si="1"/>
        <v>0</v>
      </c>
      <c r="F20" s="17">
        <f t="shared" si="1"/>
        <v>0</v>
      </c>
      <c r="G20" s="17">
        <f t="shared" si="1"/>
        <v>0</v>
      </c>
      <c r="H20" s="17">
        <f t="shared" si="1"/>
        <v>0</v>
      </c>
      <c r="I20" s="17">
        <f>SUM(B20:H20)</f>
        <v>200000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200000</v>
      </c>
      <c r="E23" s="22">
        <v>0</v>
      </c>
      <c r="F23" s="22">
        <v>0</v>
      </c>
      <c r="G23" s="22">
        <v>0</v>
      </c>
      <c r="H23" s="22">
        <v>0</v>
      </c>
      <c r="I23" s="22">
        <f t="shared" si="0"/>
        <v>200000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200000</v>
      </c>
      <c r="E25" s="17">
        <f t="shared" si="2"/>
        <v>0</v>
      </c>
      <c r="F25" s="17">
        <f t="shared" si="2"/>
        <v>0</v>
      </c>
      <c r="G25" s="17">
        <f t="shared" si="2"/>
        <v>0</v>
      </c>
      <c r="H25" s="17">
        <f>SUM(H21:H24)</f>
        <v>0</v>
      </c>
      <c r="I25" s="17">
        <f>SUM(B25:H25)</f>
        <v>200000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35</v>
      </c>
      <c r="B3" s="3"/>
      <c r="C3" s="3"/>
      <c r="D3" s="3"/>
      <c r="E3" s="3"/>
      <c r="F3" s="10"/>
      <c r="G3" s="10"/>
      <c r="H3" s="10"/>
      <c r="I3" s="10"/>
    </row>
    <row r="4" spans="1:9" x14ac:dyDescent="0.25">
      <c r="A4" s="3" t="s">
        <v>36</v>
      </c>
      <c r="B4" s="3"/>
      <c r="C4" s="3"/>
      <c r="D4" s="3"/>
      <c r="E4" s="3"/>
      <c r="F4" s="10"/>
      <c r="G4" s="10"/>
      <c r="H4" s="10"/>
      <c r="I4" s="10"/>
    </row>
    <row r="5" spans="1:9" x14ac:dyDescent="0.25">
      <c r="A5" s="3" t="s">
        <v>29</v>
      </c>
      <c r="B5" s="3"/>
      <c r="C5" s="3"/>
      <c r="D5" s="3"/>
      <c r="E5" s="3"/>
      <c r="F5" s="10"/>
      <c r="G5" s="10"/>
      <c r="H5" s="10"/>
      <c r="I5" s="10"/>
    </row>
    <row r="6" spans="1:9" x14ac:dyDescent="0.25">
      <c r="A6" s="3" t="s">
        <v>37</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178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0" t="s">
        <v>6</v>
      </c>
      <c r="B15" s="20">
        <v>0</v>
      </c>
      <c r="C15" s="20">
        <v>0</v>
      </c>
      <c r="D15" s="20">
        <v>0</v>
      </c>
      <c r="E15" s="20">
        <v>0</v>
      </c>
      <c r="F15" s="20">
        <v>0</v>
      </c>
      <c r="G15" s="20">
        <v>0</v>
      </c>
      <c r="H15" s="20">
        <v>0</v>
      </c>
      <c r="I15" s="20">
        <f>SUM(B15:H15)</f>
        <v>0</v>
      </c>
    </row>
    <row r="16" spans="1:9" x14ac:dyDescent="0.25">
      <c r="A16" s="27" t="s">
        <v>38</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7</v>
      </c>
      <c r="B18" s="20">
        <v>0</v>
      </c>
      <c r="C18" s="20">
        <v>0</v>
      </c>
      <c r="D18" s="20">
        <v>0</v>
      </c>
      <c r="E18" s="20">
        <v>0</v>
      </c>
      <c r="F18" s="20">
        <v>0</v>
      </c>
      <c r="G18" s="20">
        <v>0</v>
      </c>
      <c r="H18" s="20">
        <v>0</v>
      </c>
      <c r="I18" s="20">
        <f t="shared" si="0"/>
        <v>0</v>
      </c>
    </row>
    <row r="19" spans="1:9" x14ac:dyDescent="0.25">
      <c r="A19" s="21" t="s">
        <v>82</v>
      </c>
      <c r="B19" s="20">
        <v>62011</v>
      </c>
      <c r="C19" s="20">
        <v>16054</v>
      </c>
      <c r="D19" s="20">
        <v>2800000</v>
      </c>
      <c r="E19" s="20">
        <v>0</v>
      </c>
      <c r="F19" s="20">
        <v>0</v>
      </c>
      <c r="G19" s="20">
        <v>0</v>
      </c>
      <c r="H19" s="20">
        <v>0</v>
      </c>
      <c r="I19" s="20">
        <f t="shared" si="0"/>
        <v>2878065</v>
      </c>
    </row>
    <row r="20" spans="1:9" ht="15" customHeight="1" x14ac:dyDescent="0.25">
      <c r="A20" s="12" t="s">
        <v>2</v>
      </c>
      <c r="B20" s="17">
        <f t="shared" ref="B20:H20" si="1">SUM(B15:B19)</f>
        <v>62011</v>
      </c>
      <c r="C20" s="17">
        <f t="shared" si="1"/>
        <v>16054</v>
      </c>
      <c r="D20" s="17">
        <f t="shared" si="1"/>
        <v>2800000</v>
      </c>
      <c r="E20" s="17">
        <f t="shared" si="1"/>
        <v>0</v>
      </c>
      <c r="F20" s="17">
        <f t="shared" si="1"/>
        <v>0</v>
      </c>
      <c r="G20" s="17">
        <f t="shared" si="1"/>
        <v>0</v>
      </c>
      <c r="H20" s="17">
        <f t="shared" si="1"/>
        <v>0</v>
      </c>
      <c r="I20" s="17">
        <f>SUM(B20:H20)</f>
        <v>2878065</v>
      </c>
    </row>
    <row r="21" spans="1:9" ht="15" customHeight="1" x14ac:dyDescent="0.25">
      <c r="A21" s="20" t="s">
        <v>11</v>
      </c>
      <c r="B21" s="20">
        <v>0</v>
      </c>
      <c r="C21" s="20">
        <v>0</v>
      </c>
      <c r="D21" s="20">
        <v>0</v>
      </c>
      <c r="E21" s="20">
        <v>0</v>
      </c>
      <c r="F21" s="20">
        <v>0</v>
      </c>
      <c r="G21" s="20">
        <v>0</v>
      </c>
      <c r="H21" s="20">
        <v>0</v>
      </c>
      <c r="I21" s="20">
        <f t="shared" si="0"/>
        <v>0</v>
      </c>
    </row>
    <row r="22" spans="1:9" x14ac:dyDescent="0.25">
      <c r="A22" s="20" t="s">
        <v>8</v>
      </c>
      <c r="B22" s="20">
        <v>62011</v>
      </c>
      <c r="C22" s="20">
        <v>16054</v>
      </c>
      <c r="D22" s="20">
        <v>3750</v>
      </c>
      <c r="E22" s="20">
        <v>0</v>
      </c>
      <c r="F22" s="20">
        <v>0</v>
      </c>
      <c r="G22" s="20">
        <v>0</v>
      </c>
      <c r="H22" s="20">
        <v>0</v>
      </c>
      <c r="I22" s="20">
        <f t="shared" si="0"/>
        <v>81815</v>
      </c>
    </row>
    <row r="23" spans="1:9" x14ac:dyDescent="0.25">
      <c r="A23" s="20" t="s">
        <v>9</v>
      </c>
      <c r="B23" s="20">
        <v>0</v>
      </c>
      <c r="C23" s="20">
        <v>0</v>
      </c>
      <c r="D23" s="20">
        <v>2796250</v>
      </c>
      <c r="E23" s="20">
        <v>0</v>
      </c>
      <c r="F23" s="20">
        <v>0</v>
      </c>
      <c r="G23" s="20">
        <v>0</v>
      </c>
      <c r="H23" s="20">
        <v>0</v>
      </c>
      <c r="I23" s="20">
        <f t="shared" si="0"/>
        <v>2796250</v>
      </c>
    </row>
    <row r="24" spans="1:9" x14ac:dyDescent="0.25">
      <c r="A24" s="20" t="s">
        <v>10</v>
      </c>
      <c r="B24" s="20">
        <v>0</v>
      </c>
      <c r="C24" s="20">
        <v>0</v>
      </c>
      <c r="D24" s="20">
        <v>0</v>
      </c>
      <c r="E24" s="20">
        <v>0</v>
      </c>
      <c r="F24" s="20">
        <v>0</v>
      </c>
      <c r="G24" s="20">
        <v>0</v>
      </c>
      <c r="H24" s="20">
        <v>0</v>
      </c>
      <c r="I24" s="20">
        <f t="shared" si="0"/>
        <v>0</v>
      </c>
    </row>
    <row r="25" spans="1:9" x14ac:dyDescent="0.25">
      <c r="A25" s="12" t="s">
        <v>0</v>
      </c>
      <c r="B25" s="17">
        <f>SUM(B21:B24)</f>
        <v>62011</v>
      </c>
      <c r="C25" s="17">
        <f t="shared" ref="C25:G25" si="2">SUM(C21:C24)</f>
        <v>16054</v>
      </c>
      <c r="D25" s="17">
        <f t="shared" si="2"/>
        <v>2800000</v>
      </c>
      <c r="E25" s="17">
        <f t="shared" si="2"/>
        <v>0</v>
      </c>
      <c r="F25" s="17">
        <f t="shared" si="2"/>
        <v>0</v>
      </c>
      <c r="G25" s="17">
        <f t="shared" si="2"/>
        <v>0</v>
      </c>
      <c r="H25" s="17">
        <f>SUM(H21:H24)</f>
        <v>0</v>
      </c>
      <c r="I25" s="17">
        <f>SUM(B25:H25)</f>
        <v>2878065</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116</v>
      </c>
      <c r="B3" s="3"/>
      <c r="C3" s="3"/>
      <c r="D3" s="3"/>
      <c r="E3" s="3"/>
      <c r="F3" s="10"/>
      <c r="G3" s="10"/>
      <c r="H3" s="10"/>
      <c r="I3" s="10"/>
    </row>
    <row r="4" spans="1:9" x14ac:dyDescent="0.25">
      <c r="A4" s="3" t="s">
        <v>79</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117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0</v>
      </c>
      <c r="D16" s="22">
        <v>120000</v>
      </c>
      <c r="E16" s="22">
        <v>0</v>
      </c>
      <c r="F16" s="22">
        <v>0</v>
      </c>
      <c r="G16" s="22">
        <v>0</v>
      </c>
      <c r="H16" s="22">
        <v>0</v>
      </c>
      <c r="I16" s="22">
        <f>SUM(B16:H16)</f>
        <v>120000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0</v>
      </c>
      <c r="D20" s="17">
        <f t="shared" si="1"/>
        <v>120000</v>
      </c>
      <c r="E20" s="17">
        <f t="shared" si="1"/>
        <v>0</v>
      </c>
      <c r="F20" s="17">
        <f t="shared" si="1"/>
        <v>0</v>
      </c>
      <c r="G20" s="17">
        <f t="shared" si="1"/>
        <v>0</v>
      </c>
      <c r="H20" s="17">
        <f t="shared" si="1"/>
        <v>0</v>
      </c>
      <c r="I20" s="17">
        <f>SUM(B20:H20)</f>
        <v>120000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120000</v>
      </c>
      <c r="E23" s="22">
        <v>0</v>
      </c>
      <c r="F23" s="22">
        <v>0</v>
      </c>
      <c r="G23" s="22">
        <v>0</v>
      </c>
      <c r="H23" s="22">
        <v>0</v>
      </c>
      <c r="I23" s="22">
        <f t="shared" si="0"/>
        <v>120000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120000</v>
      </c>
      <c r="E25" s="17">
        <f t="shared" si="2"/>
        <v>0</v>
      </c>
      <c r="F25" s="17">
        <f t="shared" si="2"/>
        <v>0</v>
      </c>
      <c r="G25" s="17">
        <f t="shared" si="2"/>
        <v>0</v>
      </c>
      <c r="H25" s="17">
        <f>SUM(H21:H24)</f>
        <v>0</v>
      </c>
      <c r="I25" s="17">
        <f>SUM(B25:H25)</f>
        <v>120000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118</v>
      </c>
      <c r="B3" s="3"/>
      <c r="C3" s="3"/>
      <c r="D3" s="3"/>
      <c r="E3" s="3"/>
      <c r="F3" s="10"/>
      <c r="G3" s="10"/>
      <c r="H3" s="10"/>
      <c r="I3" s="10"/>
    </row>
    <row r="4" spans="1:9" x14ac:dyDescent="0.25">
      <c r="A4" s="3" t="s">
        <v>119</v>
      </c>
      <c r="B4" s="3"/>
      <c r="C4" s="3"/>
      <c r="D4" s="3"/>
      <c r="E4" s="3"/>
      <c r="F4" s="10"/>
      <c r="G4" s="10"/>
      <c r="H4" s="10"/>
      <c r="I4" s="10"/>
    </row>
    <row r="5" spans="1:9" x14ac:dyDescent="0.25">
      <c r="A5" s="3" t="s">
        <v>41</v>
      </c>
      <c r="B5" s="3"/>
      <c r="C5" s="3"/>
      <c r="D5" s="3"/>
      <c r="E5" s="3"/>
      <c r="F5" s="10"/>
      <c r="G5" s="10"/>
      <c r="H5" s="10"/>
      <c r="I5" s="10"/>
    </row>
    <row r="6" spans="1:9" x14ac:dyDescent="0.25">
      <c r="A6" s="3" t="s">
        <v>120</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121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220000</v>
      </c>
      <c r="D16" s="22">
        <v>30000</v>
      </c>
      <c r="E16" s="22">
        <v>0</v>
      </c>
      <c r="F16" s="22">
        <v>0</v>
      </c>
      <c r="G16" s="22">
        <v>0</v>
      </c>
      <c r="H16" s="22">
        <v>0</v>
      </c>
      <c r="I16" s="22">
        <f>SUM(B16:H16)</f>
        <v>250000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220000</v>
      </c>
      <c r="D20" s="17">
        <f t="shared" si="1"/>
        <v>30000</v>
      </c>
      <c r="E20" s="17">
        <f t="shared" si="1"/>
        <v>0</v>
      </c>
      <c r="F20" s="17">
        <f t="shared" si="1"/>
        <v>0</v>
      </c>
      <c r="G20" s="17">
        <f t="shared" si="1"/>
        <v>0</v>
      </c>
      <c r="H20" s="17">
        <f t="shared" si="1"/>
        <v>0</v>
      </c>
      <c r="I20" s="17">
        <f>SUM(B20:H20)</f>
        <v>250000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0</v>
      </c>
      <c r="D22" s="22">
        <v>0</v>
      </c>
      <c r="E22" s="22">
        <v>0</v>
      </c>
      <c r="F22" s="22">
        <v>0</v>
      </c>
      <c r="G22" s="22">
        <v>0</v>
      </c>
      <c r="H22" s="22">
        <v>0</v>
      </c>
      <c r="I22" s="22">
        <f t="shared" si="0"/>
        <v>0</v>
      </c>
    </row>
    <row r="23" spans="1:9" x14ac:dyDescent="0.25">
      <c r="A23" s="22" t="s">
        <v>9</v>
      </c>
      <c r="B23" s="22">
        <v>0</v>
      </c>
      <c r="C23" s="22">
        <v>0</v>
      </c>
      <c r="D23" s="22">
        <v>250000</v>
      </c>
      <c r="E23" s="22">
        <v>0</v>
      </c>
      <c r="F23" s="22">
        <v>0</v>
      </c>
      <c r="G23" s="22">
        <v>0</v>
      </c>
      <c r="H23" s="22">
        <v>0</v>
      </c>
      <c r="I23" s="22">
        <f t="shared" si="0"/>
        <v>250000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0</v>
      </c>
      <c r="D25" s="17">
        <f t="shared" si="2"/>
        <v>250000</v>
      </c>
      <c r="E25" s="17">
        <f t="shared" si="2"/>
        <v>0</v>
      </c>
      <c r="F25" s="17">
        <f t="shared" si="2"/>
        <v>0</v>
      </c>
      <c r="G25" s="17">
        <f t="shared" si="2"/>
        <v>0</v>
      </c>
      <c r="H25" s="17">
        <f>SUM(H21:H24)</f>
        <v>0</v>
      </c>
      <c r="I25" s="17">
        <f>SUM(B25:H25)</f>
        <v>250000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83</v>
      </c>
      <c r="B2" s="3"/>
      <c r="C2" s="3"/>
      <c r="D2" s="3"/>
      <c r="E2" s="3"/>
      <c r="F2" s="10"/>
      <c r="G2" s="10"/>
      <c r="H2" s="10"/>
      <c r="I2" s="10"/>
    </row>
    <row r="3" spans="1:9" ht="15.75" x14ac:dyDescent="0.25">
      <c r="A3" s="18" t="s">
        <v>122</v>
      </c>
      <c r="B3" s="3"/>
      <c r="C3" s="3"/>
      <c r="D3" s="3"/>
      <c r="E3" s="3"/>
      <c r="F3" s="10"/>
      <c r="G3" s="10"/>
      <c r="H3" s="10"/>
      <c r="I3" s="10"/>
    </row>
    <row r="4" spans="1:9" x14ac:dyDescent="0.25">
      <c r="A4" s="3" t="s">
        <v>112</v>
      </c>
      <c r="B4" s="3"/>
      <c r="C4" s="3"/>
      <c r="D4" s="3"/>
      <c r="E4" s="3"/>
      <c r="F4" s="10"/>
      <c r="G4" s="10"/>
      <c r="H4" s="10"/>
      <c r="I4" s="10"/>
    </row>
    <row r="5" spans="1:9" x14ac:dyDescent="0.25">
      <c r="A5" s="3" t="s">
        <v>41</v>
      </c>
      <c r="B5" s="3"/>
      <c r="C5" s="3"/>
      <c r="D5" s="3"/>
      <c r="E5" s="3"/>
      <c r="F5" s="10"/>
      <c r="G5" s="10"/>
      <c r="H5" s="10"/>
      <c r="I5" s="10"/>
    </row>
    <row r="6" spans="1:9" x14ac:dyDescent="0.25">
      <c r="A6" s="3" t="s">
        <v>123</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124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2" t="s">
        <v>6</v>
      </c>
      <c r="B15" s="22">
        <v>0</v>
      </c>
      <c r="C15" s="22">
        <v>0</v>
      </c>
      <c r="D15" s="22">
        <v>0</v>
      </c>
      <c r="E15" s="22">
        <v>0</v>
      </c>
      <c r="F15" s="22">
        <v>0</v>
      </c>
      <c r="G15" s="22">
        <v>0</v>
      </c>
      <c r="H15" s="22">
        <v>0</v>
      </c>
      <c r="I15" s="22">
        <f>SUM(B15:H15)</f>
        <v>0</v>
      </c>
    </row>
    <row r="16" spans="1:9" x14ac:dyDescent="0.25">
      <c r="A16" s="22" t="s">
        <v>38</v>
      </c>
      <c r="B16" s="22">
        <v>0</v>
      </c>
      <c r="C16" s="22">
        <v>50000</v>
      </c>
      <c r="D16" s="22">
        <v>10000</v>
      </c>
      <c r="E16" s="22">
        <v>0</v>
      </c>
      <c r="F16" s="22">
        <v>0</v>
      </c>
      <c r="G16" s="22">
        <v>0</v>
      </c>
      <c r="H16" s="22">
        <v>0</v>
      </c>
      <c r="I16" s="22">
        <f>SUM(B16:H16)</f>
        <v>60000</v>
      </c>
    </row>
    <row r="17" spans="1:9" x14ac:dyDescent="0.25">
      <c r="A17" s="22" t="s">
        <v>3</v>
      </c>
      <c r="B17" s="22">
        <v>0</v>
      </c>
      <c r="C17" s="22">
        <v>0</v>
      </c>
      <c r="D17" s="22">
        <v>0</v>
      </c>
      <c r="E17" s="22">
        <v>0</v>
      </c>
      <c r="F17" s="22">
        <v>0</v>
      </c>
      <c r="G17" s="22">
        <v>0</v>
      </c>
      <c r="H17" s="22">
        <v>0</v>
      </c>
      <c r="I17" s="22">
        <f t="shared" ref="I17:I24" si="0">SUM(B17:H17)</f>
        <v>0</v>
      </c>
    </row>
    <row r="18" spans="1:9" x14ac:dyDescent="0.25">
      <c r="A18" s="22" t="s">
        <v>7</v>
      </c>
      <c r="B18" s="22">
        <v>0</v>
      </c>
      <c r="C18" s="22">
        <v>0</v>
      </c>
      <c r="D18" s="22">
        <v>0</v>
      </c>
      <c r="E18" s="22">
        <v>0</v>
      </c>
      <c r="F18" s="22">
        <v>0</v>
      </c>
      <c r="G18" s="22">
        <v>0</v>
      </c>
      <c r="H18" s="22">
        <v>0</v>
      </c>
      <c r="I18" s="22">
        <f t="shared" si="0"/>
        <v>0</v>
      </c>
    </row>
    <row r="19" spans="1:9" x14ac:dyDescent="0.25">
      <c r="A19" s="22" t="s">
        <v>43</v>
      </c>
      <c r="B19" s="22">
        <v>0</v>
      </c>
      <c r="C19" s="22">
        <v>0</v>
      </c>
      <c r="D19" s="22">
        <v>0</v>
      </c>
      <c r="E19" s="22">
        <v>0</v>
      </c>
      <c r="F19" s="22">
        <v>0</v>
      </c>
      <c r="G19" s="22">
        <v>0</v>
      </c>
      <c r="H19" s="22">
        <v>0</v>
      </c>
      <c r="I19" s="22">
        <f t="shared" si="0"/>
        <v>0</v>
      </c>
    </row>
    <row r="20" spans="1:9" ht="15" customHeight="1" x14ac:dyDescent="0.25">
      <c r="A20" s="12" t="s">
        <v>2</v>
      </c>
      <c r="B20" s="17">
        <f t="shared" ref="B20:H20" si="1">SUM(B15:B19)</f>
        <v>0</v>
      </c>
      <c r="C20" s="17">
        <f t="shared" si="1"/>
        <v>50000</v>
      </c>
      <c r="D20" s="17">
        <f t="shared" si="1"/>
        <v>10000</v>
      </c>
      <c r="E20" s="17">
        <f t="shared" si="1"/>
        <v>0</v>
      </c>
      <c r="F20" s="17">
        <f t="shared" si="1"/>
        <v>0</v>
      </c>
      <c r="G20" s="17">
        <f t="shared" si="1"/>
        <v>0</v>
      </c>
      <c r="H20" s="17">
        <f t="shared" si="1"/>
        <v>0</v>
      </c>
      <c r="I20" s="17">
        <f>SUM(B20:H20)</f>
        <v>60000</v>
      </c>
    </row>
    <row r="21" spans="1:9" ht="15" customHeight="1" x14ac:dyDescent="0.25">
      <c r="A21" s="22" t="s">
        <v>11</v>
      </c>
      <c r="B21" s="22">
        <v>0</v>
      </c>
      <c r="C21" s="22">
        <v>0</v>
      </c>
      <c r="D21" s="22">
        <v>0</v>
      </c>
      <c r="E21" s="22">
        <v>0</v>
      </c>
      <c r="F21" s="22">
        <v>0</v>
      </c>
      <c r="G21" s="22">
        <v>0</v>
      </c>
      <c r="H21" s="22">
        <v>0</v>
      </c>
      <c r="I21" s="22">
        <f t="shared" si="0"/>
        <v>0</v>
      </c>
    </row>
    <row r="22" spans="1:9" x14ac:dyDescent="0.25">
      <c r="A22" s="22" t="s">
        <v>8</v>
      </c>
      <c r="B22" s="22">
        <v>0</v>
      </c>
      <c r="C22" s="22">
        <v>250</v>
      </c>
      <c r="D22" s="22">
        <v>0</v>
      </c>
      <c r="E22" s="22">
        <v>0</v>
      </c>
      <c r="F22" s="22">
        <v>0</v>
      </c>
      <c r="G22" s="22">
        <v>0</v>
      </c>
      <c r="H22" s="22">
        <v>0</v>
      </c>
      <c r="I22" s="22">
        <f t="shared" si="0"/>
        <v>250</v>
      </c>
    </row>
    <row r="23" spans="1:9" x14ac:dyDescent="0.25">
      <c r="A23" s="22" t="s">
        <v>9</v>
      </c>
      <c r="B23" s="22">
        <v>0</v>
      </c>
      <c r="C23" s="22">
        <v>0</v>
      </c>
      <c r="D23" s="22">
        <v>59750</v>
      </c>
      <c r="E23" s="22">
        <v>0</v>
      </c>
      <c r="F23" s="22">
        <v>0</v>
      </c>
      <c r="G23" s="22">
        <v>0</v>
      </c>
      <c r="H23" s="22">
        <v>0</v>
      </c>
      <c r="I23" s="22">
        <f t="shared" si="0"/>
        <v>59750</v>
      </c>
    </row>
    <row r="24" spans="1:9" x14ac:dyDescent="0.25">
      <c r="A24" s="22" t="s">
        <v>10</v>
      </c>
      <c r="B24" s="22">
        <v>0</v>
      </c>
      <c r="C24" s="22">
        <v>0</v>
      </c>
      <c r="D24" s="22">
        <v>0</v>
      </c>
      <c r="E24" s="22">
        <v>0</v>
      </c>
      <c r="F24" s="22">
        <v>0</v>
      </c>
      <c r="G24" s="22">
        <v>0</v>
      </c>
      <c r="H24" s="22">
        <v>0</v>
      </c>
      <c r="I24" s="22">
        <f t="shared" si="0"/>
        <v>0</v>
      </c>
    </row>
    <row r="25" spans="1:9" x14ac:dyDescent="0.25">
      <c r="A25" s="12" t="s">
        <v>0</v>
      </c>
      <c r="B25" s="17">
        <f>SUM(B21:B24)</f>
        <v>0</v>
      </c>
      <c r="C25" s="17">
        <f t="shared" ref="C25:G25" si="2">SUM(C21:C24)</f>
        <v>250</v>
      </c>
      <c r="D25" s="17">
        <f t="shared" si="2"/>
        <v>59750</v>
      </c>
      <c r="E25" s="17">
        <f t="shared" si="2"/>
        <v>0</v>
      </c>
      <c r="F25" s="17">
        <f t="shared" si="2"/>
        <v>0</v>
      </c>
      <c r="G25" s="17">
        <f t="shared" si="2"/>
        <v>0</v>
      </c>
      <c r="H25" s="17">
        <f>SUM(H21:H24)</f>
        <v>0</v>
      </c>
      <c r="I25" s="17">
        <f>SUM(B25:H25)</f>
        <v>60000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28E9-232D-42B5-BD6B-C27D4E02D4E4}">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232</v>
      </c>
      <c r="B3" s="3"/>
      <c r="C3" s="3"/>
      <c r="D3" s="3"/>
      <c r="E3" s="3"/>
      <c r="F3" s="10"/>
      <c r="G3" s="10"/>
      <c r="H3" s="10"/>
      <c r="I3" s="10"/>
    </row>
    <row r="4" spans="1:9" x14ac:dyDescent="0.25">
      <c r="A4" s="3" t="s">
        <v>233</v>
      </c>
      <c r="B4" s="3"/>
      <c r="C4" s="3"/>
      <c r="D4" s="3"/>
      <c r="E4" s="3"/>
      <c r="F4" s="10"/>
      <c r="G4" s="10"/>
      <c r="H4" s="10"/>
      <c r="I4" s="10"/>
    </row>
    <row r="5" spans="1:9" x14ac:dyDescent="0.25">
      <c r="A5" s="3" t="s">
        <v>196</v>
      </c>
      <c r="B5" s="3"/>
      <c r="C5" s="3"/>
      <c r="D5" s="3"/>
      <c r="E5" s="3"/>
      <c r="F5" s="10"/>
      <c r="G5" s="10"/>
      <c r="H5" s="10"/>
      <c r="I5" s="10"/>
    </row>
    <row r="6" spans="1:9" x14ac:dyDescent="0.25">
      <c r="A6" s="3" t="s">
        <v>234</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235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6" t="s">
        <v>6</v>
      </c>
      <c r="B15" s="26">
        <v>0</v>
      </c>
      <c r="C15" s="26">
        <v>0</v>
      </c>
      <c r="D15" s="26">
        <v>0</v>
      </c>
      <c r="E15" s="26">
        <v>0</v>
      </c>
      <c r="F15" s="26">
        <v>0</v>
      </c>
      <c r="G15" s="26">
        <v>0</v>
      </c>
      <c r="H15" s="26">
        <v>0</v>
      </c>
      <c r="I15" s="26">
        <f>SUM(B15:H15)</f>
        <v>0</v>
      </c>
    </row>
    <row r="16" spans="1:9" x14ac:dyDescent="0.25">
      <c r="A16" s="26" t="s">
        <v>38</v>
      </c>
      <c r="B16" s="26">
        <v>0</v>
      </c>
      <c r="C16" s="26">
        <v>100000</v>
      </c>
      <c r="D16" s="26">
        <v>0</v>
      </c>
      <c r="E16" s="26">
        <v>0</v>
      </c>
      <c r="F16" s="26">
        <v>0</v>
      </c>
      <c r="G16" s="26">
        <v>0</v>
      </c>
      <c r="H16" s="26">
        <v>0</v>
      </c>
      <c r="I16" s="26">
        <f>SUM(B16:H16)</f>
        <v>100000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7</v>
      </c>
      <c r="B18" s="26">
        <v>0</v>
      </c>
      <c r="C18" s="26">
        <v>0</v>
      </c>
      <c r="D18" s="26">
        <v>0</v>
      </c>
      <c r="E18" s="26">
        <v>0</v>
      </c>
      <c r="F18" s="26">
        <v>0</v>
      </c>
      <c r="G18" s="26">
        <v>0</v>
      </c>
      <c r="H18" s="26">
        <v>0</v>
      </c>
      <c r="I18" s="26">
        <f t="shared" si="0"/>
        <v>0</v>
      </c>
    </row>
    <row r="19" spans="1:9" x14ac:dyDescent="0.25">
      <c r="A19" s="26" t="s">
        <v>43</v>
      </c>
      <c r="B19" s="26">
        <v>0</v>
      </c>
      <c r="C19" s="26">
        <v>0</v>
      </c>
      <c r="D19" s="26">
        <v>0</v>
      </c>
      <c r="E19" s="26">
        <v>0</v>
      </c>
      <c r="F19" s="26">
        <v>0</v>
      </c>
      <c r="G19" s="26">
        <v>0</v>
      </c>
      <c r="H19" s="26">
        <v>0</v>
      </c>
      <c r="I19" s="26">
        <f t="shared" si="0"/>
        <v>0</v>
      </c>
    </row>
    <row r="20" spans="1:9" ht="15" customHeight="1" x14ac:dyDescent="0.25">
      <c r="A20" s="12" t="s">
        <v>2</v>
      </c>
      <c r="B20" s="17">
        <f t="shared" ref="B20:H20" si="1">SUM(B15:B19)</f>
        <v>0</v>
      </c>
      <c r="C20" s="17">
        <f t="shared" si="1"/>
        <v>100000</v>
      </c>
      <c r="D20" s="17">
        <f t="shared" si="1"/>
        <v>0</v>
      </c>
      <c r="E20" s="17">
        <f t="shared" si="1"/>
        <v>0</v>
      </c>
      <c r="F20" s="17">
        <f t="shared" si="1"/>
        <v>0</v>
      </c>
      <c r="G20" s="17">
        <f t="shared" si="1"/>
        <v>0</v>
      </c>
      <c r="H20" s="17">
        <f t="shared" si="1"/>
        <v>0</v>
      </c>
      <c r="I20" s="17">
        <f>SUM(B20:H20)</f>
        <v>100000</v>
      </c>
    </row>
    <row r="21" spans="1:9" ht="15" customHeight="1" x14ac:dyDescent="0.25">
      <c r="A21" s="26" t="s">
        <v>11</v>
      </c>
      <c r="B21" s="26">
        <v>0</v>
      </c>
      <c r="C21" s="26">
        <v>0</v>
      </c>
      <c r="D21" s="26">
        <v>0</v>
      </c>
      <c r="E21" s="26">
        <v>0</v>
      </c>
      <c r="F21" s="26">
        <v>0</v>
      </c>
      <c r="G21" s="26">
        <v>0</v>
      </c>
      <c r="H21" s="26">
        <v>0</v>
      </c>
      <c r="I21" s="26">
        <f t="shared" si="0"/>
        <v>0</v>
      </c>
    </row>
    <row r="22" spans="1:9" x14ac:dyDescent="0.25">
      <c r="A22" s="26" t="s">
        <v>8</v>
      </c>
      <c r="B22" s="26">
        <v>0</v>
      </c>
      <c r="C22" s="26">
        <v>0</v>
      </c>
      <c r="D22" s="26">
        <v>0</v>
      </c>
      <c r="E22" s="26">
        <v>0</v>
      </c>
      <c r="F22" s="26">
        <v>0</v>
      </c>
      <c r="G22" s="26">
        <v>0</v>
      </c>
      <c r="H22" s="26">
        <v>0</v>
      </c>
      <c r="I22" s="26">
        <f t="shared" si="0"/>
        <v>0</v>
      </c>
    </row>
    <row r="23" spans="1:9" x14ac:dyDescent="0.25">
      <c r="A23" s="26" t="s">
        <v>9</v>
      </c>
      <c r="B23" s="26">
        <v>0</v>
      </c>
      <c r="C23" s="26">
        <v>0</v>
      </c>
      <c r="D23" s="26">
        <v>100000</v>
      </c>
      <c r="E23" s="26">
        <v>0</v>
      </c>
      <c r="F23" s="26">
        <v>0</v>
      </c>
      <c r="G23" s="26">
        <v>0</v>
      </c>
      <c r="H23" s="26">
        <v>0</v>
      </c>
      <c r="I23" s="26">
        <f t="shared" si="0"/>
        <v>100000</v>
      </c>
    </row>
    <row r="24" spans="1:9" x14ac:dyDescent="0.25">
      <c r="A24" s="26" t="s">
        <v>10</v>
      </c>
      <c r="B24" s="26">
        <v>0</v>
      </c>
      <c r="C24" s="26">
        <v>0</v>
      </c>
      <c r="D24" s="26">
        <v>0</v>
      </c>
      <c r="E24" s="26">
        <v>0</v>
      </c>
      <c r="F24" s="26">
        <v>0</v>
      </c>
      <c r="G24" s="26">
        <v>0</v>
      </c>
      <c r="H24" s="26">
        <v>0</v>
      </c>
      <c r="I24" s="26">
        <f t="shared" si="0"/>
        <v>0</v>
      </c>
    </row>
    <row r="25" spans="1:9" x14ac:dyDescent="0.25">
      <c r="A25" s="12" t="s">
        <v>0</v>
      </c>
      <c r="B25" s="17">
        <f>SUM(B21:B24)</f>
        <v>0</v>
      </c>
      <c r="C25" s="17">
        <f t="shared" ref="C25:G25" si="2">SUM(C21:C24)</f>
        <v>0</v>
      </c>
      <c r="D25" s="17">
        <f t="shared" si="2"/>
        <v>100000</v>
      </c>
      <c r="E25" s="17">
        <f t="shared" si="2"/>
        <v>0</v>
      </c>
      <c r="F25" s="17">
        <f t="shared" si="2"/>
        <v>0</v>
      </c>
      <c r="G25" s="17">
        <f t="shared" si="2"/>
        <v>0</v>
      </c>
      <c r="H25" s="17">
        <f>SUM(H21:H24)</f>
        <v>0</v>
      </c>
      <c r="I25" s="17">
        <f>SUM(B25:H25)</f>
        <v>100000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181</v>
      </c>
      <c r="B3" s="3"/>
      <c r="C3" s="3"/>
      <c r="D3" s="3"/>
      <c r="E3" s="3"/>
      <c r="F3" s="10"/>
      <c r="G3" s="10"/>
      <c r="H3" s="10"/>
      <c r="I3" s="10"/>
    </row>
    <row r="4" spans="1:9" x14ac:dyDescent="0.25">
      <c r="A4" s="3" t="s">
        <v>126</v>
      </c>
      <c r="B4" s="3"/>
      <c r="C4" s="3"/>
      <c r="D4" s="3"/>
      <c r="E4" s="3"/>
      <c r="F4" s="10"/>
      <c r="G4" s="10"/>
      <c r="H4" s="10"/>
      <c r="I4" s="10"/>
    </row>
    <row r="5" spans="1:9" x14ac:dyDescent="0.25">
      <c r="A5" s="3" t="s">
        <v>52</v>
      </c>
      <c r="B5" s="3"/>
      <c r="C5" s="3"/>
      <c r="D5" s="3"/>
      <c r="E5" s="3"/>
      <c r="F5" s="10"/>
      <c r="G5" s="10"/>
      <c r="H5" s="10"/>
      <c r="I5" s="10"/>
    </row>
    <row r="6" spans="1:9" x14ac:dyDescent="0.25">
      <c r="A6" s="3" t="s">
        <v>127</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129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3" t="s">
        <v>6</v>
      </c>
      <c r="B15" s="23">
        <v>0</v>
      </c>
      <c r="C15" s="23">
        <v>0</v>
      </c>
      <c r="D15" s="23">
        <v>0</v>
      </c>
      <c r="E15" s="23">
        <v>0</v>
      </c>
      <c r="F15" s="23">
        <v>0</v>
      </c>
      <c r="G15" s="23">
        <v>0</v>
      </c>
      <c r="H15" s="23">
        <v>0</v>
      </c>
      <c r="I15" s="23">
        <f>SUM(B15:H15)</f>
        <v>0</v>
      </c>
    </row>
    <row r="16" spans="1:9" x14ac:dyDescent="0.25">
      <c r="A16" s="23" t="s">
        <v>38</v>
      </c>
      <c r="B16" s="23">
        <v>0</v>
      </c>
      <c r="C16" s="23">
        <v>0</v>
      </c>
      <c r="D16" s="23">
        <v>90000</v>
      </c>
      <c r="E16" s="23">
        <v>0</v>
      </c>
      <c r="F16" s="23">
        <v>0</v>
      </c>
      <c r="G16" s="23">
        <v>0</v>
      </c>
      <c r="H16" s="23">
        <v>0</v>
      </c>
      <c r="I16" s="23">
        <f>SUM(B16:H16)</f>
        <v>90000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43</v>
      </c>
      <c r="B19" s="23">
        <v>0</v>
      </c>
      <c r="C19" s="23">
        <v>0</v>
      </c>
      <c r="D19" s="23">
        <v>0</v>
      </c>
      <c r="E19" s="23">
        <v>0</v>
      </c>
      <c r="F19" s="23">
        <v>0</v>
      </c>
      <c r="G19" s="23">
        <v>0</v>
      </c>
      <c r="H19" s="23">
        <v>0</v>
      </c>
      <c r="I19" s="23">
        <f t="shared" si="0"/>
        <v>0</v>
      </c>
    </row>
    <row r="20" spans="1:9" ht="15" customHeight="1" x14ac:dyDescent="0.25">
      <c r="A20" s="12" t="s">
        <v>2</v>
      </c>
      <c r="B20" s="17">
        <f t="shared" ref="B20:H20" si="1">SUM(B15:B19)</f>
        <v>0</v>
      </c>
      <c r="C20" s="17">
        <f t="shared" si="1"/>
        <v>0</v>
      </c>
      <c r="D20" s="17">
        <f t="shared" si="1"/>
        <v>90000</v>
      </c>
      <c r="E20" s="17">
        <f t="shared" si="1"/>
        <v>0</v>
      </c>
      <c r="F20" s="17">
        <f t="shared" si="1"/>
        <v>0</v>
      </c>
      <c r="G20" s="17">
        <f t="shared" si="1"/>
        <v>0</v>
      </c>
      <c r="H20" s="17">
        <f t="shared" si="1"/>
        <v>0</v>
      </c>
      <c r="I20" s="17">
        <f>SUM(B20:H20)</f>
        <v>90000</v>
      </c>
    </row>
    <row r="21" spans="1:9" ht="15" customHeight="1" x14ac:dyDescent="0.25">
      <c r="A21" s="23" t="s">
        <v>11</v>
      </c>
      <c r="B21" s="23">
        <v>0</v>
      </c>
      <c r="C21" s="23">
        <v>0</v>
      </c>
      <c r="D21" s="23">
        <v>0</v>
      </c>
      <c r="E21" s="23">
        <v>0</v>
      </c>
      <c r="F21" s="23">
        <v>0</v>
      </c>
      <c r="G21" s="23">
        <v>0</v>
      </c>
      <c r="H21" s="23">
        <v>0</v>
      </c>
      <c r="I21" s="23">
        <f t="shared" si="0"/>
        <v>0</v>
      </c>
    </row>
    <row r="22" spans="1:9" x14ac:dyDescent="0.25">
      <c r="A22" s="23" t="s">
        <v>8</v>
      </c>
      <c r="B22" s="23">
        <v>0</v>
      </c>
      <c r="C22" s="23">
        <v>0</v>
      </c>
      <c r="D22" s="23">
        <v>0</v>
      </c>
      <c r="E22" s="23">
        <v>0</v>
      </c>
      <c r="F22" s="23">
        <v>0</v>
      </c>
      <c r="G22" s="23">
        <v>0</v>
      </c>
      <c r="H22" s="23">
        <v>0</v>
      </c>
      <c r="I22" s="23">
        <f t="shared" si="0"/>
        <v>0</v>
      </c>
    </row>
    <row r="23" spans="1:9" x14ac:dyDescent="0.25">
      <c r="A23" s="23" t="s">
        <v>9</v>
      </c>
      <c r="B23" s="23">
        <v>0</v>
      </c>
      <c r="C23" s="23">
        <v>0</v>
      </c>
      <c r="D23" s="23">
        <v>90000</v>
      </c>
      <c r="E23" s="23">
        <v>0</v>
      </c>
      <c r="F23" s="23">
        <v>0</v>
      </c>
      <c r="G23" s="23">
        <v>0</v>
      </c>
      <c r="H23" s="23">
        <v>0</v>
      </c>
      <c r="I23" s="23">
        <f t="shared" si="0"/>
        <v>90000</v>
      </c>
    </row>
    <row r="24" spans="1:9" x14ac:dyDescent="0.25">
      <c r="A24" s="23" t="s">
        <v>10</v>
      </c>
      <c r="B24" s="23">
        <v>0</v>
      </c>
      <c r="C24" s="23">
        <v>0</v>
      </c>
      <c r="D24" s="23">
        <v>0</v>
      </c>
      <c r="E24" s="23">
        <v>0</v>
      </c>
      <c r="F24" s="23">
        <v>0</v>
      </c>
      <c r="G24" s="23">
        <v>0</v>
      </c>
      <c r="H24" s="23">
        <v>0</v>
      </c>
      <c r="I24" s="23">
        <f t="shared" si="0"/>
        <v>0</v>
      </c>
    </row>
    <row r="25" spans="1:9" x14ac:dyDescent="0.25">
      <c r="A25" s="12" t="s">
        <v>0</v>
      </c>
      <c r="B25" s="17">
        <f>SUM(B21:B24)</f>
        <v>0</v>
      </c>
      <c r="C25" s="17">
        <f t="shared" ref="C25:G25" si="2">SUM(C21:C24)</f>
        <v>0</v>
      </c>
      <c r="D25" s="17">
        <f t="shared" si="2"/>
        <v>90000</v>
      </c>
      <c r="E25" s="17">
        <f t="shared" si="2"/>
        <v>0</v>
      </c>
      <c r="F25" s="17">
        <f t="shared" si="2"/>
        <v>0</v>
      </c>
      <c r="G25" s="17">
        <f t="shared" si="2"/>
        <v>0</v>
      </c>
      <c r="H25" s="17">
        <f>SUM(H21:H24)</f>
        <v>0</v>
      </c>
      <c r="I25" s="17">
        <f>SUM(B25:H25)</f>
        <v>90000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130</v>
      </c>
      <c r="B3" s="3"/>
      <c r="C3" s="3"/>
      <c r="D3" s="3"/>
      <c r="E3" s="3"/>
      <c r="F3" s="10"/>
      <c r="G3" s="10"/>
      <c r="H3" s="10"/>
      <c r="I3" s="10"/>
    </row>
    <row r="4" spans="1:9" x14ac:dyDescent="0.25">
      <c r="A4" s="3" t="s">
        <v>131</v>
      </c>
      <c r="B4" s="3"/>
      <c r="C4" s="3"/>
      <c r="D4" s="3"/>
      <c r="E4" s="3"/>
      <c r="F4" s="10"/>
      <c r="G4" s="10"/>
      <c r="H4" s="10"/>
      <c r="I4" s="10"/>
    </row>
    <row r="5" spans="1:9" x14ac:dyDescent="0.25">
      <c r="A5" s="3" t="s">
        <v>41</v>
      </c>
      <c r="B5" s="3"/>
      <c r="C5" s="3"/>
      <c r="D5" s="3"/>
      <c r="E5" s="3"/>
      <c r="F5" s="10"/>
      <c r="G5" s="10"/>
      <c r="H5" s="10"/>
      <c r="I5" s="10"/>
    </row>
    <row r="6" spans="1:9" x14ac:dyDescent="0.25">
      <c r="A6" s="3" t="s">
        <v>68</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132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3" t="s">
        <v>6</v>
      </c>
      <c r="B15" s="23">
        <v>0</v>
      </c>
      <c r="C15" s="23">
        <v>25000</v>
      </c>
      <c r="D15" s="23">
        <v>0</v>
      </c>
      <c r="E15" s="23">
        <v>0</v>
      </c>
      <c r="F15" s="23">
        <v>0</v>
      </c>
      <c r="G15" s="23">
        <v>0</v>
      </c>
      <c r="H15" s="23">
        <v>0</v>
      </c>
      <c r="I15" s="23">
        <f>SUM(B15:H15)</f>
        <v>25000</v>
      </c>
    </row>
    <row r="16" spans="1:9" x14ac:dyDescent="0.25">
      <c r="A16" s="23" t="s">
        <v>38</v>
      </c>
      <c r="B16" s="23">
        <v>0</v>
      </c>
      <c r="C16" s="23">
        <v>140000</v>
      </c>
      <c r="D16" s="23">
        <v>0</v>
      </c>
      <c r="E16" s="23">
        <v>0</v>
      </c>
      <c r="F16" s="23">
        <v>0</v>
      </c>
      <c r="G16" s="23">
        <v>0</v>
      </c>
      <c r="H16" s="23">
        <v>0</v>
      </c>
      <c r="I16" s="23">
        <f>SUM(B16:H16)</f>
        <v>140000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43</v>
      </c>
      <c r="B19" s="23">
        <v>0</v>
      </c>
      <c r="C19" s="23">
        <v>0</v>
      </c>
      <c r="D19" s="23">
        <v>0</v>
      </c>
      <c r="E19" s="23">
        <v>0</v>
      </c>
      <c r="F19" s="23">
        <v>0</v>
      </c>
      <c r="G19" s="23">
        <v>0</v>
      </c>
      <c r="H19" s="23">
        <v>0</v>
      </c>
      <c r="I19" s="23">
        <f t="shared" si="0"/>
        <v>0</v>
      </c>
    </row>
    <row r="20" spans="1:9" ht="15" customHeight="1" x14ac:dyDescent="0.25">
      <c r="A20" s="12" t="s">
        <v>2</v>
      </c>
      <c r="B20" s="17">
        <f t="shared" ref="B20:H20" si="1">SUM(B15:B19)</f>
        <v>0</v>
      </c>
      <c r="C20" s="17">
        <f t="shared" si="1"/>
        <v>165000</v>
      </c>
      <c r="D20" s="17">
        <f t="shared" si="1"/>
        <v>0</v>
      </c>
      <c r="E20" s="17">
        <f t="shared" si="1"/>
        <v>0</v>
      </c>
      <c r="F20" s="17">
        <f t="shared" si="1"/>
        <v>0</v>
      </c>
      <c r="G20" s="17">
        <f t="shared" si="1"/>
        <v>0</v>
      </c>
      <c r="H20" s="17">
        <f t="shared" si="1"/>
        <v>0</v>
      </c>
      <c r="I20" s="17">
        <f>SUM(B20:H20)</f>
        <v>165000</v>
      </c>
    </row>
    <row r="21" spans="1:9" ht="15" customHeight="1" x14ac:dyDescent="0.25">
      <c r="A21" s="23" t="s">
        <v>11</v>
      </c>
      <c r="B21" s="23">
        <v>0</v>
      </c>
      <c r="C21" s="23">
        <v>0</v>
      </c>
      <c r="D21" s="23">
        <v>0</v>
      </c>
      <c r="E21" s="23">
        <v>0</v>
      </c>
      <c r="F21" s="23">
        <v>0</v>
      </c>
      <c r="G21" s="23">
        <v>0</v>
      </c>
      <c r="H21" s="23">
        <v>0</v>
      </c>
      <c r="I21" s="23">
        <f t="shared" si="0"/>
        <v>0</v>
      </c>
    </row>
    <row r="22" spans="1:9" x14ac:dyDescent="0.25">
      <c r="A22" s="23" t="s">
        <v>8</v>
      </c>
      <c r="B22" s="23">
        <v>0</v>
      </c>
      <c r="C22" s="23">
        <v>0</v>
      </c>
      <c r="D22" s="23">
        <v>0</v>
      </c>
      <c r="E22" s="23">
        <v>0</v>
      </c>
      <c r="F22" s="23">
        <v>0</v>
      </c>
      <c r="G22" s="23">
        <v>0</v>
      </c>
      <c r="H22" s="23">
        <v>0</v>
      </c>
      <c r="I22" s="23">
        <f t="shared" si="0"/>
        <v>0</v>
      </c>
    </row>
    <row r="23" spans="1:9" x14ac:dyDescent="0.25">
      <c r="A23" s="23" t="s">
        <v>9</v>
      </c>
      <c r="B23" s="23">
        <v>0</v>
      </c>
      <c r="C23" s="23">
        <v>0</v>
      </c>
      <c r="D23" s="23">
        <v>165000</v>
      </c>
      <c r="E23" s="23">
        <v>0</v>
      </c>
      <c r="F23" s="23">
        <v>0</v>
      </c>
      <c r="G23" s="23">
        <v>0</v>
      </c>
      <c r="H23" s="23">
        <v>0</v>
      </c>
      <c r="I23" s="23">
        <f t="shared" si="0"/>
        <v>165000</v>
      </c>
    </row>
    <row r="24" spans="1:9" x14ac:dyDescent="0.25">
      <c r="A24" s="23" t="s">
        <v>10</v>
      </c>
      <c r="B24" s="23">
        <v>0</v>
      </c>
      <c r="C24" s="23">
        <v>0</v>
      </c>
      <c r="D24" s="23">
        <v>0</v>
      </c>
      <c r="E24" s="23">
        <v>0</v>
      </c>
      <c r="F24" s="23">
        <v>0</v>
      </c>
      <c r="G24" s="23">
        <v>0</v>
      </c>
      <c r="H24" s="23">
        <v>0</v>
      </c>
      <c r="I24" s="23">
        <f t="shared" si="0"/>
        <v>0</v>
      </c>
    </row>
    <row r="25" spans="1:9" x14ac:dyDescent="0.25">
      <c r="A25" s="12" t="s">
        <v>0</v>
      </c>
      <c r="B25" s="17">
        <f>SUM(B21:B24)</f>
        <v>0</v>
      </c>
      <c r="C25" s="17">
        <f t="shared" ref="C25:G25" si="2">SUM(C21:C24)</f>
        <v>0</v>
      </c>
      <c r="D25" s="17">
        <f t="shared" si="2"/>
        <v>165000</v>
      </c>
      <c r="E25" s="17">
        <f t="shared" si="2"/>
        <v>0</v>
      </c>
      <c r="F25" s="17">
        <f t="shared" si="2"/>
        <v>0</v>
      </c>
      <c r="G25" s="17">
        <f t="shared" si="2"/>
        <v>0</v>
      </c>
      <c r="H25" s="17">
        <f>SUM(H21:H24)</f>
        <v>0</v>
      </c>
      <c r="I25" s="17">
        <f>SUM(B25:H25)</f>
        <v>165000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133</v>
      </c>
      <c r="B3" s="3"/>
      <c r="C3" s="3"/>
      <c r="D3" s="3"/>
      <c r="E3" s="3"/>
      <c r="F3" s="10"/>
      <c r="G3" s="10"/>
      <c r="H3" s="10"/>
      <c r="I3" s="10"/>
    </row>
    <row r="4" spans="1:9" x14ac:dyDescent="0.25">
      <c r="A4" s="3" t="s">
        <v>186</v>
      </c>
      <c r="B4" s="3"/>
      <c r="C4" s="3"/>
      <c r="D4" s="3"/>
      <c r="E4" s="3"/>
      <c r="F4" s="10"/>
      <c r="G4" s="10"/>
      <c r="H4" s="10"/>
      <c r="I4" s="10"/>
    </row>
    <row r="5" spans="1:9" x14ac:dyDescent="0.25">
      <c r="A5" s="3" t="s">
        <v>41</v>
      </c>
      <c r="B5" s="3"/>
      <c r="C5" s="3"/>
      <c r="D5" s="3"/>
      <c r="E5" s="3"/>
      <c r="F5" s="10"/>
      <c r="G5" s="10"/>
      <c r="H5" s="10"/>
      <c r="I5" s="10"/>
    </row>
    <row r="6" spans="1:9" x14ac:dyDescent="0.25">
      <c r="A6" s="3" t="s">
        <v>134</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182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3" t="s">
        <v>6</v>
      </c>
      <c r="B15" s="23">
        <v>0</v>
      </c>
      <c r="C15" s="23">
        <v>0</v>
      </c>
      <c r="D15" s="23">
        <v>0</v>
      </c>
      <c r="E15" s="23">
        <v>0</v>
      </c>
      <c r="F15" s="23">
        <v>0</v>
      </c>
      <c r="G15" s="23">
        <v>0</v>
      </c>
      <c r="H15" s="23">
        <v>0</v>
      </c>
      <c r="I15" s="23">
        <f>SUM(B15:H15)</f>
        <v>0</v>
      </c>
    </row>
    <row r="16" spans="1:9" x14ac:dyDescent="0.25">
      <c r="A16" s="23" t="s">
        <v>38</v>
      </c>
      <c r="B16" s="23">
        <v>0</v>
      </c>
      <c r="C16" s="23">
        <v>501990</v>
      </c>
      <c r="D16" s="23">
        <v>631000</v>
      </c>
      <c r="E16" s="23">
        <v>0</v>
      </c>
      <c r="F16" s="23">
        <v>0</v>
      </c>
      <c r="G16" s="23">
        <v>0</v>
      </c>
      <c r="H16" s="23">
        <v>0</v>
      </c>
      <c r="I16" s="23">
        <f>SUM(B16:H16)</f>
        <v>1132990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43</v>
      </c>
      <c r="B19" s="23">
        <v>0</v>
      </c>
      <c r="C19" s="23">
        <v>0</v>
      </c>
      <c r="D19" s="23">
        <v>0</v>
      </c>
      <c r="E19" s="23">
        <v>0</v>
      </c>
      <c r="F19" s="23">
        <v>0</v>
      </c>
      <c r="G19" s="23">
        <v>0</v>
      </c>
      <c r="H19" s="23">
        <v>0</v>
      </c>
      <c r="I19" s="23">
        <f t="shared" si="0"/>
        <v>0</v>
      </c>
    </row>
    <row r="20" spans="1:9" ht="15" customHeight="1" x14ac:dyDescent="0.25">
      <c r="A20" s="12" t="s">
        <v>2</v>
      </c>
      <c r="B20" s="17">
        <f t="shared" ref="B20:H20" si="1">SUM(B15:B19)</f>
        <v>0</v>
      </c>
      <c r="C20" s="17">
        <f t="shared" si="1"/>
        <v>501990</v>
      </c>
      <c r="D20" s="17">
        <f t="shared" si="1"/>
        <v>631000</v>
      </c>
      <c r="E20" s="17">
        <f t="shared" si="1"/>
        <v>0</v>
      </c>
      <c r="F20" s="17">
        <f t="shared" si="1"/>
        <v>0</v>
      </c>
      <c r="G20" s="17">
        <f t="shared" si="1"/>
        <v>0</v>
      </c>
      <c r="H20" s="17">
        <f t="shared" si="1"/>
        <v>0</v>
      </c>
      <c r="I20" s="17">
        <f>SUM(B20:H20)</f>
        <v>1132990</v>
      </c>
    </row>
    <row r="21" spans="1:9" ht="15" customHeight="1" x14ac:dyDescent="0.25">
      <c r="A21" s="23" t="s">
        <v>11</v>
      </c>
      <c r="B21" s="23">
        <v>0</v>
      </c>
      <c r="C21" s="23">
        <v>0</v>
      </c>
      <c r="D21" s="23">
        <v>0</v>
      </c>
      <c r="E21" s="23">
        <v>0</v>
      </c>
      <c r="F21" s="23">
        <v>0</v>
      </c>
      <c r="G21" s="23">
        <v>0</v>
      </c>
      <c r="H21" s="23">
        <v>0</v>
      </c>
      <c r="I21" s="23">
        <f t="shared" si="0"/>
        <v>0</v>
      </c>
    </row>
    <row r="22" spans="1:9" x14ac:dyDescent="0.25">
      <c r="A22" s="23" t="s">
        <v>8</v>
      </c>
      <c r="B22" s="23">
        <v>0</v>
      </c>
      <c r="C22" s="23">
        <v>51000</v>
      </c>
      <c r="D22" s="23">
        <v>47855</v>
      </c>
      <c r="E22" s="23">
        <v>0</v>
      </c>
      <c r="F22" s="23">
        <v>0</v>
      </c>
      <c r="G22" s="23">
        <v>0</v>
      </c>
      <c r="H22" s="23">
        <v>0</v>
      </c>
      <c r="I22" s="23">
        <f t="shared" si="0"/>
        <v>98855</v>
      </c>
    </row>
    <row r="23" spans="1:9" x14ac:dyDescent="0.25">
      <c r="A23" s="23" t="s">
        <v>9</v>
      </c>
      <c r="B23" s="23">
        <v>0</v>
      </c>
      <c r="C23" s="23">
        <v>0</v>
      </c>
      <c r="D23" s="23">
        <v>1034135</v>
      </c>
      <c r="E23" s="23">
        <v>0</v>
      </c>
      <c r="F23" s="23">
        <v>0</v>
      </c>
      <c r="G23" s="23">
        <v>0</v>
      </c>
      <c r="H23" s="23">
        <v>0</v>
      </c>
      <c r="I23" s="23">
        <f t="shared" si="0"/>
        <v>1034135</v>
      </c>
    </row>
    <row r="24" spans="1:9" x14ac:dyDescent="0.25">
      <c r="A24" s="23" t="s">
        <v>10</v>
      </c>
      <c r="B24" s="23">
        <v>0</v>
      </c>
      <c r="C24" s="23">
        <v>0</v>
      </c>
      <c r="D24" s="23">
        <v>0</v>
      </c>
      <c r="E24" s="23">
        <v>0</v>
      </c>
      <c r="F24" s="23">
        <v>0</v>
      </c>
      <c r="G24" s="23">
        <v>0</v>
      </c>
      <c r="H24" s="23">
        <v>0</v>
      </c>
      <c r="I24" s="23">
        <f t="shared" si="0"/>
        <v>0</v>
      </c>
    </row>
    <row r="25" spans="1:9" x14ac:dyDescent="0.25">
      <c r="A25" s="12" t="s">
        <v>0</v>
      </c>
      <c r="B25" s="17">
        <f>SUM(B21:B24)</f>
        <v>0</v>
      </c>
      <c r="C25" s="17">
        <f t="shared" ref="C25:G25" si="2">SUM(C21:C24)</f>
        <v>51000</v>
      </c>
      <c r="D25" s="17">
        <f t="shared" si="2"/>
        <v>1081990</v>
      </c>
      <c r="E25" s="17">
        <f t="shared" si="2"/>
        <v>0</v>
      </c>
      <c r="F25" s="17">
        <f t="shared" si="2"/>
        <v>0</v>
      </c>
      <c r="G25" s="17">
        <f t="shared" si="2"/>
        <v>0</v>
      </c>
      <c r="H25" s="17">
        <f>SUM(H21:H24)</f>
        <v>0</v>
      </c>
      <c r="I25" s="17">
        <f>SUM(B25:H25)</f>
        <v>1132990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135</v>
      </c>
      <c r="B3" s="3"/>
      <c r="C3" s="3"/>
      <c r="D3" s="3"/>
      <c r="E3" s="3"/>
      <c r="F3" s="10"/>
      <c r="G3" s="10"/>
      <c r="H3" s="10"/>
      <c r="I3" s="10"/>
    </row>
    <row r="4" spans="1:9" x14ac:dyDescent="0.25">
      <c r="A4" s="3" t="s">
        <v>98</v>
      </c>
      <c r="B4" s="3"/>
      <c r="C4" s="3"/>
      <c r="D4" s="3"/>
      <c r="E4" s="3"/>
      <c r="F4" s="10"/>
      <c r="G4" s="10"/>
      <c r="H4" s="10"/>
      <c r="I4" s="10"/>
    </row>
    <row r="5" spans="1:9" x14ac:dyDescent="0.25">
      <c r="A5" s="3" t="s">
        <v>52</v>
      </c>
      <c r="B5" s="3"/>
      <c r="C5" s="3"/>
      <c r="D5" s="3"/>
      <c r="E5" s="3"/>
      <c r="F5" s="10"/>
      <c r="G5" s="10"/>
      <c r="H5" s="10"/>
      <c r="I5" s="10"/>
    </row>
    <row r="6" spans="1:9" x14ac:dyDescent="0.25">
      <c r="A6" s="3" t="s">
        <v>136</v>
      </c>
      <c r="B6" s="3"/>
      <c r="C6" s="3"/>
      <c r="D6" s="3"/>
      <c r="E6" s="3"/>
      <c r="F6" s="10"/>
      <c r="G6" s="10"/>
      <c r="H6" s="10"/>
      <c r="I6" s="10"/>
    </row>
    <row r="7" spans="1:9" x14ac:dyDescent="0.25">
      <c r="A7" s="3" t="s">
        <v>137</v>
      </c>
      <c r="B7" s="3"/>
      <c r="C7" s="3"/>
      <c r="D7" s="3"/>
      <c r="E7" s="3"/>
      <c r="F7" s="10"/>
      <c r="G7" s="10"/>
      <c r="H7" s="10"/>
      <c r="I7" s="10"/>
    </row>
    <row r="8" spans="1:9" x14ac:dyDescent="0.25">
      <c r="A8" s="5" t="s">
        <v>5</v>
      </c>
      <c r="B8" s="4"/>
      <c r="C8" s="3"/>
      <c r="D8" s="3"/>
      <c r="E8" s="3"/>
      <c r="F8" s="10"/>
      <c r="G8" s="10"/>
      <c r="H8" s="10"/>
      <c r="I8" s="10"/>
    </row>
    <row r="9" spans="1:9" x14ac:dyDescent="0.25">
      <c r="A9" s="28" t="s">
        <v>138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0</v>
      </c>
      <c r="D16" s="24">
        <v>200000</v>
      </c>
      <c r="E16" s="24">
        <v>0</v>
      </c>
      <c r="F16" s="24">
        <v>0</v>
      </c>
      <c r="G16" s="24">
        <v>0</v>
      </c>
      <c r="H16" s="24">
        <v>0</v>
      </c>
      <c r="I16" s="24">
        <f>SUM(B16:H16)</f>
        <v>200000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200000</v>
      </c>
      <c r="E20" s="17">
        <f t="shared" si="1"/>
        <v>0</v>
      </c>
      <c r="F20" s="17">
        <f t="shared" si="1"/>
        <v>0</v>
      </c>
      <c r="G20" s="17">
        <f t="shared" si="1"/>
        <v>0</v>
      </c>
      <c r="H20" s="17">
        <f t="shared" si="1"/>
        <v>0</v>
      </c>
      <c r="I20" s="17">
        <f>SUM(B20:H20)</f>
        <v>200000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0</v>
      </c>
      <c r="E22" s="24">
        <v>0</v>
      </c>
      <c r="F22" s="24">
        <v>0</v>
      </c>
      <c r="G22" s="24">
        <v>0</v>
      </c>
      <c r="H22" s="24">
        <v>0</v>
      </c>
      <c r="I22" s="24">
        <f t="shared" si="0"/>
        <v>0</v>
      </c>
    </row>
    <row r="23" spans="1:9" x14ac:dyDescent="0.25">
      <c r="A23" s="24" t="s">
        <v>9</v>
      </c>
      <c r="B23" s="24">
        <v>0</v>
      </c>
      <c r="C23" s="24">
        <v>0</v>
      </c>
      <c r="D23" s="24">
        <v>200000</v>
      </c>
      <c r="E23" s="24">
        <v>0</v>
      </c>
      <c r="F23" s="24">
        <v>0</v>
      </c>
      <c r="G23" s="24">
        <v>0</v>
      </c>
      <c r="H23" s="24">
        <v>0</v>
      </c>
      <c r="I23" s="24">
        <f t="shared" si="0"/>
        <v>200000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200000</v>
      </c>
      <c r="E25" s="17">
        <f t="shared" si="2"/>
        <v>0</v>
      </c>
      <c r="F25" s="17">
        <f t="shared" si="2"/>
        <v>0</v>
      </c>
      <c r="G25" s="17">
        <f t="shared" si="2"/>
        <v>0</v>
      </c>
      <c r="H25" s="17">
        <f>SUM(H21:H24)</f>
        <v>0</v>
      </c>
      <c r="I25" s="17">
        <f>SUM(B25:H25)</f>
        <v>200000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141</v>
      </c>
      <c r="B3" s="3"/>
      <c r="C3" s="3"/>
      <c r="D3" s="3"/>
      <c r="E3" s="3"/>
      <c r="F3" s="10"/>
      <c r="G3" s="10"/>
      <c r="H3" s="10"/>
      <c r="I3" s="10"/>
    </row>
    <row r="4" spans="1:9" x14ac:dyDescent="0.25">
      <c r="A4" s="3" t="s">
        <v>98</v>
      </c>
      <c r="B4" s="3"/>
      <c r="C4" s="3"/>
      <c r="D4" s="3"/>
      <c r="E4" s="3"/>
      <c r="F4" s="10"/>
      <c r="G4" s="10"/>
      <c r="H4" s="10"/>
      <c r="I4" s="10"/>
    </row>
    <row r="5" spans="1:9" x14ac:dyDescent="0.25">
      <c r="A5" s="3" t="s">
        <v>52</v>
      </c>
      <c r="B5" s="3"/>
      <c r="C5" s="3"/>
      <c r="D5" s="3"/>
      <c r="E5" s="3"/>
      <c r="F5" s="10"/>
      <c r="G5" s="10"/>
      <c r="H5" s="10"/>
      <c r="I5" s="10"/>
    </row>
    <row r="6" spans="1:9" x14ac:dyDescent="0.25">
      <c r="A6" s="3" t="s">
        <v>139</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140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0</v>
      </c>
      <c r="D16" s="24">
        <v>200000</v>
      </c>
      <c r="E16" s="24">
        <v>0</v>
      </c>
      <c r="F16" s="24">
        <v>0</v>
      </c>
      <c r="G16" s="24">
        <v>0</v>
      </c>
      <c r="H16" s="24">
        <v>0</v>
      </c>
      <c r="I16" s="24">
        <f>SUM(B16:H16)</f>
        <v>200000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200000</v>
      </c>
      <c r="E20" s="17">
        <f t="shared" si="1"/>
        <v>0</v>
      </c>
      <c r="F20" s="17">
        <f t="shared" si="1"/>
        <v>0</v>
      </c>
      <c r="G20" s="17">
        <f t="shared" si="1"/>
        <v>0</v>
      </c>
      <c r="H20" s="17">
        <f t="shared" si="1"/>
        <v>0</v>
      </c>
      <c r="I20" s="17">
        <f>SUM(B20:H20)</f>
        <v>200000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0</v>
      </c>
      <c r="E22" s="24">
        <v>0</v>
      </c>
      <c r="F22" s="24">
        <v>0</v>
      </c>
      <c r="G22" s="24">
        <v>0</v>
      </c>
      <c r="H22" s="24">
        <v>0</v>
      </c>
      <c r="I22" s="24">
        <f t="shared" si="0"/>
        <v>0</v>
      </c>
    </row>
    <row r="23" spans="1:9" x14ac:dyDescent="0.25">
      <c r="A23" s="24" t="s">
        <v>9</v>
      </c>
      <c r="B23" s="24">
        <v>0</v>
      </c>
      <c r="C23" s="24">
        <v>0</v>
      </c>
      <c r="D23" s="24">
        <v>200000</v>
      </c>
      <c r="E23" s="24">
        <v>0</v>
      </c>
      <c r="F23" s="24">
        <v>0</v>
      </c>
      <c r="G23" s="24">
        <v>0</v>
      </c>
      <c r="H23" s="24">
        <v>0</v>
      </c>
      <c r="I23" s="24">
        <f t="shared" si="0"/>
        <v>200000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200000</v>
      </c>
      <c r="E25" s="17">
        <f t="shared" si="2"/>
        <v>0</v>
      </c>
      <c r="F25" s="17">
        <f t="shared" si="2"/>
        <v>0</v>
      </c>
      <c r="G25" s="17">
        <f t="shared" si="2"/>
        <v>0</v>
      </c>
      <c r="H25" s="17">
        <f>SUM(H21:H24)</f>
        <v>0</v>
      </c>
      <c r="I25" s="17">
        <f>SUM(B25:H25)</f>
        <v>200000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142</v>
      </c>
      <c r="B3" s="3"/>
      <c r="C3" s="3"/>
      <c r="D3" s="3"/>
      <c r="E3" s="3"/>
      <c r="F3" s="10"/>
      <c r="G3" s="10"/>
      <c r="H3" s="10"/>
      <c r="I3" s="10"/>
    </row>
    <row r="4" spans="1:9" x14ac:dyDescent="0.25">
      <c r="A4" s="3" t="s">
        <v>119</v>
      </c>
      <c r="B4" s="3"/>
      <c r="C4" s="3"/>
      <c r="D4" s="3"/>
      <c r="E4" s="3"/>
      <c r="F4" s="10"/>
      <c r="G4" s="10"/>
      <c r="H4" s="10"/>
      <c r="I4" s="10"/>
    </row>
    <row r="5" spans="1:9" x14ac:dyDescent="0.25">
      <c r="A5" s="3" t="s">
        <v>52</v>
      </c>
      <c r="B5" s="3"/>
      <c r="C5" s="3"/>
      <c r="D5" s="3"/>
      <c r="E5" s="3"/>
      <c r="F5" s="10"/>
      <c r="G5" s="10"/>
      <c r="H5" s="10"/>
      <c r="I5" s="10"/>
    </row>
    <row r="6" spans="1:9" x14ac:dyDescent="0.25">
      <c r="A6" s="3" t="s">
        <v>143</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144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0</v>
      </c>
      <c r="D16" s="24">
        <v>250000</v>
      </c>
      <c r="E16" s="24">
        <v>0</v>
      </c>
      <c r="F16" s="24">
        <v>0</v>
      </c>
      <c r="G16" s="24">
        <v>0</v>
      </c>
      <c r="H16" s="24">
        <v>0</v>
      </c>
      <c r="I16" s="24">
        <f>SUM(B16:H16)</f>
        <v>250000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250000</v>
      </c>
      <c r="E20" s="17">
        <f t="shared" si="1"/>
        <v>0</v>
      </c>
      <c r="F20" s="17">
        <f t="shared" si="1"/>
        <v>0</v>
      </c>
      <c r="G20" s="17">
        <f t="shared" si="1"/>
        <v>0</v>
      </c>
      <c r="H20" s="17">
        <f t="shared" si="1"/>
        <v>0</v>
      </c>
      <c r="I20" s="17">
        <f>SUM(B20:H20)</f>
        <v>250000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0</v>
      </c>
      <c r="E22" s="24">
        <v>0</v>
      </c>
      <c r="F22" s="24">
        <v>0</v>
      </c>
      <c r="G22" s="24">
        <v>0</v>
      </c>
      <c r="H22" s="24">
        <v>0</v>
      </c>
      <c r="I22" s="24">
        <f t="shared" si="0"/>
        <v>0</v>
      </c>
    </row>
    <row r="23" spans="1:9" x14ac:dyDescent="0.25">
      <c r="A23" s="24" t="s">
        <v>9</v>
      </c>
      <c r="B23" s="24">
        <v>0</v>
      </c>
      <c r="C23" s="24">
        <v>0</v>
      </c>
      <c r="D23" s="24">
        <v>250000</v>
      </c>
      <c r="E23" s="24">
        <v>0</v>
      </c>
      <c r="F23" s="24">
        <v>0</v>
      </c>
      <c r="G23" s="24">
        <v>0</v>
      </c>
      <c r="H23" s="24">
        <v>0</v>
      </c>
      <c r="I23" s="24">
        <f t="shared" si="0"/>
        <v>250000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250000</v>
      </c>
      <c r="E25" s="17">
        <f t="shared" si="2"/>
        <v>0</v>
      </c>
      <c r="F25" s="17">
        <f t="shared" si="2"/>
        <v>0</v>
      </c>
      <c r="G25" s="17">
        <f t="shared" si="2"/>
        <v>0</v>
      </c>
      <c r="H25" s="17">
        <f>SUM(H21:H24)</f>
        <v>0</v>
      </c>
      <c r="I25" s="17">
        <f>SUM(B25:H25)</f>
        <v>250000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45</v>
      </c>
      <c r="B3" s="3"/>
      <c r="C3" s="3"/>
      <c r="D3" s="3"/>
      <c r="E3" s="3"/>
      <c r="F3" s="10"/>
      <c r="G3" s="10"/>
      <c r="H3" s="10"/>
      <c r="I3" s="10"/>
    </row>
    <row r="4" spans="1:9" x14ac:dyDescent="0.25">
      <c r="A4" s="3" t="s">
        <v>46</v>
      </c>
      <c r="B4" s="3"/>
      <c r="C4" s="3"/>
      <c r="D4" s="3"/>
      <c r="E4" s="3"/>
      <c r="F4" s="10"/>
      <c r="G4" s="10"/>
      <c r="H4" s="10"/>
      <c r="I4" s="10"/>
    </row>
    <row r="5" spans="1:9" x14ac:dyDescent="0.25">
      <c r="A5" s="3" t="s">
        <v>47</v>
      </c>
      <c r="B5" s="3"/>
      <c r="C5" s="3"/>
      <c r="D5" s="3"/>
      <c r="E5" s="3"/>
      <c r="F5" s="10"/>
      <c r="G5" s="10"/>
      <c r="H5" s="10"/>
      <c r="I5" s="10"/>
    </row>
    <row r="6" spans="1:9" x14ac:dyDescent="0.25">
      <c r="A6" s="3" t="s">
        <v>48</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49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0" t="s">
        <v>6</v>
      </c>
      <c r="B15" s="20">
        <v>0</v>
      </c>
      <c r="C15" s="20">
        <v>0</v>
      </c>
      <c r="D15" s="20">
        <v>0</v>
      </c>
      <c r="E15" s="20">
        <v>0</v>
      </c>
      <c r="F15" s="20">
        <v>0</v>
      </c>
      <c r="G15" s="20">
        <v>0</v>
      </c>
      <c r="H15" s="20">
        <v>0</v>
      </c>
      <c r="I15" s="20">
        <f>SUM(B15:H15)</f>
        <v>0</v>
      </c>
    </row>
    <row r="16" spans="1:9" x14ac:dyDescent="0.25">
      <c r="A16" s="20" t="s">
        <v>38</v>
      </c>
      <c r="B16" s="20">
        <v>0</v>
      </c>
      <c r="C16" s="20">
        <v>0</v>
      </c>
      <c r="D16" s="20">
        <v>40000</v>
      </c>
      <c r="E16" s="20">
        <v>0</v>
      </c>
      <c r="F16" s="20">
        <v>0</v>
      </c>
      <c r="G16" s="20">
        <v>0</v>
      </c>
      <c r="H16" s="20">
        <v>0</v>
      </c>
      <c r="I16" s="20">
        <f>SUM(B16:H16)</f>
        <v>40000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7</v>
      </c>
      <c r="B18" s="20">
        <v>64654</v>
      </c>
      <c r="C18" s="20">
        <v>85346</v>
      </c>
      <c r="D18" s="20">
        <v>100000</v>
      </c>
      <c r="E18" s="20">
        <v>0</v>
      </c>
      <c r="F18" s="20">
        <v>0</v>
      </c>
      <c r="G18" s="20">
        <v>0</v>
      </c>
      <c r="H18" s="20">
        <v>0</v>
      </c>
      <c r="I18" s="20">
        <f t="shared" si="0"/>
        <v>250000</v>
      </c>
    </row>
    <row r="19" spans="1:9" x14ac:dyDescent="0.25">
      <c r="A19" s="20" t="s">
        <v>43</v>
      </c>
      <c r="B19" s="20">
        <v>0</v>
      </c>
      <c r="C19" s="20">
        <v>0</v>
      </c>
      <c r="D19" s="20">
        <v>0</v>
      </c>
      <c r="E19" s="20">
        <v>0</v>
      </c>
      <c r="F19" s="20">
        <v>0</v>
      </c>
      <c r="G19" s="20">
        <v>0</v>
      </c>
      <c r="H19" s="20">
        <v>0</v>
      </c>
      <c r="I19" s="20">
        <f t="shared" si="0"/>
        <v>0</v>
      </c>
    </row>
    <row r="20" spans="1:9" ht="15" customHeight="1" x14ac:dyDescent="0.25">
      <c r="A20" s="12" t="s">
        <v>2</v>
      </c>
      <c r="B20" s="17">
        <f t="shared" ref="B20:H20" si="1">SUM(B15:B19)</f>
        <v>64654</v>
      </c>
      <c r="C20" s="17">
        <f t="shared" si="1"/>
        <v>85346</v>
      </c>
      <c r="D20" s="17">
        <f t="shared" si="1"/>
        <v>140000</v>
      </c>
      <c r="E20" s="17">
        <f t="shared" si="1"/>
        <v>0</v>
      </c>
      <c r="F20" s="17">
        <f t="shared" si="1"/>
        <v>0</v>
      </c>
      <c r="G20" s="17">
        <f t="shared" si="1"/>
        <v>0</v>
      </c>
      <c r="H20" s="17">
        <f t="shared" si="1"/>
        <v>0</v>
      </c>
      <c r="I20" s="17">
        <f>SUM(B20:H20)</f>
        <v>290000</v>
      </c>
    </row>
    <row r="21" spans="1:9" ht="15" customHeight="1" x14ac:dyDescent="0.25">
      <c r="A21" s="20" t="s">
        <v>11</v>
      </c>
      <c r="B21" s="20">
        <v>0</v>
      </c>
      <c r="C21" s="20">
        <v>0</v>
      </c>
      <c r="D21" s="20">
        <v>0</v>
      </c>
      <c r="E21" s="20">
        <v>0</v>
      </c>
      <c r="F21" s="20">
        <v>0</v>
      </c>
      <c r="G21" s="20">
        <v>0</v>
      </c>
      <c r="H21" s="20">
        <v>0</v>
      </c>
      <c r="I21" s="20">
        <f t="shared" si="0"/>
        <v>0</v>
      </c>
    </row>
    <row r="22" spans="1:9" x14ac:dyDescent="0.25">
      <c r="A22" s="20" t="s">
        <v>8</v>
      </c>
      <c r="B22" s="20">
        <v>64654</v>
      </c>
      <c r="C22" s="20">
        <v>85346</v>
      </c>
      <c r="D22" s="20">
        <v>140000</v>
      </c>
      <c r="E22" s="20">
        <v>0</v>
      </c>
      <c r="F22" s="20">
        <v>0</v>
      </c>
      <c r="G22" s="20">
        <v>0</v>
      </c>
      <c r="H22" s="20">
        <v>0</v>
      </c>
      <c r="I22" s="20">
        <f t="shared" si="0"/>
        <v>290000</v>
      </c>
    </row>
    <row r="23" spans="1:9" x14ac:dyDescent="0.25">
      <c r="A23" s="20" t="s">
        <v>9</v>
      </c>
      <c r="B23" s="20">
        <v>0</v>
      </c>
      <c r="C23" s="20">
        <v>0</v>
      </c>
      <c r="D23" s="20">
        <v>0</v>
      </c>
      <c r="E23" s="20">
        <v>0</v>
      </c>
      <c r="F23" s="20">
        <v>0</v>
      </c>
      <c r="G23" s="20">
        <v>0</v>
      </c>
      <c r="H23" s="20">
        <v>0</v>
      </c>
      <c r="I23" s="20">
        <f t="shared" si="0"/>
        <v>0</v>
      </c>
    </row>
    <row r="24" spans="1:9" x14ac:dyDescent="0.25">
      <c r="A24" s="20" t="s">
        <v>10</v>
      </c>
      <c r="B24" s="20">
        <v>0</v>
      </c>
      <c r="C24" s="20">
        <v>0</v>
      </c>
      <c r="D24" s="20">
        <v>0</v>
      </c>
      <c r="E24" s="20">
        <v>0</v>
      </c>
      <c r="F24" s="20">
        <v>0</v>
      </c>
      <c r="G24" s="20">
        <v>0</v>
      </c>
      <c r="H24" s="20">
        <v>0</v>
      </c>
      <c r="I24" s="20">
        <f t="shared" si="0"/>
        <v>0</v>
      </c>
    </row>
    <row r="25" spans="1:9" x14ac:dyDescent="0.25">
      <c r="A25" s="12" t="s">
        <v>0</v>
      </c>
      <c r="B25" s="17">
        <f>SUM(B21:B24)</f>
        <v>64654</v>
      </c>
      <c r="C25" s="17">
        <f t="shared" ref="C25:G25" si="2">SUM(C21:C24)</f>
        <v>85346</v>
      </c>
      <c r="D25" s="17">
        <f t="shared" si="2"/>
        <v>140000</v>
      </c>
      <c r="E25" s="17">
        <f t="shared" si="2"/>
        <v>0</v>
      </c>
      <c r="F25" s="17">
        <f t="shared" si="2"/>
        <v>0</v>
      </c>
      <c r="G25" s="17">
        <f t="shared" si="2"/>
        <v>0</v>
      </c>
      <c r="H25" s="17">
        <f>SUM(H21:H24)</f>
        <v>0</v>
      </c>
      <c r="I25" s="17">
        <f>SUM(B25:H25)</f>
        <v>290000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145</v>
      </c>
      <c r="B3" s="3"/>
      <c r="C3" s="3"/>
      <c r="D3" s="3"/>
      <c r="E3" s="3"/>
      <c r="F3" s="10"/>
      <c r="G3" s="10"/>
      <c r="H3" s="10"/>
      <c r="I3" s="10"/>
    </row>
    <row r="4" spans="1:9" x14ac:dyDescent="0.25">
      <c r="A4" s="3" t="s">
        <v>85</v>
      </c>
      <c r="B4" s="3"/>
      <c r="C4" s="3"/>
      <c r="D4" s="3"/>
      <c r="E4" s="3"/>
      <c r="F4" s="10"/>
      <c r="G4" s="10"/>
      <c r="H4" s="10"/>
      <c r="I4" s="10"/>
    </row>
    <row r="5" spans="1:9" x14ac:dyDescent="0.25">
      <c r="A5" s="3" t="s">
        <v>52</v>
      </c>
      <c r="B5" s="3"/>
      <c r="C5" s="3"/>
      <c r="D5" s="3"/>
      <c r="E5" s="3"/>
      <c r="F5" s="10"/>
      <c r="G5" s="10"/>
      <c r="H5" s="10"/>
      <c r="I5" s="10"/>
    </row>
    <row r="6" spans="1:9" x14ac:dyDescent="0.25">
      <c r="A6" s="3" t="s">
        <v>146</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147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0</v>
      </c>
      <c r="D16" s="24">
        <v>75000</v>
      </c>
      <c r="E16" s="24">
        <v>0</v>
      </c>
      <c r="F16" s="24">
        <v>0</v>
      </c>
      <c r="G16" s="24">
        <v>0</v>
      </c>
      <c r="H16" s="24">
        <v>0</v>
      </c>
      <c r="I16" s="24">
        <f>SUM(B16:H16)</f>
        <v>75000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75000</v>
      </c>
      <c r="E20" s="17">
        <f t="shared" si="1"/>
        <v>0</v>
      </c>
      <c r="F20" s="17">
        <f t="shared" si="1"/>
        <v>0</v>
      </c>
      <c r="G20" s="17">
        <f t="shared" si="1"/>
        <v>0</v>
      </c>
      <c r="H20" s="17">
        <f t="shared" si="1"/>
        <v>0</v>
      </c>
      <c r="I20" s="17">
        <f>SUM(B20:H20)</f>
        <v>75000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0</v>
      </c>
      <c r="E22" s="24">
        <v>0</v>
      </c>
      <c r="F22" s="24">
        <v>0</v>
      </c>
      <c r="G22" s="24">
        <v>0</v>
      </c>
      <c r="H22" s="24">
        <v>0</v>
      </c>
      <c r="I22" s="24">
        <f t="shared" si="0"/>
        <v>0</v>
      </c>
    </row>
    <row r="23" spans="1:9" x14ac:dyDescent="0.25">
      <c r="A23" s="24" t="s">
        <v>9</v>
      </c>
      <c r="B23" s="24">
        <v>0</v>
      </c>
      <c r="C23" s="24">
        <v>0</v>
      </c>
      <c r="D23" s="24">
        <v>75000</v>
      </c>
      <c r="E23" s="24">
        <v>0</v>
      </c>
      <c r="F23" s="24">
        <v>0</v>
      </c>
      <c r="G23" s="24">
        <v>0</v>
      </c>
      <c r="H23" s="24">
        <v>0</v>
      </c>
      <c r="I23" s="24">
        <f t="shared" si="0"/>
        <v>75000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75000</v>
      </c>
      <c r="E25" s="17">
        <f t="shared" si="2"/>
        <v>0</v>
      </c>
      <c r="F25" s="17">
        <f t="shared" si="2"/>
        <v>0</v>
      </c>
      <c r="G25" s="17">
        <f t="shared" si="2"/>
        <v>0</v>
      </c>
      <c r="H25" s="17">
        <f>SUM(H21:H24)</f>
        <v>0</v>
      </c>
      <c r="I25" s="17">
        <f>SUM(B25:H25)</f>
        <v>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148</v>
      </c>
      <c r="B3" s="3"/>
      <c r="C3" s="3"/>
      <c r="D3" s="3"/>
      <c r="E3" s="3"/>
      <c r="F3" s="10"/>
      <c r="G3" s="10"/>
      <c r="H3" s="10"/>
      <c r="I3" s="10"/>
    </row>
    <row r="4" spans="1:9" x14ac:dyDescent="0.25">
      <c r="A4" s="3" t="s">
        <v>149</v>
      </c>
      <c r="B4" s="3"/>
      <c r="C4" s="3"/>
      <c r="D4" s="3"/>
      <c r="E4" s="3"/>
      <c r="F4" s="10"/>
      <c r="G4" s="10"/>
      <c r="H4" s="10"/>
      <c r="I4" s="10"/>
    </row>
    <row r="5" spans="1:9" x14ac:dyDescent="0.25">
      <c r="A5" s="3" t="s">
        <v>41</v>
      </c>
      <c r="B5" s="3"/>
      <c r="C5" s="3"/>
      <c r="D5" s="3"/>
      <c r="E5" s="3"/>
      <c r="F5" s="10"/>
      <c r="G5" s="10"/>
      <c r="H5" s="10"/>
      <c r="I5" s="10"/>
    </row>
    <row r="6" spans="1:9" x14ac:dyDescent="0.25">
      <c r="A6" s="3" t="s">
        <v>150</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151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520000</v>
      </c>
      <c r="D15" s="24">
        <v>0</v>
      </c>
      <c r="E15" s="24">
        <v>0</v>
      </c>
      <c r="F15" s="24">
        <v>0</v>
      </c>
      <c r="G15" s="24">
        <v>0</v>
      </c>
      <c r="H15" s="24">
        <v>0</v>
      </c>
      <c r="I15" s="24">
        <f>SUM(B15:H15)</f>
        <v>520000</v>
      </c>
    </row>
    <row r="16" spans="1:9" x14ac:dyDescent="0.25">
      <c r="A16" s="24" t="s">
        <v>38</v>
      </c>
      <c r="B16" s="24">
        <v>0</v>
      </c>
      <c r="C16" s="24">
        <v>680000</v>
      </c>
      <c r="D16" s="24">
        <v>0</v>
      </c>
      <c r="E16" s="24">
        <v>0</v>
      </c>
      <c r="F16" s="24">
        <v>0</v>
      </c>
      <c r="G16" s="24">
        <v>0</v>
      </c>
      <c r="H16" s="24">
        <v>0</v>
      </c>
      <c r="I16" s="24">
        <f>SUM(B16:H16)</f>
        <v>680000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1200000</v>
      </c>
      <c r="D20" s="17">
        <f t="shared" si="1"/>
        <v>0</v>
      </c>
      <c r="E20" s="17">
        <f t="shared" si="1"/>
        <v>0</v>
      </c>
      <c r="F20" s="17">
        <f t="shared" si="1"/>
        <v>0</v>
      </c>
      <c r="G20" s="17">
        <f t="shared" si="1"/>
        <v>0</v>
      </c>
      <c r="H20" s="17">
        <f t="shared" si="1"/>
        <v>0</v>
      </c>
      <c r="I20" s="17">
        <f>SUM(B20:H20)</f>
        <v>1200000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29000</v>
      </c>
      <c r="D22" s="24">
        <v>0</v>
      </c>
      <c r="E22" s="24">
        <v>0</v>
      </c>
      <c r="F22" s="24">
        <v>0</v>
      </c>
      <c r="G22" s="24">
        <v>0</v>
      </c>
      <c r="H22" s="24">
        <v>0</v>
      </c>
      <c r="I22" s="24">
        <f t="shared" si="0"/>
        <v>29000</v>
      </c>
    </row>
    <row r="23" spans="1:9" x14ac:dyDescent="0.25">
      <c r="A23" s="24" t="s">
        <v>9</v>
      </c>
      <c r="B23" s="24">
        <v>0</v>
      </c>
      <c r="C23" s="24">
        <v>0</v>
      </c>
      <c r="D23" s="24">
        <v>1171000</v>
      </c>
      <c r="E23" s="24">
        <v>0</v>
      </c>
      <c r="F23" s="24">
        <v>0</v>
      </c>
      <c r="G23" s="24">
        <v>0</v>
      </c>
      <c r="H23" s="24">
        <v>0</v>
      </c>
      <c r="I23" s="24">
        <f t="shared" si="0"/>
        <v>1171000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29000</v>
      </c>
      <c r="D25" s="17">
        <f t="shared" si="2"/>
        <v>1171000</v>
      </c>
      <c r="E25" s="17">
        <f t="shared" si="2"/>
        <v>0</v>
      </c>
      <c r="F25" s="17">
        <f t="shared" si="2"/>
        <v>0</v>
      </c>
      <c r="G25" s="17">
        <f t="shared" si="2"/>
        <v>0</v>
      </c>
      <c r="H25" s="17">
        <f>SUM(H21:H24)</f>
        <v>0</v>
      </c>
      <c r="I25" s="17">
        <f>SUM(B25:H25)</f>
        <v>1200000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183</v>
      </c>
      <c r="B3" s="3"/>
      <c r="C3" s="3"/>
      <c r="D3" s="3"/>
      <c r="E3" s="3"/>
      <c r="F3" s="10"/>
      <c r="G3" s="10"/>
      <c r="H3" s="10"/>
      <c r="I3" s="10"/>
    </row>
    <row r="4" spans="1:9" x14ac:dyDescent="0.25">
      <c r="A4" s="3" t="s">
        <v>119</v>
      </c>
      <c r="B4" s="3"/>
      <c r="C4" s="3"/>
      <c r="D4" s="3"/>
      <c r="E4" s="3"/>
      <c r="F4" s="10"/>
      <c r="G4" s="10"/>
      <c r="H4" s="10"/>
      <c r="I4" s="10"/>
    </row>
    <row r="5" spans="1:9" x14ac:dyDescent="0.25">
      <c r="A5" s="3" t="s">
        <v>52</v>
      </c>
      <c r="B5" s="3"/>
      <c r="C5" s="3"/>
      <c r="D5" s="3"/>
      <c r="E5" s="3"/>
      <c r="F5" s="10"/>
      <c r="G5" s="10"/>
      <c r="H5" s="10"/>
      <c r="I5" s="10"/>
    </row>
    <row r="6" spans="1:9" x14ac:dyDescent="0.25">
      <c r="A6" s="3" t="s">
        <v>152</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184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25000</v>
      </c>
      <c r="E15" s="24">
        <v>0</v>
      </c>
      <c r="F15" s="24">
        <v>0</v>
      </c>
      <c r="G15" s="24">
        <v>0</v>
      </c>
      <c r="H15" s="24">
        <v>0</v>
      </c>
      <c r="I15" s="24">
        <f>SUM(B15:H15)</f>
        <v>25000</v>
      </c>
    </row>
    <row r="16" spans="1:9" x14ac:dyDescent="0.25">
      <c r="A16" s="24" t="s">
        <v>38</v>
      </c>
      <c r="B16" s="24">
        <v>0</v>
      </c>
      <c r="C16" s="24">
        <v>0</v>
      </c>
      <c r="D16" s="24">
        <v>225000</v>
      </c>
      <c r="E16" s="24">
        <v>0</v>
      </c>
      <c r="F16" s="24">
        <v>0</v>
      </c>
      <c r="G16" s="24">
        <v>0</v>
      </c>
      <c r="H16" s="24">
        <v>0</v>
      </c>
      <c r="I16" s="24">
        <f>SUM(B16:H16)</f>
        <v>225000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250000</v>
      </c>
      <c r="E20" s="17">
        <f t="shared" si="1"/>
        <v>0</v>
      </c>
      <c r="F20" s="17">
        <f t="shared" si="1"/>
        <v>0</v>
      </c>
      <c r="G20" s="17">
        <f t="shared" si="1"/>
        <v>0</v>
      </c>
      <c r="H20" s="17">
        <f t="shared" si="1"/>
        <v>0</v>
      </c>
      <c r="I20" s="17">
        <f>SUM(B20:H20)</f>
        <v>250000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0</v>
      </c>
      <c r="E22" s="24">
        <v>0</v>
      </c>
      <c r="F22" s="24">
        <v>0</v>
      </c>
      <c r="G22" s="24">
        <v>0</v>
      </c>
      <c r="H22" s="24">
        <v>0</v>
      </c>
      <c r="I22" s="24">
        <f t="shared" si="0"/>
        <v>0</v>
      </c>
    </row>
    <row r="23" spans="1:9" x14ac:dyDescent="0.25">
      <c r="A23" s="24" t="s">
        <v>9</v>
      </c>
      <c r="B23" s="24">
        <v>0</v>
      </c>
      <c r="C23" s="24">
        <v>0</v>
      </c>
      <c r="D23" s="24">
        <v>250000</v>
      </c>
      <c r="E23" s="24">
        <v>0</v>
      </c>
      <c r="F23" s="24">
        <v>0</v>
      </c>
      <c r="G23" s="24">
        <v>0</v>
      </c>
      <c r="H23" s="24">
        <v>0</v>
      </c>
      <c r="I23" s="24">
        <f t="shared" si="0"/>
        <v>250000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250000</v>
      </c>
      <c r="E25" s="17">
        <f t="shared" si="2"/>
        <v>0</v>
      </c>
      <c r="F25" s="17">
        <f t="shared" si="2"/>
        <v>0</v>
      </c>
      <c r="G25" s="17">
        <f t="shared" si="2"/>
        <v>0</v>
      </c>
      <c r="H25" s="17">
        <f>SUM(H21:H24)</f>
        <v>0</v>
      </c>
      <c r="I25" s="17">
        <f>SUM(B25:H25)</f>
        <v>250000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153</v>
      </c>
      <c r="B3" s="3"/>
      <c r="C3" s="3"/>
      <c r="D3" s="3"/>
      <c r="E3" s="3"/>
      <c r="F3" s="10"/>
      <c r="G3" s="10"/>
      <c r="H3" s="10"/>
      <c r="I3" s="10"/>
    </row>
    <row r="4" spans="1:9" x14ac:dyDescent="0.25">
      <c r="A4" s="3" t="s">
        <v>154</v>
      </c>
      <c r="B4" s="3"/>
      <c r="C4" s="3"/>
      <c r="D4" s="3"/>
      <c r="E4" s="3"/>
      <c r="F4" s="10"/>
      <c r="G4" s="10"/>
      <c r="H4" s="10"/>
      <c r="I4" s="10"/>
    </row>
    <row r="5" spans="1:9" x14ac:dyDescent="0.25">
      <c r="A5" s="3" t="s">
        <v>41</v>
      </c>
      <c r="B5" s="3"/>
      <c r="C5" s="3"/>
      <c r="D5" s="3"/>
      <c r="E5" s="3"/>
      <c r="F5" s="10"/>
      <c r="G5" s="10"/>
      <c r="H5" s="10"/>
      <c r="I5" s="10"/>
    </row>
    <row r="6" spans="1:9" x14ac:dyDescent="0.25">
      <c r="A6" s="3" t="s">
        <v>155</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156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450000</v>
      </c>
      <c r="D16" s="24">
        <v>0</v>
      </c>
      <c r="E16" s="24">
        <v>0</v>
      </c>
      <c r="F16" s="24">
        <v>0</v>
      </c>
      <c r="G16" s="24">
        <v>0</v>
      </c>
      <c r="H16" s="24">
        <v>0</v>
      </c>
      <c r="I16" s="24">
        <f>SUM(B16:H16)</f>
        <v>450000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450000</v>
      </c>
      <c r="D20" s="17">
        <f t="shared" si="1"/>
        <v>0</v>
      </c>
      <c r="E20" s="17">
        <f t="shared" si="1"/>
        <v>0</v>
      </c>
      <c r="F20" s="17">
        <f t="shared" si="1"/>
        <v>0</v>
      </c>
      <c r="G20" s="17">
        <f t="shared" si="1"/>
        <v>0</v>
      </c>
      <c r="H20" s="17">
        <f t="shared" si="1"/>
        <v>0</v>
      </c>
      <c r="I20" s="17">
        <f>SUM(B20:H20)</f>
        <v>450000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33750</v>
      </c>
      <c r="E22" s="24">
        <v>0</v>
      </c>
      <c r="F22" s="24">
        <v>0</v>
      </c>
      <c r="G22" s="24">
        <v>0</v>
      </c>
      <c r="H22" s="24">
        <v>0</v>
      </c>
      <c r="I22" s="24">
        <f t="shared" si="0"/>
        <v>33750</v>
      </c>
    </row>
    <row r="23" spans="1:9" x14ac:dyDescent="0.25">
      <c r="A23" s="24" t="s">
        <v>9</v>
      </c>
      <c r="B23" s="24">
        <v>0</v>
      </c>
      <c r="C23" s="24">
        <v>0</v>
      </c>
      <c r="D23" s="24">
        <v>416250</v>
      </c>
      <c r="E23" s="24">
        <v>0</v>
      </c>
      <c r="F23" s="24">
        <v>0</v>
      </c>
      <c r="G23" s="24">
        <v>0</v>
      </c>
      <c r="H23" s="24">
        <v>0</v>
      </c>
      <c r="I23" s="24">
        <f t="shared" si="0"/>
        <v>416250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450000</v>
      </c>
      <c r="E25" s="17">
        <f t="shared" si="2"/>
        <v>0</v>
      </c>
      <c r="F25" s="17">
        <f t="shared" si="2"/>
        <v>0</v>
      </c>
      <c r="G25" s="17">
        <f t="shared" si="2"/>
        <v>0</v>
      </c>
      <c r="H25" s="17">
        <f>SUM(H21:H24)</f>
        <v>0</v>
      </c>
      <c r="I25" s="17">
        <f>SUM(B25:H25)</f>
        <v>450000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157</v>
      </c>
      <c r="B3" s="3"/>
      <c r="C3" s="3"/>
      <c r="D3" s="3"/>
      <c r="E3" s="3"/>
      <c r="F3" s="10"/>
      <c r="G3" s="10"/>
      <c r="H3" s="10"/>
      <c r="I3" s="10"/>
    </row>
    <row r="4" spans="1:9" x14ac:dyDescent="0.25">
      <c r="A4" s="3" t="s">
        <v>158</v>
      </c>
      <c r="B4" s="3"/>
      <c r="C4" s="3"/>
      <c r="D4" s="3"/>
      <c r="E4" s="3"/>
      <c r="F4" s="10"/>
      <c r="G4" s="10"/>
      <c r="H4" s="10"/>
      <c r="I4" s="10"/>
    </row>
    <row r="5" spans="1:9" x14ac:dyDescent="0.25">
      <c r="A5" s="3" t="s">
        <v>52</v>
      </c>
      <c r="B5" s="3"/>
      <c r="C5" s="3"/>
      <c r="D5" s="3"/>
      <c r="E5" s="3"/>
      <c r="F5" s="10"/>
      <c r="G5" s="10"/>
      <c r="H5" s="10"/>
      <c r="I5" s="10"/>
    </row>
    <row r="6" spans="1:9" x14ac:dyDescent="0.25">
      <c r="A6" s="3" t="s">
        <v>159</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160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82500</v>
      </c>
      <c r="E15" s="24">
        <v>0</v>
      </c>
      <c r="F15" s="24">
        <v>0</v>
      </c>
      <c r="G15" s="24">
        <v>0</v>
      </c>
      <c r="H15" s="24">
        <v>0</v>
      </c>
      <c r="I15" s="24">
        <f>SUM(B15:H15)</f>
        <v>82500</v>
      </c>
    </row>
    <row r="16" spans="1:9" x14ac:dyDescent="0.25">
      <c r="A16" s="24" t="s">
        <v>38</v>
      </c>
      <c r="B16" s="24">
        <v>0</v>
      </c>
      <c r="C16" s="24">
        <v>0</v>
      </c>
      <c r="D16" s="24">
        <v>467500</v>
      </c>
      <c r="E16" s="24">
        <v>0</v>
      </c>
      <c r="F16" s="24">
        <v>0</v>
      </c>
      <c r="G16" s="24">
        <v>0</v>
      </c>
      <c r="H16" s="24">
        <v>0</v>
      </c>
      <c r="I16" s="24">
        <f>SUM(B16:H16)</f>
        <v>467500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550000</v>
      </c>
      <c r="E20" s="17">
        <f t="shared" si="1"/>
        <v>0</v>
      </c>
      <c r="F20" s="17">
        <f t="shared" si="1"/>
        <v>0</v>
      </c>
      <c r="G20" s="17">
        <f t="shared" si="1"/>
        <v>0</v>
      </c>
      <c r="H20" s="17">
        <f t="shared" si="1"/>
        <v>0</v>
      </c>
      <c r="I20" s="17">
        <f>SUM(B20:H20)</f>
        <v>550000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30000</v>
      </c>
      <c r="E22" s="24">
        <v>0</v>
      </c>
      <c r="F22" s="24">
        <v>0</v>
      </c>
      <c r="G22" s="24">
        <v>0</v>
      </c>
      <c r="H22" s="24">
        <v>0</v>
      </c>
      <c r="I22" s="24">
        <f t="shared" si="0"/>
        <v>30000</v>
      </c>
    </row>
    <row r="23" spans="1:9" x14ac:dyDescent="0.25">
      <c r="A23" s="24" t="s">
        <v>9</v>
      </c>
      <c r="B23" s="24">
        <v>0</v>
      </c>
      <c r="C23" s="24">
        <v>0</v>
      </c>
      <c r="D23" s="24">
        <v>520000</v>
      </c>
      <c r="E23" s="24">
        <v>0</v>
      </c>
      <c r="F23" s="24">
        <v>0</v>
      </c>
      <c r="G23" s="24">
        <v>0</v>
      </c>
      <c r="H23" s="24">
        <v>0</v>
      </c>
      <c r="I23" s="24">
        <f t="shared" si="0"/>
        <v>520000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550000</v>
      </c>
      <c r="E25" s="17">
        <f t="shared" si="2"/>
        <v>0</v>
      </c>
      <c r="F25" s="17">
        <f t="shared" si="2"/>
        <v>0</v>
      </c>
      <c r="G25" s="17">
        <f t="shared" si="2"/>
        <v>0</v>
      </c>
      <c r="H25" s="17">
        <f>SUM(H21:H24)</f>
        <v>0</v>
      </c>
      <c r="I25" s="17">
        <f>SUM(B25:H25)</f>
        <v>550000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161</v>
      </c>
      <c r="B3" s="3"/>
      <c r="C3" s="3"/>
      <c r="D3" s="3"/>
      <c r="E3" s="3"/>
      <c r="F3" s="10"/>
      <c r="G3" s="10"/>
      <c r="H3" s="10"/>
      <c r="I3" s="10"/>
    </row>
    <row r="4" spans="1:9" x14ac:dyDescent="0.25">
      <c r="A4" s="3" t="s">
        <v>162</v>
      </c>
      <c r="B4" s="3"/>
      <c r="C4" s="3"/>
      <c r="D4" s="3"/>
      <c r="E4" s="3"/>
      <c r="F4" s="10"/>
      <c r="G4" s="10"/>
      <c r="H4" s="10"/>
      <c r="I4" s="10"/>
    </row>
    <row r="5" spans="1:9" x14ac:dyDescent="0.25">
      <c r="A5" s="3" t="s">
        <v>52</v>
      </c>
      <c r="B5" s="3"/>
      <c r="C5" s="3"/>
      <c r="D5" s="3"/>
      <c r="E5" s="3"/>
      <c r="F5" s="10"/>
      <c r="G5" s="10"/>
      <c r="H5" s="10"/>
      <c r="I5" s="10"/>
    </row>
    <row r="6" spans="1:9" x14ac:dyDescent="0.25">
      <c r="A6" s="3" t="s">
        <v>163</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164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50000</v>
      </c>
      <c r="E15" s="24">
        <v>0</v>
      </c>
      <c r="F15" s="24">
        <v>0</v>
      </c>
      <c r="G15" s="24">
        <v>0</v>
      </c>
      <c r="H15" s="24">
        <v>0</v>
      </c>
      <c r="I15" s="24">
        <f>SUM(B15:H15)</f>
        <v>50000</v>
      </c>
    </row>
    <row r="16" spans="1:9" x14ac:dyDescent="0.25">
      <c r="A16" s="24" t="s">
        <v>38</v>
      </c>
      <c r="B16" s="24">
        <v>0</v>
      </c>
      <c r="C16" s="24">
        <v>0</v>
      </c>
      <c r="D16" s="24">
        <v>300000</v>
      </c>
      <c r="E16" s="24">
        <v>0</v>
      </c>
      <c r="F16" s="24">
        <v>0</v>
      </c>
      <c r="G16" s="24">
        <v>0</v>
      </c>
      <c r="H16" s="24">
        <v>0</v>
      </c>
      <c r="I16" s="24">
        <f>SUM(B16:H16)</f>
        <v>300000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350000</v>
      </c>
      <c r="E20" s="17">
        <f t="shared" si="1"/>
        <v>0</v>
      </c>
      <c r="F20" s="17">
        <f t="shared" si="1"/>
        <v>0</v>
      </c>
      <c r="G20" s="17">
        <f t="shared" si="1"/>
        <v>0</v>
      </c>
      <c r="H20" s="17">
        <f t="shared" si="1"/>
        <v>0</v>
      </c>
      <c r="I20" s="17">
        <f>SUM(B20:H20)</f>
        <v>350000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30000</v>
      </c>
      <c r="E22" s="24">
        <v>0</v>
      </c>
      <c r="F22" s="24">
        <v>0</v>
      </c>
      <c r="G22" s="24">
        <v>0</v>
      </c>
      <c r="H22" s="24">
        <v>0</v>
      </c>
      <c r="I22" s="24">
        <f t="shared" si="0"/>
        <v>30000</v>
      </c>
    </row>
    <row r="23" spans="1:9" x14ac:dyDescent="0.25">
      <c r="A23" s="24" t="s">
        <v>9</v>
      </c>
      <c r="B23" s="24">
        <v>0</v>
      </c>
      <c r="C23" s="24">
        <v>0</v>
      </c>
      <c r="D23" s="24">
        <v>320000</v>
      </c>
      <c r="E23" s="24">
        <v>0</v>
      </c>
      <c r="F23" s="24">
        <v>0</v>
      </c>
      <c r="G23" s="24">
        <v>0</v>
      </c>
      <c r="H23" s="24">
        <v>0</v>
      </c>
      <c r="I23" s="24">
        <f t="shared" si="0"/>
        <v>320000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350000</v>
      </c>
      <c r="E25" s="17">
        <f t="shared" si="2"/>
        <v>0</v>
      </c>
      <c r="F25" s="17">
        <f t="shared" si="2"/>
        <v>0</v>
      </c>
      <c r="G25" s="17">
        <f t="shared" si="2"/>
        <v>0</v>
      </c>
      <c r="H25" s="17">
        <f>SUM(H21:H24)</f>
        <v>0</v>
      </c>
      <c r="I25" s="17">
        <f>SUM(B25:H25)</f>
        <v>350000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165</v>
      </c>
      <c r="B3" s="3"/>
      <c r="C3" s="3"/>
      <c r="D3" s="3"/>
      <c r="E3" s="3"/>
      <c r="F3" s="10"/>
      <c r="G3" s="10"/>
      <c r="H3" s="10"/>
      <c r="I3" s="10"/>
    </row>
    <row r="4" spans="1:9" x14ac:dyDescent="0.25">
      <c r="A4" s="3" t="s">
        <v>166</v>
      </c>
      <c r="B4" s="3"/>
      <c r="C4" s="3"/>
      <c r="D4" s="3"/>
      <c r="E4" s="3"/>
      <c r="F4" s="10"/>
      <c r="G4" s="10"/>
      <c r="H4" s="10"/>
      <c r="I4" s="10"/>
    </row>
    <row r="5" spans="1:9" x14ac:dyDescent="0.25">
      <c r="A5" s="3" t="s">
        <v>29</v>
      </c>
      <c r="B5" s="3"/>
      <c r="C5" s="3"/>
      <c r="D5" s="3"/>
      <c r="E5" s="3"/>
      <c r="F5" s="10"/>
      <c r="G5" s="10"/>
      <c r="H5" s="10"/>
      <c r="I5" s="10"/>
    </row>
    <row r="6" spans="1:9" x14ac:dyDescent="0.25">
      <c r="A6" s="3" t="s">
        <v>167</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168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57990</v>
      </c>
      <c r="C16" s="24">
        <v>350510</v>
      </c>
      <c r="D16" s="24">
        <v>0</v>
      </c>
      <c r="E16" s="24">
        <v>0</v>
      </c>
      <c r="F16" s="24">
        <v>0</v>
      </c>
      <c r="G16" s="24">
        <v>0</v>
      </c>
      <c r="H16" s="24">
        <v>0</v>
      </c>
      <c r="I16" s="24">
        <f>SUM(B16:H16)</f>
        <v>408500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57990</v>
      </c>
      <c r="C20" s="17">
        <f t="shared" si="1"/>
        <v>350510</v>
      </c>
      <c r="D20" s="17">
        <f t="shared" si="1"/>
        <v>0</v>
      </c>
      <c r="E20" s="17">
        <f t="shared" si="1"/>
        <v>0</v>
      </c>
      <c r="F20" s="17">
        <f t="shared" si="1"/>
        <v>0</v>
      </c>
      <c r="G20" s="17">
        <f t="shared" si="1"/>
        <v>0</v>
      </c>
      <c r="H20" s="17">
        <f t="shared" si="1"/>
        <v>0</v>
      </c>
      <c r="I20" s="17">
        <f>SUM(B20:H20)</f>
        <v>408500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50000</v>
      </c>
      <c r="D22" s="24">
        <v>0</v>
      </c>
      <c r="E22" s="24">
        <v>0</v>
      </c>
      <c r="F22" s="24">
        <v>0</v>
      </c>
      <c r="G22" s="24">
        <v>0</v>
      </c>
      <c r="H22" s="24">
        <v>0</v>
      </c>
      <c r="I22" s="24">
        <f t="shared" si="0"/>
        <v>50000</v>
      </c>
    </row>
    <row r="23" spans="1:9" x14ac:dyDescent="0.25">
      <c r="A23" s="24" t="s">
        <v>9</v>
      </c>
      <c r="B23" s="24">
        <v>0</v>
      </c>
      <c r="C23" s="24">
        <v>58500</v>
      </c>
      <c r="D23" s="24">
        <v>300000</v>
      </c>
      <c r="E23" s="24">
        <v>0</v>
      </c>
      <c r="F23" s="24">
        <v>0</v>
      </c>
      <c r="G23" s="24">
        <v>0</v>
      </c>
      <c r="H23" s="24">
        <v>0</v>
      </c>
      <c r="I23" s="24">
        <f t="shared" si="0"/>
        <v>358500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108500</v>
      </c>
      <c r="D25" s="17">
        <f t="shared" si="2"/>
        <v>300000</v>
      </c>
      <c r="E25" s="17">
        <f t="shared" si="2"/>
        <v>0</v>
      </c>
      <c r="F25" s="17">
        <f t="shared" si="2"/>
        <v>0</v>
      </c>
      <c r="G25" s="17">
        <f t="shared" si="2"/>
        <v>0</v>
      </c>
      <c r="H25" s="17">
        <f>SUM(H21:H24)</f>
        <v>0</v>
      </c>
      <c r="I25" s="17">
        <f>SUM(B25:H25)</f>
        <v>408500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169</v>
      </c>
      <c r="B3" s="3"/>
      <c r="C3" s="3"/>
      <c r="D3" s="3"/>
      <c r="E3" s="3"/>
      <c r="F3" s="10"/>
      <c r="G3" s="10"/>
      <c r="H3" s="10"/>
      <c r="I3" s="10"/>
    </row>
    <row r="4" spans="1:9" x14ac:dyDescent="0.25">
      <c r="A4" s="3" t="s">
        <v>170</v>
      </c>
      <c r="B4" s="3"/>
      <c r="C4" s="3"/>
      <c r="D4" s="3"/>
      <c r="E4" s="3"/>
      <c r="F4" s="10"/>
      <c r="G4" s="10"/>
      <c r="H4" s="10"/>
      <c r="I4" s="10"/>
    </row>
    <row r="5" spans="1:9" x14ac:dyDescent="0.25">
      <c r="A5" s="3" t="s">
        <v>41</v>
      </c>
      <c r="B5" s="3"/>
      <c r="C5" s="3"/>
      <c r="D5" s="3"/>
      <c r="E5" s="3"/>
      <c r="F5" s="10"/>
      <c r="G5" s="10"/>
      <c r="H5" s="10"/>
      <c r="I5" s="10"/>
    </row>
    <row r="6" spans="1:9" x14ac:dyDescent="0.25">
      <c r="A6" s="3" t="s">
        <v>171</v>
      </c>
      <c r="B6" s="3"/>
      <c r="C6" s="3"/>
      <c r="D6" s="3"/>
      <c r="E6" s="3"/>
      <c r="F6" s="10"/>
      <c r="G6" s="10"/>
      <c r="H6" s="10"/>
      <c r="I6" s="10"/>
    </row>
    <row r="7" spans="1:9" x14ac:dyDescent="0.25">
      <c r="A7" s="3" t="s">
        <v>87</v>
      </c>
      <c r="B7" s="3"/>
      <c r="C7" s="3"/>
      <c r="D7" s="3"/>
      <c r="E7" s="3"/>
      <c r="F7" s="10"/>
      <c r="G7" s="10"/>
      <c r="H7" s="10"/>
      <c r="I7" s="10"/>
    </row>
    <row r="8" spans="1:9" x14ac:dyDescent="0.25">
      <c r="A8" s="5" t="s">
        <v>5</v>
      </c>
      <c r="B8" s="4"/>
      <c r="C8" s="3"/>
      <c r="D8" s="3"/>
      <c r="E8" s="3"/>
      <c r="F8" s="10"/>
      <c r="G8" s="10"/>
      <c r="H8" s="10"/>
      <c r="I8" s="10"/>
    </row>
    <row r="9" spans="1:9" x14ac:dyDescent="0.25">
      <c r="A9" s="28" t="s">
        <v>172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160000</v>
      </c>
      <c r="D16" s="24">
        <v>0</v>
      </c>
      <c r="E16" s="24">
        <v>0</v>
      </c>
      <c r="F16" s="24">
        <v>0</v>
      </c>
      <c r="G16" s="24">
        <v>0</v>
      </c>
      <c r="H16" s="24">
        <v>0</v>
      </c>
      <c r="I16" s="24">
        <f>SUM(B16:H16)</f>
        <v>160000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160000</v>
      </c>
      <c r="D20" s="17">
        <f t="shared" si="1"/>
        <v>0</v>
      </c>
      <c r="E20" s="17">
        <f t="shared" si="1"/>
        <v>0</v>
      </c>
      <c r="F20" s="17">
        <f t="shared" si="1"/>
        <v>0</v>
      </c>
      <c r="G20" s="17">
        <f t="shared" si="1"/>
        <v>0</v>
      </c>
      <c r="H20" s="17">
        <f t="shared" si="1"/>
        <v>0</v>
      </c>
      <c r="I20" s="17">
        <f>SUM(B20:H20)</f>
        <v>160000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22564</v>
      </c>
      <c r="D22" s="24">
        <v>0</v>
      </c>
      <c r="E22" s="24">
        <v>0</v>
      </c>
      <c r="F22" s="24">
        <v>0</v>
      </c>
      <c r="G22" s="24">
        <v>0</v>
      </c>
      <c r="H22" s="24">
        <v>0</v>
      </c>
      <c r="I22" s="24">
        <f t="shared" si="0"/>
        <v>22564</v>
      </c>
    </row>
    <row r="23" spans="1:9" x14ac:dyDescent="0.25">
      <c r="A23" s="24" t="s">
        <v>9</v>
      </c>
      <c r="B23" s="24">
        <v>0</v>
      </c>
      <c r="C23" s="24">
        <v>0</v>
      </c>
      <c r="D23" s="24">
        <v>137436</v>
      </c>
      <c r="E23" s="24">
        <v>0</v>
      </c>
      <c r="F23" s="24">
        <v>0</v>
      </c>
      <c r="G23" s="24">
        <v>0</v>
      </c>
      <c r="H23" s="24">
        <v>0</v>
      </c>
      <c r="I23" s="24">
        <f t="shared" si="0"/>
        <v>137436</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22564</v>
      </c>
      <c r="D25" s="17">
        <f t="shared" si="2"/>
        <v>137436</v>
      </c>
      <c r="E25" s="17">
        <f t="shared" si="2"/>
        <v>0</v>
      </c>
      <c r="F25" s="17">
        <f t="shared" si="2"/>
        <v>0</v>
      </c>
      <c r="G25" s="17">
        <f t="shared" si="2"/>
        <v>0</v>
      </c>
      <c r="H25" s="17">
        <f>SUM(H21:H24)</f>
        <v>0</v>
      </c>
      <c r="I25" s="17">
        <f>SUM(B25:H25)</f>
        <v>160000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189</v>
      </c>
      <c r="B3" s="3"/>
      <c r="C3" s="3"/>
      <c r="D3" s="3"/>
      <c r="E3" s="3"/>
      <c r="F3" s="10"/>
      <c r="G3" s="10"/>
      <c r="H3" s="10"/>
      <c r="I3" s="10"/>
    </row>
    <row r="4" spans="1:9" x14ac:dyDescent="0.25">
      <c r="A4" s="3" t="s">
        <v>173</v>
      </c>
      <c r="B4" s="3"/>
      <c r="C4" s="3"/>
      <c r="D4" s="3"/>
      <c r="E4" s="3"/>
      <c r="F4" s="10"/>
      <c r="G4" s="10"/>
      <c r="H4" s="10"/>
      <c r="I4" s="10"/>
    </row>
    <row r="5" spans="1:9" x14ac:dyDescent="0.25">
      <c r="A5" s="3" t="s">
        <v>190</v>
      </c>
      <c r="B5" s="3"/>
      <c r="C5" s="3"/>
      <c r="D5" s="3"/>
      <c r="E5" s="3"/>
      <c r="F5" s="10"/>
      <c r="G5" s="10"/>
      <c r="H5" s="10"/>
      <c r="I5" s="10"/>
    </row>
    <row r="6" spans="1:9" x14ac:dyDescent="0.25">
      <c r="A6" s="3" t="s">
        <v>68</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191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0</v>
      </c>
      <c r="D16" s="24">
        <v>275000</v>
      </c>
      <c r="E16" s="24">
        <v>0</v>
      </c>
      <c r="F16" s="24">
        <v>0</v>
      </c>
      <c r="G16" s="24">
        <v>0</v>
      </c>
      <c r="H16" s="24">
        <v>0</v>
      </c>
      <c r="I16" s="24">
        <f>SUM(B16:H16)</f>
        <v>275000</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275000</v>
      </c>
      <c r="E20" s="17">
        <f t="shared" si="1"/>
        <v>0</v>
      </c>
      <c r="F20" s="17">
        <f t="shared" si="1"/>
        <v>0</v>
      </c>
      <c r="G20" s="17">
        <f t="shared" si="1"/>
        <v>0</v>
      </c>
      <c r="H20" s="17">
        <f t="shared" si="1"/>
        <v>0</v>
      </c>
      <c r="I20" s="17">
        <f>SUM(B20:H20)</f>
        <v>275000</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0</v>
      </c>
      <c r="E22" s="24">
        <v>0</v>
      </c>
      <c r="F22" s="24">
        <v>0</v>
      </c>
      <c r="G22" s="24">
        <v>0</v>
      </c>
      <c r="H22" s="24">
        <v>0</v>
      </c>
      <c r="I22" s="24">
        <f t="shared" si="0"/>
        <v>0</v>
      </c>
    </row>
    <row r="23" spans="1:9" x14ac:dyDescent="0.25">
      <c r="A23" s="24" t="s">
        <v>9</v>
      </c>
      <c r="B23" s="24">
        <v>0</v>
      </c>
      <c r="C23" s="24">
        <v>0</v>
      </c>
      <c r="D23" s="24">
        <v>275000</v>
      </c>
      <c r="E23" s="24">
        <v>0</v>
      </c>
      <c r="F23" s="24">
        <v>0</v>
      </c>
      <c r="G23" s="24">
        <v>0</v>
      </c>
      <c r="H23" s="24">
        <v>0</v>
      </c>
      <c r="I23" s="24">
        <f t="shared" si="0"/>
        <v>275000</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275000</v>
      </c>
      <c r="E25" s="17">
        <f t="shared" si="2"/>
        <v>0</v>
      </c>
      <c r="F25" s="17">
        <f t="shared" si="2"/>
        <v>0</v>
      </c>
      <c r="G25" s="17">
        <f t="shared" si="2"/>
        <v>0</v>
      </c>
      <c r="H25" s="17">
        <f>SUM(H21:H24)</f>
        <v>0</v>
      </c>
      <c r="I25" s="17">
        <f>SUM(B25:H25)</f>
        <v>275000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125</v>
      </c>
      <c r="B2" s="3"/>
      <c r="C2" s="3"/>
      <c r="D2" s="3"/>
      <c r="E2" s="3"/>
      <c r="F2" s="10"/>
      <c r="G2" s="10"/>
      <c r="H2" s="10"/>
      <c r="I2" s="10"/>
    </row>
    <row r="3" spans="1:9" ht="15.75" x14ac:dyDescent="0.25">
      <c r="A3" s="18" t="s">
        <v>185</v>
      </c>
      <c r="B3" s="3"/>
      <c r="C3" s="3"/>
      <c r="D3" s="3"/>
      <c r="E3" s="3"/>
      <c r="F3" s="10"/>
      <c r="G3" s="10"/>
      <c r="H3" s="10"/>
      <c r="I3" s="10"/>
    </row>
    <row r="4" spans="1:9" x14ac:dyDescent="0.25">
      <c r="A4" s="3" t="s">
        <v>188</v>
      </c>
      <c r="B4" s="3"/>
      <c r="C4" s="3"/>
      <c r="D4" s="3"/>
      <c r="E4" s="3"/>
      <c r="F4" s="10"/>
      <c r="G4" s="10"/>
      <c r="H4" s="10"/>
      <c r="I4" s="10"/>
    </row>
    <row r="5" spans="1:9" x14ac:dyDescent="0.25">
      <c r="A5" s="3" t="s">
        <v>52</v>
      </c>
      <c r="B5" s="3"/>
      <c r="C5" s="3"/>
      <c r="D5" s="3"/>
      <c r="E5" s="3"/>
      <c r="F5" s="10"/>
      <c r="G5" s="10"/>
      <c r="H5" s="10"/>
      <c r="I5" s="10"/>
    </row>
    <row r="6" spans="1:9" x14ac:dyDescent="0.25">
      <c r="A6" s="3" t="s">
        <v>68</v>
      </c>
      <c r="B6" s="3"/>
      <c r="C6" s="3"/>
      <c r="D6" s="3"/>
      <c r="E6" s="3"/>
      <c r="F6" s="10"/>
      <c r="G6" s="10"/>
      <c r="H6" s="10"/>
      <c r="I6" s="10"/>
    </row>
    <row r="7" spans="1:9" x14ac:dyDescent="0.25">
      <c r="A7" s="3" t="s">
        <v>128</v>
      </c>
      <c r="B7" s="3"/>
      <c r="C7" s="3"/>
      <c r="D7" s="3"/>
      <c r="E7" s="3"/>
      <c r="F7" s="10"/>
      <c r="G7" s="10"/>
      <c r="H7" s="10"/>
      <c r="I7" s="10"/>
    </row>
    <row r="8" spans="1:9" x14ac:dyDescent="0.25">
      <c r="A8" s="5" t="s">
        <v>5</v>
      </c>
      <c r="B8" s="4"/>
      <c r="C8" s="3"/>
      <c r="D8" s="3"/>
      <c r="E8" s="3"/>
      <c r="F8" s="10"/>
      <c r="G8" s="10"/>
      <c r="H8" s="10"/>
      <c r="I8" s="10"/>
    </row>
    <row r="9" spans="1:9" x14ac:dyDescent="0.25">
      <c r="A9" s="28" t="s">
        <v>174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4" t="s">
        <v>6</v>
      </c>
      <c r="B15" s="24">
        <v>0</v>
      </c>
      <c r="C15" s="24">
        <v>0</v>
      </c>
      <c r="D15" s="24">
        <v>0</v>
      </c>
      <c r="E15" s="24">
        <v>0</v>
      </c>
      <c r="F15" s="24">
        <v>0</v>
      </c>
      <c r="G15" s="24">
        <v>0</v>
      </c>
      <c r="H15" s="24">
        <v>0</v>
      </c>
      <c r="I15" s="24">
        <f>SUM(B15:H15)</f>
        <v>0</v>
      </c>
    </row>
    <row r="16" spans="1:9" x14ac:dyDescent="0.25">
      <c r="A16" s="24" t="s">
        <v>38</v>
      </c>
      <c r="B16" s="24">
        <v>0</v>
      </c>
      <c r="C16" s="24">
        <v>0</v>
      </c>
      <c r="D16" s="24">
        <v>50706</v>
      </c>
      <c r="E16" s="24">
        <v>0</v>
      </c>
      <c r="F16" s="24">
        <v>0</v>
      </c>
      <c r="G16" s="24">
        <v>0</v>
      </c>
      <c r="H16" s="24">
        <v>0</v>
      </c>
      <c r="I16" s="24">
        <f>SUM(B16:H16)</f>
        <v>50706</v>
      </c>
    </row>
    <row r="17" spans="1:9" x14ac:dyDescent="0.25">
      <c r="A17" s="24" t="s">
        <v>3</v>
      </c>
      <c r="B17" s="24">
        <v>0</v>
      </c>
      <c r="C17" s="24">
        <v>0</v>
      </c>
      <c r="D17" s="24">
        <v>0</v>
      </c>
      <c r="E17" s="24">
        <v>0</v>
      </c>
      <c r="F17" s="24">
        <v>0</v>
      </c>
      <c r="G17" s="24">
        <v>0</v>
      </c>
      <c r="H17" s="24">
        <v>0</v>
      </c>
      <c r="I17" s="24">
        <f t="shared" ref="I17:I24" si="0">SUM(B17:H17)</f>
        <v>0</v>
      </c>
    </row>
    <row r="18" spans="1:9" x14ac:dyDescent="0.25">
      <c r="A18" s="24" t="s">
        <v>7</v>
      </c>
      <c r="B18" s="24">
        <v>0</v>
      </c>
      <c r="C18" s="24">
        <v>0</v>
      </c>
      <c r="D18" s="24">
        <v>0</v>
      </c>
      <c r="E18" s="24">
        <v>0</v>
      </c>
      <c r="F18" s="24">
        <v>0</v>
      </c>
      <c r="G18" s="24">
        <v>0</v>
      </c>
      <c r="H18" s="24">
        <v>0</v>
      </c>
      <c r="I18" s="24">
        <f t="shared" si="0"/>
        <v>0</v>
      </c>
    </row>
    <row r="19" spans="1:9" x14ac:dyDescent="0.25">
      <c r="A19" s="24" t="s">
        <v>43</v>
      </c>
      <c r="B19" s="24">
        <v>0</v>
      </c>
      <c r="C19" s="24">
        <v>0</v>
      </c>
      <c r="D19" s="24">
        <v>0</v>
      </c>
      <c r="E19" s="24">
        <v>0</v>
      </c>
      <c r="F19" s="24">
        <v>0</v>
      </c>
      <c r="G19" s="24">
        <v>0</v>
      </c>
      <c r="H19" s="24">
        <v>0</v>
      </c>
      <c r="I19" s="24">
        <f t="shared" si="0"/>
        <v>0</v>
      </c>
    </row>
    <row r="20" spans="1:9" ht="15" customHeight="1" x14ac:dyDescent="0.25">
      <c r="A20" s="12" t="s">
        <v>2</v>
      </c>
      <c r="B20" s="17">
        <f t="shared" ref="B20:H20" si="1">SUM(B15:B19)</f>
        <v>0</v>
      </c>
      <c r="C20" s="17">
        <f t="shared" si="1"/>
        <v>0</v>
      </c>
      <c r="D20" s="17">
        <f t="shared" si="1"/>
        <v>50706</v>
      </c>
      <c r="E20" s="17">
        <f t="shared" si="1"/>
        <v>0</v>
      </c>
      <c r="F20" s="17">
        <f t="shared" si="1"/>
        <v>0</v>
      </c>
      <c r="G20" s="17">
        <f t="shared" si="1"/>
        <v>0</v>
      </c>
      <c r="H20" s="17">
        <f t="shared" si="1"/>
        <v>0</v>
      </c>
      <c r="I20" s="17">
        <f>SUM(B20:H20)</f>
        <v>50706</v>
      </c>
    </row>
    <row r="21" spans="1:9" ht="15" customHeight="1" x14ac:dyDescent="0.25">
      <c r="A21" s="24" t="s">
        <v>11</v>
      </c>
      <c r="B21" s="24">
        <v>0</v>
      </c>
      <c r="C21" s="24">
        <v>0</v>
      </c>
      <c r="D21" s="24">
        <v>0</v>
      </c>
      <c r="E21" s="24">
        <v>0</v>
      </c>
      <c r="F21" s="24">
        <v>0</v>
      </c>
      <c r="G21" s="24">
        <v>0</v>
      </c>
      <c r="H21" s="24">
        <v>0</v>
      </c>
      <c r="I21" s="24">
        <f t="shared" si="0"/>
        <v>0</v>
      </c>
    </row>
    <row r="22" spans="1:9" x14ac:dyDescent="0.25">
      <c r="A22" s="24" t="s">
        <v>8</v>
      </c>
      <c r="B22" s="24">
        <v>0</v>
      </c>
      <c r="C22" s="24">
        <v>0</v>
      </c>
      <c r="D22" s="24">
        <v>0</v>
      </c>
      <c r="E22" s="24">
        <v>0</v>
      </c>
      <c r="F22" s="24">
        <v>0</v>
      </c>
      <c r="G22" s="24">
        <v>0</v>
      </c>
      <c r="H22" s="24">
        <v>0</v>
      </c>
      <c r="I22" s="24">
        <f t="shared" si="0"/>
        <v>0</v>
      </c>
    </row>
    <row r="23" spans="1:9" x14ac:dyDescent="0.25">
      <c r="A23" s="24" t="s">
        <v>9</v>
      </c>
      <c r="B23" s="24">
        <v>0</v>
      </c>
      <c r="C23" s="24">
        <v>0</v>
      </c>
      <c r="D23" s="24">
        <v>50706</v>
      </c>
      <c r="E23" s="24">
        <v>0</v>
      </c>
      <c r="F23" s="24">
        <v>0</v>
      </c>
      <c r="G23" s="24">
        <v>0</v>
      </c>
      <c r="H23" s="24">
        <v>0</v>
      </c>
      <c r="I23" s="24">
        <f t="shared" si="0"/>
        <v>50706</v>
      </c>
    </row>
    <row r="24" spans="1:9" x14ac:dyDescent="0.25">
      <c r="A24" s="24" t="s">
        <v>10</v>
      </c>
      <c r="B24" s="24">
        <v>0</v>
      </c>
      <c r="C24" s="24">
        <v>0</v>
      </c>
      <c r="D24" s="24">
        <v>0</v>
      </c>
      <c r="E24" s="24">
        <v>0</v>
      </c>
      <c r="F24" s="24">
        <v>0</v>
      </c>
      <c r="G24" s="24">
        <v>0</v>
      </c>
      <c r="H24" s="24">
        <v>0</v>
      </c>
      <c r="I24" s="24">
        <f t="shared" si="0"/>
        <v>0</v>
      </c>
    </row>
    <row r="25" spans="1:9" x14ac:dyDescent="0.25">
      <c r="A25" s="12" t="s">
        <v>0</v>
      </c>
      <c r="B25" s="17">
        <f>SUM(B21:B24)</f>
        <v>0</v>
      </c>
      <c r="C25" s="17">
        <f t="shared" ref="C25:G25" si="2">SUM(C21:C24)</f>
        <v>0</v>
      </c>
      <c r="D25" s="17">
        <f t="shared" si="2"/>
        <v>50706</v>
      </c>
      <c r="E25" s="17">
        <f t="shared" si="2"/>
        <v>0</v>
      </c>
      <c r="F25" s="17">
        <f t="shared" si="2"/>
        <v>0</v>
      </c>
      <c r="G25" s="17">
        <f t="shared" si="2"/>
        <v>0</v>
      </c>
      <c r="H25" s="17">
        <f>SUM(H21:H24)</f>
        <v>0</v>
      </c>
      <c r="I25" s="17">
        <f>SUM(B25:H25)</f>
        <v>50706</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F089-A9C0-4B22-8CBA-EDCA713DDEDB}">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192</v>
      </c>
      <c r="B2" s="3"/>
      <c r="C2" s="3"/>
      <c r="D2" s="3"/>
      <c r="E2" s="3"/>
      <c r="F2" s="10"/>
      <c r="G2" s="10"/>
      <c r="H2" s="10"/>
      <c r="I2" s="10"/>
    </row>
    <row r="3" spans="1:9" ht="15.75" x14ac:dyDescent="0.25">
      <c r="A3" s="18" t="s">
        <v>193</v>
      </c>
      <c r="B3" s="3"/>
      <c r="C3" s="3"/>
      <c r="D3" s="3"/>
      <c r="E3" s="3"/>
      <c r="F3" s="10"/>
      <c r="G3" s="10"/>
      <c r="H3" s="10"/>
      <c r="I3" s="10"/>
    </row>
    <row r="4" spans="1:9" x14ac:dyDescent="0.25">
      <c r="A4" s="3" t="s">
        <v>119</v>
      </c>
      <c r="B4" s="3"/>
      <c r="C4" s="3"/>
      <c r="D4" s="3"/>
      <c r="E4" s="3"/>
      <c r="F4" s="10"/>
      <c r="G4" s="10"/>
      <c r="H4" s="10"/>
      <c r="I4" s="10"/>
    </row>
    <row r="5" spans="1:9" x14ac:dyDescent="0.25">
      <c r="A5" s="3" t="s">
        <v>52</v>
      </c>
      <c r="B5" s="3"/>
      <c r="C5" s="3"/>
      <c r="D5" s="3"/>
      <c r="E5" s="3"/>
      <c r="F5" s="10"/>
      <c r="G5" s="10"/>
      <c r="H5" s="10"/>
      <c r="I5" s="10"/>
    </row>
    <row r="6" spans="1:9" x14ac:dyDescent="0.25">
      <c r="A6" s="3" t="s">
        <v>194</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237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5" t="s">
        <v>6</v>
      </c>
      <c r="B15" s="25">
        <v>0</v>
      </c>
      <c r="C15" s="25">
        <v>250000</v>
      </c>
      <c r="D15" s="25">
        <v>0</v>
      </c>
      <c r="E15" s="25">
        <v>0</v>
      </c>
      <c r="F15" s="25">
        <v>0</v>
      </c>
      <c r="G15" s="25">
        <v>0</v>
      </c>
      <c r="H15" s="25">
        <v>0</v>
      </c>
      <c r="I15" s="25">
        <f>SUM(B15:H15)</f>
        <v>250000</v>
      </c>
    </row>
    <row r="16" spans="1:9" x14ac:dyDescent="0.25">
      <c r="A16" s="27" t="s">
        <v>38</v>
      </c>
      <c r="B16" s="25">
        <v>0</v>
      </c>
      <c r="C16" s="25">
        <v>0</v>
      </c>
      <c r="D16" s="25">
        <v>0</v>
      </c>
      <c r="E16" s="25">
        <v>0</v>
      </c>
      <c r="F16" s="25">
        <v>0</v>
      </c>
      <c r="G16" s="25">
        <v>0</v>
      </c>
      <c r="H16" s="25">
        <v>0</v>
      </c>
      <c r="I16" s="25">
        <f>SUM(B16:H16)</f>
        <v>0</v>
      </c>
    </row>
    <row r="17" spans="1:9" x14ac:dyDescent="0.25">
      <c r="A17" s="25" t="s">
        <v>3</v>
      </c>
      <c r="B17" s="25">
        <v>0</v>
      </c>
      <c r="C17" s="25">
        <v>0</v>
      </c>
      <c r="D17" s="25">
        <v>0</v>
      </c>
      <c r="E17" s="25">
        <v>0</v>
      </c>
      <c r="F17" s="25">
        <v>0</v>
      </c>
      <c r="G17" s="25">
        <v>0</v>
      </c>
      <c r="H17" s="25">
        <v>0</v>
      </c>
      <c r="I17" s="25">
        <f t="shared" ref="I17:I24" si="0">SUM(B17:H17)</f>
        <v>0</v>
      </c>
    </row>
    <row r="18" spans="1:9" x14ac:dyDescent="0.25">
      <c r="A18" s="25" t="s">
        <v>7</v>
      </c>
      <c r="B18" s="25">
        <v>0</v>
      </c>
      <c r="C18" s="25">
        <v>0</v>
      </c>
      <c r="D18" s="25">
        <v>0</v>
      </c>
      <c r="E18" s="25">
        <v>0</v>
      </c>
      <c r="F18" s="25">
        <v>0</v>
      </c>
      <c r="G18" s="25">
        <v>0</v>
      </c>
      <c r="H18" s="25">
        <v>0</v>
      </c>
      <c r="I18" s="25">
        <f t="shared" si="0"/>
        <v>0</v>
      </c>
    </row>
    <row r="19" spans="1:9" x14ac:dyDescent="0.25">
      <c r="A19" s="25" t="s">
        <v>236</v>
      </c>
      <c r="B19" s="25">
        <v>0</v>
      </c>
      <c r="C19" s="25">
        <v>0</v>
      </c>
      <c r="D19" s="25">
        <v>0</v>
      </c>
      <c r="E19" s="25">
        <v>0</v>
      </c>
      <c r="F19" s="25">
        <v>0</v>
      </c>
      <c r="G19" s="25">
        <v>0</v>
      </c>
      <c r="H19" s="25">
        <v>0</v>
      </c>
      <c r="I19" s="25">
        <f t="shared" si="0"/>
        <v>0</v>
      </c>
    </row>
    <row r="20" spans="1:9" ht="15" customHeight="1" x14ac:dyDescent="0.25">
      <c r="A20" s="12" t="s">
        <v>2</v>
      </c>
      <c r="B20" s="17">
        <f t="shared" ref="B20:H20" si="1">SUM(B15:B19)</f>
        <v>0</v>
      </c>
      <c r="C20" s="17">
        <f t="shared" si="1"/>
        <v>250000</v>
      </c>
      <c r="D20" s="17">
        <f t="shared" si="1"/>
        <v>0</v>
      </c>
      <c r="E20" s="17">
        <f t="shared" si="1"/>
        <v>0</v>
      </c>
      <c r="F20" s="17">
        <f t="shared" si="1"/>
        <v>0</v>
      </c>
      <c r="G20" s="17">
        <f t="shared" si="1"/>
        <v>0</v>
      </c>
      <c r="H20" s="17">
        <f t="shared" si="1"/>
        <v>0</v>
      </c>
      <c r="I20" s="17">
        <f>SUM(B20:H20)</f>
        <v>250000</v>
      </c>
    </row>
    <row r="21" spans="1:9" ht="15" customHeight="1" x14ac:dyDescent="0.25">
      <c r="A21" s="25" t="s">
        <v>11</v>
      </c>
      <c r="B21" s="25">
        <v>0</v>
      </c>
      <c r="C21" s="25">
        <v>0</v>
      </c>
      <c r="D21" s="25">
        <v>0</v>
      </c>
      <c r="E21" s="25">
        <v>0</v>
      </c>
      <c r="F21" s="25">
        <v>0</v>
      </c>
      <c r="G21" s="25">
        <v>0</v>
      </c>
      <c r="H21" s="25">
        <v>0</v>
      </c>
      <c r="I21" s="25">
        <f t="shared" si="0"/>
        <v>0</v>
      </c>
    </row>
    <row r="22" spans="1:9" x14ac:dyDescent="0.25">
      <c r="A22" s="25" t="s">
        <v>8</v>
      </c>
      <c r="B22" s="25">
        <v>0</v>
      </c>
      <c r="C22" s="25">
        <v>0</v>
      </c>
      <c r="D22" s="25">
        <v>0</v>
      </c>
      <c r="E22" s="25">
        <v>0</v>
      </c>
      <c r="F22" s="25">
        <v>0</v>
      </c>
      <c r="G22" s="25">
        <v>0</v>
      </c>
      <c r="H22" s="25">
        <v>0</v>
      </c>
      <c r="I22" s="25">
        <f t="shared" si="0"/>
        <v>0</v>
      </c>
    </row>
    <row r="23" spans="1:9" x14ac:dyDescent="0.25">
      <c r="A23" s="25" t="s">
        <v>9</v>
      </c>
      <c r="B23" s="25">
        <v>0</v>
      </c>
      <c r="C23" s="25">
        <v>0</v>
      </c>
      <c r="D23" s="25">
        <v>250000</v>
      </c>
      <c r="E23" s="25">
        <v>0</v>
      </c>
      <c r="F23" s="25">
        <v>0</v>
      </c>
      <c r="G23" s="25">
        <v>0</v>
      </c>
      <c r="H23" s="25">
        <v>0</v>
      </c>
      <c r="I23" s="25">
        <f t="shared" si="0"/>
        <v>250000</v>
      </c>
    </row>
    <row r="24" spans="1:9" x14ac:dyDescent="0.25">
      <c r="A24" s="25" t="s">
        <v>10</v>
      </c>
      <c r="B24" s="25">
        <v>0</v>
      </c>
      <c r="C24" s="25">
        <v>0</v>
      </c>
      <c r="D24" s="25">
        <v>0</v>
      </c>
      <c r="E24" s="25">
        <v>0</v>
      </c>
      <c r="F24" s="25">
        <v>0</v>
      </c>
      <c r="G24" s="25">
        <v>0</v>
      </c>
      <c r="H24" s="25">
        <v>0</v>
      </c>
      <c r="I24" s="25">
        <f t="shared" si="0"/>
        <v>0</v>
      </c>
    </row>
    <row r="25" spans="1:9" x14ac:dyDescent="0.25">
      <c r="A25" s="12" t="s">
        <v>0</v>
      </c>
      <c r="B25" s="17">
        <f>SUM(B21:B24)</f>
        <v>0</v>
      </c>
      <c r="C25" s="17">
        <f t="shared" ref="C25:G25" si="2">SUM(C21:C24)</f>
        <v>0</v>
      </c>
      <c r="D25" s="17">
        <f t="shared" si="2"/>
        <v>250000</v>
      </c>
      <c r="E25" s="17">
        <f t="shared" si="2"/>
        <v>0</v>
      </c>
      <c r="F25" s="17">
        <f t="shared" si="2"/>
        <v>0</v>
      </c>
      <c r="G25" s="17">
        <f t="shared" si="2"/>
        <v>0</v>
      </c>
      <c r="H25" s="17">
        <f>SUM(H21:H24)</f>
        <v>0</v>
      </c>
      <c r="I25" s="17">
        <f>SUM(B25:H25)</f>
        <v>250000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D8D52-9028-494B-8271-4391AC0779B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192</v>
      </c>
      <c r="B2" s="3"/>
      <c r="C2" s="3"/>
      <c r="D2" s="3"/>
      <c r="E2" s="3"/>
      <c r="F2" s="10"/>
      <c r="G2" s="10"/>
      <c r="H2" s="10"/>
      <c r="I2" s="10"/>
    </row>
    <row r="3" spans="1:9" ht="15.75" x14ac:dyDescent="0.25">
      <c r="A3" s="18" t="s">
        <v>195</v>
      </c>
      <c r="B3" s="3"/>
      <c r="C3" s="3"/>
      <c r="D3" s="3"/>
      <c r="E3" s="3"/>
      <c r="F3" s="10"/>
      <c r="G3" s="10"/>
      <c r="H3" s="10"/>
      <c r="I3" s="10"/>
    </row>
    <row r="4" spans="1:9" x14ac:dyDescent="0.25">
      <c r="A4" s="3" t="s">
        <v>85</v>
      </c>
      <c r="B4" s="3"/>
      <c r="C4" s="3"/>
      <c r="D4" s="3"/>
      <c r="E4" s="3"/>
      <c r="F4" s="10"/>
      <c r="G4" s="10"/>
      <c r="H4" s="10"/>
      <c r="I4" s="10"/>
    </row>
    <row r="5" spans="1:9" x14ac:dyDescent="0.25">
      <c r="A5" s="3" t="s">
        <v>196</v>
      </c>
      <c r="B5" s="3"/>
      <c r="C5" s="3"/>
      <c r="D5" s="3"/>
      <c r="E5" s="3"/>
      <c r="F5" s="10"/>
      <c r="G5" s="10"/>
      <c r="H5" s="10"/>
      <c r="I5" s="10"/>
    </row>
    <row r="6" spans="1:9" x14ac:dyDescent="0.25">
      <c r="A6" s="3" t="s">
        <v>197</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238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5" t="s">
        <v>6</v>
      </c>
      <c r="B15" s="25">
        <v>0</v>
      </c>
      <c r="C15" s="25">
        <v>0</v>
      </c>
      <c r="D15" s="25">
        <v>0</v>
      </c>
      <c r="E15" s="25">
        <v>0</v>
      </c>
      <c r="F15" s="25">
        <v>0</v>
      </c>
      <c r="G15" s="25">
        <v>0</v>
      </c>
      <c r="H15" s="25">
        <v>0</v>
      </c>
      <c r="I15" s="25">
        <f>SUM(B15:H15)</f>
        <v>0</v>
      </c>
    </row>
    <row r="16" spans="1:9" x14ac:dyDescent="0.25">
      <c r="A16" s="27" t="s">
        <v>38</v>
      </c>
      <c r="B16" s="25">
        <v>0</v>
      </c>
      <c r="C16" s="25">
        <v>0</v>
      </c>
      <c r="D16" s="25">
        <v>0</v>
      </c>
      <c r="E16" s="25">
        <v>0</v>
      </c>
      <c r="F16" s="25">
        <v>0</v>
      </c>
      <c r="G16" s="25">
        <v>0</v>
      </c>
      <c r="H16" s="25">
        <v>0</v>
      </c>
      <c r="I16" s="25">
        <f>SUM(B16:H16)</f>
        <v>0</v>
      </c>
    </row>
    <row r="17" spans="1:9" x14ac:dyDescent="0.25">
      <c r="A17" s="25" t="s">
        <v>3</v>
      </c>
      <c r="B17" s="25">
        <v>0</v>
      </c>
      <c r="C17" s="25">
        <v>0</v>
      </c>
      <c r="D17" s="25">
        <v>0</v>
      </c>
      <c r="E17" s="25">
        <v>0</v>
      </c>
      <c r="F17" s="25">
        <v>0</v>
      </c>
      <c r="G17" s="25">
        <v>0</v>
      </c>
      <c r="H17" s="25">
        <v>0</v>
      </c>
      <c r="I17" s="25">
        <f t="shared" ref="I17:I24" si="0">SUM(B17:H17)</f>
        <v>0</v>
      </c>
    </row>
    <row r="18" spans="1:9" x14ac:dyDescent="0.25">
      <c r="A18" s="25" t="s">
        <v>7</v>
      </c>
      <c r="B18" s="25">
        <v>0</v>
      </c>
      <c r="C18" s="25">
        <v>0</v>
      </c>
      <c r="D18" s="25">
        <v>0</v>
      </c>
      <c r="E18" s="25">
        <v>0</v>
      </c>
      <c r="F18" s="25">
        <v>0</v>
      </c>
      <c r="G18" s="25">
        <v>0</v>
      </c>
      <c r="H18" s="25">
        <v>0</v>
      </c>
      <c r="I18" s="25">
        <f t="shared" si="0"/>
        <v>0</v>
      </c>
    </row>
    <row r="19" spans="1:9" x14ac:dyDescent="0.25">
      <c r="A19" s="25" t="s">
        <v>236</v>
      </c>
      <c r="B19" s="25">
        <v>0</v>
      </c>
      <c r="C19" s="25">
        <v>75000</v>
      </c>
      <c r="D19" s="25">
        <v>0</v>
      </c>
      <c r="E19" s="25">
        <v>0</v>
      </c>
      <c r="F19" s="25">
        <v>0</v>
      </c>
      <c r="G19" s="25">
        <v>0</v>
      </c>
      <c r="H19" s="25">
        <v>0</v>
      </c>
      <c r="I19" s="25">
        <f t="shared" si="0"/>
        <v>75000</v>
      </c>
    </row>
    <row r="20" spans="1:9" ht="15" customHeight="1" x14ac:dyDescent="0.25">
      <c r="A20" s="12" t="s">
        <v>2</v>
      </c>
      <c r="B20" s="17">
        <f t="shared" ref="B20:H20" si="1">SUM(B15:B19)</f>
        <v>0</v>
      </c>
      <c r="C20" s="17">
        <f t="shared" si="1"/>
        <v>75000</v>
      </c>
      <c r="D20" s="17">
        <f t="shared" si="1"/>
        <v>0</v>
      </c>
      <c r="E20" s="17">
        <f t="shared" si="1"/>
        <v>0</v>
      </c>
      <c r="F20" s="17">
        <f t="shared" si="1"/>
        <v>0</v>
      </c>
      <c r="G20" s="17">
        <f t="shared" si="1"/>
        <v>0</v>
      </c>
      <c r="H20" s="17">
        <f t="shared" si="1"/>
        <v>0</v>
      </c>
      <c r="I20" s="17">
        <f>SUM(B20:H20)</f>
        <v>75000</v>
      </c>
    </row>
    <row r="21" spans="1:9" ht="15" customHeight="1" x14ac:dyDescent="0.25">
      <c r="A21" s="25" t="s">
        <v>11</v>
      </c>
      <c r="B21" s="25">
        <v>0</v>
      </c>
      <c r="C21" s="25">
        <v>0</v>
      </c>
      <c r="D21" s="25">
        <v>0</v>
      </c>
      <c r="E21" s="25">
        <v>0</v>
      </c>
      <c r="F21" s="25">
        <v>0</v>
      </c>
      <c r="G21" s="25">
        <v>0</v>
      </c>
      <c r="H21" s="25">
        <v>0</v>
      </c>
      <c r="I21" s="25">
        <f t="shared" si="0"/>
        <v>0</v>
      </c>
    </row>
    <row r="22" spans="1:9" x14ac:dyDescent="0.25">
      <c r="A22" s="25" t="s">
        <v>8</v>
      </c>
      <c r="B22" s="25">
        <v>0</v>
      </c>
      <c r="C22" s="25">
        <v>0</v>
      </c>
      <c r="D22" s="25">
        <v>0</v>
      </c>
      <c r="E22" s="25">
        <v>0</v>
      </c>
      <c r="F22" s="25">
        <v>0</v>
      </c>
      <c r="G22" s="25">
        <v>0</v>
      </c>
      <c r="H22" s="25">
        <v>0</v>
      </c>
      <c r="I22" s="25">
        <f t="shared" si="0"/>
        <v>0</v>
      </c>
    </row>
    <row r="23" spans="1:9" x14ac:dyDescent="0.25">
      <c r="A23" s="25" t="s">
        <v>9</v>
      </c>
      <c r="B23" s="25">
        <v>0</v>
      </c>
      <c r="C23" s="25">
        <v>0</v>
      </c>
      <c r="D23" s="25">
        <v>75000</v>
      </c>
      <c r="E23" s="25">
        <v>0</v>
      </c>
      <c r="F23" s="25">
        <v>0</v>
      </c>
      <c r="G23" s="25">
        <v>0</v>
      </c>
      <c r="H23" s="25">
        <v>0</v>
      </c>
      <c r="I23" s="25">
        <f t="shared" si="0"/>
        <v>75000</v>
      </c>
    </row>
    <row r="24" spans="1:9" x14ac:dyDescent="0.25">
      <c r="A24" s="25" t="s">
        <v>10</v>
      </c>
      <c r="B24" s="25">
        <v>0</v>
      </c>
      <c r="C24" s="25">
        <v>0</v>
      </c>
      <c r="D24" s="25">
        <v>0</v>
      </c>
      <c r="E24" s="25">
        <v>0</v>
      </c>
      <c r="F24" s="25">
        <v>0</v>
      </c>
      <c r="G24" s="25">
        <v>0</v>
      </c>
      <c r="H24" s="25">
        <v>0</v>
      </c>
      <c r="I24" s="25">
        <f t="shared" si="0"/>
        <v>0</v>
      </c>
    </row>
    <row r="25" spans="1:9" x14ac:dyDescent="0.25">
      <c r="A25" s="12" t="s">
        <v>0</v>
      </c>
      <c r="B25" s="17">
        <f>SUM(B21:B24)</f>
        <v>0</v>
      </c>
      <c r="C25" s="17">
        <f t="shared" ref="C25:G25" si="2">SUM(C21:C24)</f>
        <v>0</v>
      </c>
      <c r="D25" s="17">
        <f t="shared" si="2"/>
        <v>75000</v>
      </c>
      <c r="E25" s="17">
        <f t="shared" si="2"/>
        <v>0</v>
      </c>
      <c r="F25" s="17">
        <f t="shared" si="2"/>
        <v>0</v>
      </c>
      <c r="G25" s="17">
        <f t="shared" si="2"/>
        <v>0</v>
      </c>
      <c r="H25" s="17">
        <f>SUM(H21:H24)</f>
        <v>0</v>
      </c>
      <c r="I25" s="17">
        <f>SUM(B25:H25)</f>
        <v>75000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39</v>
      </c>
      <c r="B3" s="3"/>
      <c r="C3" s="3"/>
      <c r="D3" s="3"/>
      <c r="E3" s="3"/>
      <c r="F3" s="10"/>
      <c r="G3" s="10"/>
      <c r="H3" s="10"/>
      <c r="I3" s="10"/>
    </row>
    <row r="4" spans="1:9" x14ac:dyDescent="0.25">
      <c r="A4" s="3" t="s">
        <v>40</v>
      </c>
      <c r="B4" s="3"/>
      <c r="C4" s="3"/>
      <c r="D4" s="3"/>
      <c r="E4" s="3"/>
      <c r="F4" s="10"/>
      <c r="G4" s="10"/>
      <c r="H4" s="10"/>
      <c r="I4" s="10"/>
    </row>
    <row r="5" spans="1:9" x14ac:dyDescent="0.25">
      <c r="A5" s="3" t="s">
        <v>41</v>
      </c>
      <c r="B5" s="3"/>
      <c r="C5" s="3"/>
      <c r="D5" s="3"/>
      <c r="E5" s="3"/>
      <c r="F5" s="10"/>
      <c r="G5" s="10"/>
      <c r="H5" s="10"/>
      <c r="I5" s="10"/>
    </row>
    <row r="6" spans="1:9" x14ac:dyDescent="0.25">
      <c r="A6" s="3" t="s">
        <v>44</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42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85000</v>
      </c>
      <c r="D19" s="21">
        <v>0</v>
      </c>
      <c r="E19" s="21">
        <v>0</v>
      </c>
      <c r="F19" s="21">
        <v>0</v>
      </c>
      <c r="G19" s="21">
        <v>0</v>
      </c>
      <c r="H19" s="21">
        <v>0</v>
      </c>
      <c r="I19" s="21">
        <f t="shared" si="0"/>
        <v>85000</v>
      </c>
    </row>
    <row r="20" spans="1:9" ht="15" customHeight="1" x14ac:dyDescent="0.25">
      <c r="A20" s="12" t="s">
        <v>2</v>
      </c>
      <c r="B20" s="17">
        <f t="shared" ref="B20:H20" si="1">SUM(B15:B19)</f>
        <v>0</v>
      </c>
      <c r="C20" s="17">
        <f t="shared" si="1"/>
        <v>85000</v>
      </c>
      <c r="D20" s="17">
        <f t="shared" si="1"/>
        <v>0</v>
      </c>
      <c r="E20" s="17">
        <f t="shared" si="1"/>
        <v>0</v>
      </c>
      <c r="F20" s="17">
        <f t="shared" si="1"/>
        <v>0</v>
      </c>
      <c r="G20" s="17">
        <f t="shared" si="1"/>
        <v>0</v>
      </c>
      <c r="H20" s="17">
        <f t="shared" si="1"/>
        <v>0</v>
      </c>
      <c r="I20" s="17">
        <f>SUM(B20:H20)</f>
        <v>85000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85000</v>
      </c>
      <c r="E23" s="21">
        <v>0</v>
      </c>
      <c r="F23" s="21">
        <v>0</v>
      </c>
      <c r="G23" s="21">
        <v>0</v>
      </c>
      <c r="H23" s="21">
        <v>0</v>
      </c>
      <c r="I23" s="21">
        <f t="shared" si="0"/>
        <v>85000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85000</v>
      </c>
      <c r="E25" s="17">
        <f t="shared" si="2"/>
        <v>0</v>
      </c>
      <c r="F25" s="17">
        <f t="shared" si="2"/>
        <v>0</v>
      </c>
      <c r="G25" s="17">
        <f t="shared" si="2"/>
        <v>0</v>
      </c>
      <c r="H25" s="17">
        <f>SUM(H21:H24)</f>
        <v>0</v>
      </c>
      <c r="I25" s="17">
        <f>SUM(B25:H25)</f>
        <v>85000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25</v>
      </c>
      <c r="B1" s="9"/>
      <c r="C1" s="9"/>
      <c r="D1" s="9"/>
      <c r="E1" s="9"/>
      <c r="F1" s="9"/>
      <c r="G1" s="9"/>
      <c r="H1" s="9"/>
      <c r="I1" s="9"/>
    </row>
    <row r="2" spans="1:9" ht="15.75" x14ac:dyDescent="0.25">
      <c r="A2" s="18" t="s">
        <v>27</v>
      </c>
      <c r="B2" s="3"/>
      <c r="C2" s="3"/>
      <c r="D2" s="3"/>
      <c r="E2" s="3"/>
      <c r="F2" s="10"/>
      <c r="G2" s="10"/>
      <c r="H2" s="10"/>
      <c r="I2" s="10"/>
    </row>
    <row r="3" spans="1:9" ht="15.75" x14ac:dyDescent="0.25">
      <c r="A3" s="18" t="s">
        <v>50</v>
      </c>
      <c r="B3" s="3"/>
      <c r="C3" s="3"/>
      <c r="D3" s="3"/>
      <c r="E3" s="3"/>
      <c r="F3" s="10"/>
      <c r="G3" s="10"/>
      <c r="H3" s="10"/>
      <c r="I3" s="10"/>
    </row>
    <row r="4" spans="1:9" x14ac:dyDescent="0.25">
      <c r="A4" s="3" t="s">
        <v>51</v>
      </c>
      <c r="B4" s="3"/>
      <c r="C4" s="3"/>
      <c r="D4" s="3"/>
      <c r="E4" s="3"/>
      <c r="F4" s="10"/>
      <c r="G4" s="10"/>
      <c r="H4" s="10"/>
      <c r="I4" s="10"/>
    </row>
    <row r="5" spans="1:9" x14ac:dyDescent="0.25">
      <c r="A5" s="3" t="s">
        <v>52</v>
      </c>
      <c r="B5" s="3"/>
      <c r="C5" s="3"/>
      <c r="D5" s="3"/>
      <c r="E5" s="3"/>
      <c r="F5" s="10"/>
      <c r="G5" s="10"/>
      <c r="H5" s="10"/>
      <c r="I5" s="10"/>
    </row>
    <row r="6" spans="1:9" x14ac:dyDescent="0.25">
      <c r="A6" s="3" t="s">
        <v>53</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8" t="s">
        <v>54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14" t="s">
        <v>4</v>
      </c>
      <c r="B14" s="15" t="s">
        <v>1</v>
      </c>
      <c r="C14" s="15" t="s">
        <v>12</v>
      </c>
      <c r="D14" s="15" t="s">
        <v>13</v>
      </c>
      <c r="E14" s="15" t="s">
        <v>14</v>
      </c>
      <c r="F14" s="15" t="s">
        <v>15</v>
      </c>
      <c r="G14" s="15" t="s">
        <v>16</v>
      </c>
      <c r="H14" s="16" t="s">
        <v>17</v>
      </c>
      <c r="I14" s="16" t="s">
        <v>2</v>
      </c>
    </row>
    <row r="15" spans="1:9" ht="15" customHeight="1" x14ac:dyDescent="0.25">
      <c r="A15" s="21" t="s">
        <v>6</v>
      </c>
      <c r="B15" s="21">
        <v>0</v>
      </c>
      <c r="C15" s="21">
        <v>0</v>
      </c>
      <c r="D15" s="21">
        <v>0</v>
      </c>
      <c r="E15" s="21">
        <v>0</v>
      </c>
      <c r="F15" s="21">
        <v>0</v>
      </c>
      <c r="G15" s="21">
        <v>0</v>
      </c>
      <c r="H15" s="21">
        <v>0</v>
      </c>
      <c r="I15" s="21">
        <f>SUM(B15:H15)</f>
        <v>0</v>
      </c>
    </row>
    <row r="16" spans="1:9" x14ac:dyDescent="0.25">
      <c r="A16" s="21" t="s">
        <v>38</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43</v>
      </c>
      <c r="B19" s="21">
        <v>0</v>
      </c>
      <c r="C19" s="21">
        <v>0</v>
      </c>
      <c r="D19" s="21">
        <v>80000</v>
      </c>
      <c r="E19" s="21">
        <v>0</v>
      </c>
      <c r="F19" s="21">
        <v>0</v>
      </c>
      <c r="G19" s="21">
        <v>0</v>
      </c>
      <c r="H19" s="21">
        <v>0</v>
      </c>
      <c r="I19" s="21">
        <f t="shared" si="0"/>
        <v>80000</v>
      </c>
    </row>
    <row r="20" spans="1:9" ht="15" customHeight="1" x14ac:dyDescent="0.25">
      <c r="A20" s="12" t="s">
        <v>2</v>
      </c>
      <c r="B20" s="17">
        <f t="shared" ref="B20:H20" si="1">SUM(B15:B19)</f>
        <v>0</v>
      </c>
      <c r="C20" s="17">
        <f t="shared" si="1"/>
        <v>0</v>
      </c>
      <c r="D20" s="17">
        <f t="shared" si="1"/>
        <v>80000</v>
      </c>
      <c r="E20" s="17">
        <f t="shared" si="1"/>
        <v>0</v>
      </c>
      <c r="F20" s="17">
        <f t="shared" si="1"/>
        <v>0</v>
      </c>
      <c r="G20" s="17">
        <f t="shared" si="1"/>
        <v>0</v>
      </c>
      <c r="H20" s="17">
        <f t="shared" si="1"/>
        <v>0</v>
      </c>
      <c r="I20" s="17">
        <f>SUM(B20:H20)</f>
        <v>80000</v>
      </c>
    </row>
    <row r="21" spans="1:9" ht="15" customHeight="1" x14ac:dyDescent="0.25">
      <c r="A21" s="21" t="s">
        <v>11</v>
      </c>
      <c r="B21" s="21">
        <v>0</v>
      </c>
      <c r="C21" s="21">
        <v>0</v>
      </c>
      <c r="D21" s="21">
        <v>0</v>
      </c>
      <c r="E21" s="21">
        <v>0</v>
      </c>
      <c r="F21" s="21">
        <v>0</v>
      </c>
      <c r="G21" s="21">
        <v>0</v>
      </c>
      <c r="H21" s="21">
        <v>0</v>
      </c>
      <c r="I21" s="21">
        <f t="shared" si="0"/>
        <v>0</v>
      </c>
    </row>
    <row r="22" spans="1:9" x14ac:dyDescent="0.25">
      <c r="A22" s="21" t="s">
        <v>8</v>
      </c>
      <c r="B22" s="21">
        <v>0</v>
      </c>
      <c r="C22" s="21">
        <v>0</v>
      </c>
      <c r="D22" s="21">
        <v>0</v>
      </c>
      <c r="E22" s="21">
        <v>0</v>
      </c>
      <c r="F22" s="21">
        <v>0</v>
      </c>
      <c r="G22" s="21">
        <v>0</v>
      </c>
      <c r="H22" s="21">
        <v>0</v>
      </c>
      <c r="I22" s="21">
        <f t="shared" si="0"/>
        <v>0</v>
      </c>
    </row>
    <row r="23" spans="1:9" x14ac:dyDescent="0.25">
      <c r="A23" s="21" t="s">
        <v>9</v>
      </c>
      <c r="B23" s="21">
        <v>0</v>
      </c>
      <c r="C23" s="21">
        <v>0</v>
      </c>
      <c r="D23" s="21">
        <v>80000</v>
      </c>
      <c r="E23" s="21">
        <v>0</v>
      </c>
      <c r="F23" s="21">
        <v>0</v>
      </c>
      <c r="G23" s="21">
        <v>0</v>
      </c>
      <c r="H23" s="21">
        <v>0</v>
      </c>
      <c r="I23" s="21">
        <f t="shared" si="0"/>
        <v>80000</v>
      </c>
    </row>
    <row r="24" spans="1:9" x14ac:dyDescent="0.25">
      <c r="A24" s="21" t="s">
        <v>10</v>
      </c>
      <c r="B24" s="21">
        <v>0</v>
      </c>
      <c r="C24" s="21">
        <v>0</v>
      </c>
      <c r="D24" s="21">
        <v>0</v>
      </c>
      <c r="E24" s="21">
        <v>0</v>
      </c>
      <c r="F24" s="21">
        <v>0</v>
      </c>
      <c r="G24" s="21">
        <v>0</v>
      </c>
      <c r="H24" s="21">
        <v>0</v>
      </c>
      <c r="I24" s="21">
        <f t="shared" si="0"/>
        <v>0</v>
      </c>
    </row>
    <row r="25" spans="1:9" x14ac:dyDescent="0.25">
      <c r="A25" s="12" t="s">
        <v>0</v>
      </c>
      <c r="B25" s="17">
        <f>SUM(B21:B24)</f>
        <v>0</v>
      </c>
      <c r="C25" s="17">
        <f t="shared" ref="C25:G25" si="2">SUM(C21:C24)</f>
        <v>0</v>
      </c>
      <c r="D25" s="17">
        <f t="shared" si="2"/>
        <v>80000</v>
      </c>
      <c r="E25" s="17">
        <f t="shared" si="2"/>
        <v>0</v>
      </c>
      <c r="F25" s="17">
        <f t="shared" si="2"/>
        <v>0</v>
      </c>
      <c r="G25" s="17">
        <f t="shared" si="2"/>
        <v>0</v>
      </c>
      <c r="H25" s="17">
        <f>SUM(H21:H24)</f>
        <v>0</v>
      </c>
      <c r="I25" s="17">
        <f>SUM(B25:H25)</f>
        <v>80000</v>
      </c>
    </row>
    <row r="26" spans="1:9" x14ac:dyDescent="0.25">
      <c r="A26" s="6"/>
      <c r="B26" s="6"/>
      <c r="C26" s="6"/>
      <c r="D26" s="6"/>
      <c r="E26" s="6"/>
      <c r="F26" s="7"/>
      <c r="G26" s="7"/>
      <c r="H26" s="2"/>
      <c r="I26" s="1"/>
    </row>
    <row r="27" spans="1:9" x14ac:dyDescent="0.25">
      <c r="A27" s="6"/>
      <c r="B27" s="6"/>
      <c r="C27" s="6"/>
      <c r="D27" s="6"/>
      <c r="E27" s="6"/>
      <c r="F27" s="3"/>
      <c r="G27" s="3"/>
      <c r="H27" s="3"/>
      <c r="I27" s="3"/>
    </row>
  </sheetData>
  <mergeCells count="1">
    <mergeCell ref="A9:I13"/>
  </mergeCells>
  <pageMargins left="0.75" right="0.75" top="0.75" bottom="0.75" header="0.3" footer="0.3"/>
  <pageSetup orientation="landscape"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50</Department1>
    <FY xmlns="36f070f7-04c4-4be5-8d1f-8b30ee066cc3">2020-2021</FY>
    <Budget_x0020_Status xmlns="36f070f7-04c4-4be5-8d1f-8b30ee066cc3">Tentative</Budget_x0020_Status>
  </documentManagement>
</p:properties>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9FB614-B120-446F-A0B1-06FCFCD367FA}">
  <ds:schemaRefs>
    <ds:schemaRef ds:uri="36f070f7-04c4-4be5-8d1f-8b30ee066cc3"/>
    <ds:schemaRef ds:uri="http://purl.org/dc/elements/1.1/"/>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a402db00-9d57-4dbb-a877-618573d294b6"/>
    <ds:schemaRef ds:uri="http://www.w3.org/XML/1998/namespace"/>
  </ds:schemaRefs>
</ds:datastoreItem>
</file>

<file path=customXml/itemProps3.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4.xml><?xml version="1.0" encoding="utf-8"?>
<ds:datastoreItem xmlns:ds="http://schemas.openxmlformats.org/officeDocument/2006/customXml" ds:itemID="{073136BD-59B2-42DE-A402-D0A50E7805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59</vt:i4>
      </vt:variant>
    </vt:vector>
  </HeadingPairs>
  <TitlesOfParts>
    <vt:vector size="118" baseType="lpstr">
      <vt:lpstr>EEL Pine Island</vt:lpstr>
      <vt:lpstr>North Kennedy Point</vt:lpstr>
      <vt:lpstr>North Rotary</vt:lpstr>
      <vt:lpstr>North SpaceView</vt:lpstr>
      <vt:lpstr>North Parrish Trailhead</vt:lpstr>
      <vt:lpstr>North Manatee Hammock Pool</vt:lpstr>
      <vt:lpstr>North Singleton Parking</vt:lpstr>
      <vt:lpstr>North Port St John Basketball</vt:lpstr>
      <vt:lpstr>North Wuesthoff</vt:lpstr>
      <vt:lpstr>North Fay Playground</vt:lpstr>
      <vt:lpstr>North Manzo Playground</vt:lpstr>
      <vt:lpstr>North Fox Lake Playground</vt:lpstr>
      <vt:lpstr>North Valencenti Roof</vt:lpstr>
      <vt:lpstr>North Pier</vt:lpstr>
      <vt:lpstr>North Gibson</vt:lpstr>
      <vt:lpstr>North Space Coast</vt:lpstr>
      <vt:lpstr>North Campbell</vt:lpstr>
      <vt:lpstr>Central Kiwanis Voice Alarm</vt:lpstr>
      <vt:lpstr>Central Travis Voice Alarm</vt:lpstr>
      <vt:lpstr>Central Stradley Parking</vt:lpstr>
      <vt:lpstr>Central Bourbeau Park Parking</vt:lpstr>
      <vt:lpstr>Central McKnight Soccer Field</vt:lpstr>
      <vt:lpstr>Central Cocoa West Playground</vt:lpstr>
      <vt:lpstr>Central Joe Lee Smith Playgroun</vt:lpstr>
      <vt:lpstr>Central Watts Playground</vt:lpstr>
      <vt:lpstr>Central Kiwanis Playground</vt:lpstr>
      <vt:lpstr>Central Rotary Siding</vt:lpstr>
      <vt:lpstr>Central FBS Pav Siding</vt:lpstr>
      <vt:lpstr>Central Dick Blake</vt:lpstr>
      <vt:lpstr>Central Rios Playground</vt:lpstr>
      <vt:lpstr>Central Carl Anderson</vt:lpstr>
      <vt:lpstr>Central Cocoa Manor</vt:lpstr>
      <vt:lpstr>Central Woody Floor</vt:lpstr>
      <vt:lpstr>Central Woody Roof</vt:lpstr>
      <vt:lpstr>Central Manatee Cove</vt:lpstr>
      <vt:lpstr>Central Rotary Roof</vt:lpstr>
      <vt:lpstr>Central McKnight</vt:lpstr>
      <vt:lpstr>Central Fern</vt:lpstr>
      <vt:lpstr>Central McLarty Paving</vt:lpstr>
      <vt:lpstr>Central McLarty Roof</vt:lpstr>
      <vt:lpstr>Central Provost Lights</vt:lpstr>
      <vt:lpstr>Central Leroy Wright</vt:lpstr>
      <vt:lpstr>South SMCC Voice Alarm</vt:lpstr>
      <vt:lpstr>South Rodes Fire</vt:lpstr>
      <vt:lpstr>South Lake Washington</vt:lpstr>
      <vt:lpstr>South Disabilities Building</vt:lpstr>
      <vt:lpstr>South Futch Playground</vt:lpstr>
      <vt:lpstr>South Police Foundation</vt:lpstr>
      <vt:lpstr>South South Main</vt:lpstr>
      <vt:lpstr>South Grant Park</vt:lpstr>
      <vt:lpstr>South Wickham Restrooms</vt:lpstr>
      <vt:lpstr>South Rodes Lights</vt:lpstr>
      <vt:lpstr>South Long Point Main</vt:lpstr>
      <vt:lpstr>South Wickham Paving</vt:lpstr>
      <vt:lpstr>South Wickham Pavilion</vt:lpstr>
      <vt:lpstr>South Long Point Pump</vt:lpstr>
      <vt:lpstr>South Canova</vt:lpstr>
      <vt:lpstr>South Rodes Floor</vt:lpstr>
      <vt:lpstr>South Rodes Drainage</vt:lpstr>
      <vt:lpstr>'Central Bourbeau Park Parking'!Print_Area</vt:lpstr>
      <vt:lpstr>'Central Carl Anderson'!Print_Area</vt:lpstr>
      <vt:lpstr>'Central Cocoa Manor'!Print_Area</vt:lpstr>
      <vt:lpstr>'Central Cocoa West Playground'!Print_Area</vt:lpstr>
      <vt:lpstr>'Central Dick Blake'!Print_Area</vt:lpstr>
      <vt:lpstr>'Central FBS Pav Siding'!Print_Area</vt:lpstr>
      <vt:lpstr>'Central Fern'!Print_Area</vt:lpstr>
      <vt:lpstr>'Central Joe Lee Smith Playgroun'!Print_Area</vt:lpstr>
      <vt:lpstr>'Central Kiwanis Playground'!Print_Area</vt:lpstr>
      <vt:lpstr>'Central Kiwanis Voice Alarm'!Print_Area</vt:lpstr>
      <vt:lpstr>'Central Leroy Wright'!Print_Area</vt:lpstr>
      <vt:lpstr>'Central Manatee Cove'!Print_Area</vt:lpstr>
      <vt:lpstr>'Central McKnight'!Print_Area</vt:lpstr>
      <vt:lpstr>'Central McKnight Soccer Field'!Print_Area</vt:lpstr>
      <vt:lpstr>'Central McLarty Paving'!Print_Area</vt:lpstr>
      <vt:lpstr>'Central McLarty Roof'!Print_Area</vt:lpstr>
      <vt:lpstr>'Central Provost Lights'!Print_Area</vt:lpstr>
      <vt:lpstr>'Central Rios Playground'!Print_Area</vt:lpstr>
      <vt:lpstr>'Central Rotary Roof'!Print_Area</vt:lpstr>
      <vt:lpstr>'Central Rotary Siding'!Print_Area</vt:lpstr>
      <vt:lpstr>'Central Stradley Parking'!Print_Area</vt:lpstr>
      <vt:lpstr>'Central Travis Voice Alarm'!Print_Area</vt:lpstr>
      <vt:lpstr>'Central Watts Playground'!Print_Area</vt:lpstr>
      <vt:lpstr>'Central Woody Floor'!Print_Area</vt:lpstr>
      <vt:lpstr>'Central Woody Roof'!Print_Area</vt:lpstr>
      <vt:lpstr>'EEL Pine Island'!Print_Area</vt:lpstr>
      <vt:lpstr>'North Campbell'!Print_Area</vt:lpstr>
      <vt:lpstr>'North Fay Playground'!Print_Area</vt:lpstr>
      <vt:lpstr>'North Fox Lake Playground'!Print_Area</vt:lpstr>
      <vt:lpstr>'North Gibson'!Print_Area</vt:lpstr>
      <vt:lpstr>'North Kennedy Point'!Print_Area</vt:lpstr>
      <vt:lpstr>'North Manatee Hammock Pool'!Print_Area</vt:lpstr>
      <vt:lpstr>'North Manzo Playground'!Print_Area</vt:lpstr>
      <vt:lpstr>'North Parrish Trailhead'!Print_Area</vt:lpstr>
      <vt:lpstr>'North Pier'!Print_Area</vt:lpstr>
      <vt:lpstr>'North Port St John Basketball'!Print_Area</vt:lpstr>
      <vt:lpstr>'North Rotary'!Print_Area</vt:lpstr>
      <vt:lpstr>'North Singleton Parking'!Print_Area</vt:lpstr>
      <vt:lpstr>'North Space Coast'!Print_Area</vt:lpstr>
      <vt:lpstr>'North SpaceView'!Print_Area</vt:lpstr>
      <vt:lpstr>'North Valencenti Roof'!Print_Area</vt:lpstr>
      <vt:lpstr>'North Wuesthoff'!Print_Area</vt:lpstr>
      <vt:lpstr>'South Canova'!Print_Area</vt:lpstr>
      <vt:lpstr>'South Disabilities Building'!Print_Area</vt:lpstr>
      <vt:lpstr>'South Futch Playground'!Print_Area</vt:lpstr>
      <vt:lpstr>'South Grant Park'!Print_Area</vt:lpstr>
      <vt:lpstr>'South Lake Washington'!Print_Area</vt:lpstr>
      <vt:lpstr>'South Long Point Main'!Print_Area</vt:lpstr>
      <vt:lpstr>'South Long Point Pump'!Print_Area</vt:lpstr>
      <vt:lpstr>'South Police Foundation'!Print_Area</vt:lpstr>
      <vt:lpstr>'South Rodes Drainage'!Print_Area</vt:lpstr>
      <vt:lpstr>'South Rodes Fire'!Print_Area</vt:lpstr>
      <vt:lpstr>'South Rodes Floor'!Print_Area</vt:lpstr>
      <vt:lpstr>'South Rodes Lights'!Print_Area</vt:lpstr>
      <vt:lpstr>'South SMCC Voice Alarm'!Print_Area</vt:lpstr>
      <vt:lpstr>'South South Main'!Print_Area</vt:lpstr>
      <vt:lpstr>'South Wickham Pavilion'!Print_Area</vt:lpstr>
      <vt:lpstr>'South Wickham Paving'!Print_Area</vt:lpstr>
      <vt:lpstr>'South Wickham Restrooms'!Print_Area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Summers, Michelle R</dc:creator>
  <cp:lastModifiedBy>Neterer, Keith</cp:lastModifiedBy>
  <cp:lastPrinted>2020-11-09T16:12:51Z</cp:lastPrinted>
  <dcterms:created xsi:type="dcterms:W3CDTF">2019-01-31T16:06:35Z</dcterms:created>
  <dcterms:modified xsi:type="dcterms:W3CDTF">2021-02-03T14:11:44Z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