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updateLinks="never" codeName="ThisWorkbook" defaultThemeVersion="124226"/>
  <mc:AlternateContent xmlns:mc="http://schemas.openxmlformats.org/markup-compatibility/2006">
    <mc:Choice Requires="x15">
      <x15ac:absPath xmlns:x15ac="http://schemas.microsoft.com/office/spreadsheetml/2010/11/ac" url="S:\Website\Compliant Documents\Budget\Parts\"/>
    </mc:Choice>
  </mc:AlternateContent>
  <xr:revisionPtr revIDLastSave="0" documentId="8_{699D1628-230E-4A78-A7C1-6953BC44D90D}" xr6:coauthVersionLast="36" xr6:coauthVersionMax="36" xr10:uidLastSave="{00000000-0000-0000-0000-000000000000}"/>
  <bookViews>
    <workbookView xWindow="0" yWindow="0" windowWidth="21570" windowHeight="7980" firstSheet="7" activeTab="10" xr2:uid="{00000000-000D-0000-FFFF-FFFF00000000}"/>
  </bookViews>
  <sheets>
    <sheet name="VMB Repurpose" sheetId="8" r:id="rId1"/>
    <sheet name="U.S. 192 Site" sheetId="7" r:id="rId2"/>
    <sheet name="Titusville Transfer Sta" sheetId="6" r:id="rId3"/>
    <sheet name="South Landfill Cell 2" sheetId="5" r:id="rId4"/>
    <sheet name="Sarno Solar Panels" sheetId="4" r:id="rId5"/>
    <sheet name="Multi-Use Ed. Facility" sheetId="3" r:id="rId6"/>
    <sheet name="Mockingbird Expansion" sheetId="2" r:id="rId7"/>
    <sheet name="CDF Phase VI Closure" sheetId="1" r:id="rId8"/>
    <sheet name="CDF Phase VII Closue" sheetId="9" r:id="rId9"/>
    <sheet name="Sarno Rd Closure" sheetId="10" r:id="rId10"/>
    <sheet name="South County Transfer Sta." sheetId="11" r:id="rId11"/>
  </sheets>
  <externalReferences>
    <externalReference r:id="rId12"/>
    <externalReference r:id="rId13"/>
    <externalReference r:id="rId14"/>
  </externalReferences>
  <definedNames>
    <definedName name="_dis5" localSheetId="7">#REF!</definedName>
    <definedName name="_dis5">#REF!</definedName>
    <definedName name="_dis6">'[1]#REF'!$A$288</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7">#REF!</definedName>
    <definedName name="Capacity_Score">#REF!</definedName>
    <definedName name="con">#REF!</definedName>
    <definedName name="Criticality">#REF!</definedName>
    <definedName name="d1storm">#REF!</definedName>
    <definedName name="entf">'[1]#REF'!$A$824</definedName>
    <definedName name="fdd">'[1]parks imp'!$A$829</definedName>
    <definedName name="Flake">#REF!</definedName>
    <definedName name="GF" localSheetId="7">#REF!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7">#REF!</definedName>
    <definedName name="mstu">#REF!</definedName>
    <definedName name="_xlnm.Print_Area" localSheetId="7">'CDF Phase VI Closure'!$A$1:$I$26</definedName>
    <definedName name="_xlnm.Print_Area" localSheetId="8">'CDF Phase VII Closue'!$A$1:$I$26</definedName>
    <definedName name="_xlnm.Print_Area" localSheetId="6">'Mockingbird Expansion'!$A$1:$I$25</definedName>
    <definedName name="_xlnm.Print_Area" localSheetId="5">'Multi-Use Ed. Facility'!$A$1:$I$25</definedName>
    <definedName name="_xlnm.Print_Area" localSheetId="9">'Sarno Rd Closure'!$A$1:$I$26</definedName>
    <definedName name="_xlnm.Print_Area" localSheetId="4">'Sarno Solar Panels'!$A$1:$I$25</definedName>
    <definedName name="_xlnm.Print_Area" localSheetId="10">'South County Transfer Sta.'!$A$1:$I$25</definedName>
    <definedName name="_xlnm.Print_Area" localSheetId="3">'South Landfill Cell 2'!$A$1:$I$25</definedName>
    <definedName name="_xlnm.Print_Area" localSheetId="2">'Titusville Transfer Sta'!$A$1:$I$25</definedName>
    <definedName name="_xlnm.Print_Area" localSheetId="1">'U.S. 192 Site'!$A$1:$I$25</definedName>
    <definedName name="_xlnm.Print_Area" localSheetId="0">'VMB Repurpose'!$A$1:$I$25</definedName>
    <definedName name="Projected_Revenue" localSheetId="7">#REF!</definedName>
    <definedName name="Projected_Revenue">#REF!</definedName>
    <definedName name="Reliability_Score">#REF!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workbook>
</file>

<file path=xl/calcChain.xml><?xml version="1.0" encoding="utf-8"?>
<calcChain xmlns="http://schemas.openxmlformats.org/spreadsheetml/2006/main">
  <c r="E21" i="10" l="1"/>
  <c r="I20" i="10"/>
  <c r="F21" i="9"/>
  <c r="E21" i="9"/>
  <c r="I20" i="9"/>
  <c r="D21" i="1"/>
  <c r="C21" i="1"/>
  <c r="I20" i="1"/>
  <c r="H25" i="11" l="1"/>
  <c r="G25" i="11"/>
  <c r="F25" i="11"/>
  <c r="E25" i="11"/>
  <c r="D25" i="11"/>
  <c r="C25" i="11"/>
  <c r="B25" i="11"/>
  <c r="I24" i="11"/>
  <c r="I23" i="11"/>
  <c r="I22" i="11"/>
  <c r="I21" i="11"/>
  <c r="H20" i="11"/>
  <c r="G20" i="11"/>
  <c r="F20" i="11"/>
  <c r="E20" i="11"/>
  <c r="D20" i="11"/>
  <c r="C20" i="11"/>
  <c r="B20" i="11"/>
  <c r="I19" i="11"/>
  <c r="I18" i="11"/>
  <c r="I17" i="11"/>
  <c r="I16" i="11"/>
  <c r="I15" i="11"/>
  <c r="H26" i="10"/>
  <c r="G26" i="10"/>
  <c r="F26" i="10"/>
  <c r="E26" i="10"/>
  <c r="D26" i="10"/>
  <c r="C26" i="10"/>
  <c r="B26" i="10"/>
  <c r="I25" i="10"/>
  <c r="I24" i="10"/>
  <c r="I23" i="10"/>
  <c r="I22" i="10"/>
  <c r="H21" i="10"/>
  <c r="G21" i="10"/>
  <c r="F21" i="10"/>
  <c r="D21" i="10"/>
  <c r="C21" i="10"/>
  <c r="B21" i="10"/>
  <c r="I19" i="10"/>
  <c r="I18" i="10"/>
  <c r="I17" i="10"/>
  <c r="I16" i="10"/>
  <c r="I15" i="10"/>
  <c r="H26" i="9"/>
  <c r="G26" i="9"/>
  <c r="F26" i="9"/>
  <c r="E26" i="9"/>
  <c r="D26" i="9"/>
  <c r="C26" i="9"/>
  <c r="B26" i="9"/>
  <c r="I25" i="9"/>
  <c r="I24" i="9"/>
  <c r="I23" i="9"/>
  <c r="I22" i="9"/>
  <c r="H21" i="9"/>
  <c r="G21" i="9"/>
  <c r="D21" i="9"/>
  <c r="C21" i="9"/>
  <c r="B21" i="9"/>
  <c r="I19" i="9"/>
  <c r="I18" i="9"/>
  <c r="I17" i="9"/>
  <c r="I16" i="9"/>
  <c r="I15" i="9"/>
  <c r="H25" i="8"/>
  <c r="G25" i="8"/>
  <c r="F25" i="8"/>
  <c r="E25" i="8"/>
  <c r="D25" i="8"/>
  <c r="C25" i="8"/>
  <c r="B25" i="8"/>
  <c r="I24" i="8"/>
  <c r="I23" i="8"/>
  <c r="I22" i="8"/>
  <c r="I21" i="8"/>
  <c r="H20" i="8"/>
  <c r="G20" i="8"/>
  <c r="F20" i="8"/>
  <c r="E20" i="8"/>
  <c r="D20" i="8"/>
  <c r="C20" i="8"/>
  <c r="B20" i="8"/>
  <c r="I20" i="8" s="1"/>
  <c r="I19" i="8"/>
  <c r="I18" i="8"/>
  <c r="I17" i="8"/>
  <c r="I16" i="8"/>
  <c r="I15" i="8"/>
  <c r="H25" i="7"/>
  <c r="G25" i="7"/>
  <c r="F25" i="7"/>
  <c r="E25" i="7"/>
  <c r="D25" i="7"/>
  <c r="C25" i="7"/>
  <c r="B25" i="7"/>
  <c r="I24" i="7"/>
  <c r="I23" i="7"/>
  <c r="I22" i="7"/>
  <c r="I21" i="7"/>
  <c r="H20" i="7"/>
  <c r="G20" i="7"/>
  <c r="F20" i="7"/>
  <c r="E20" i="7"/>
  <c r="D20" i="7"/>
  <c r="C20" i="7"/>
  <c r="B20" i="7"/>
  <c r="I19" i="7"/>
  <c r="I18" i="7"/>
  <c r="I17" i="7"/>
  <c r="I16" i="7"/>
  <c r="I15" i="7"/>
  <c r="H25" i="6"/>
  <c r="G25" i="6"/>
  <c r="F25" i="6"/>
  <c r="E25" i="6"/>
  <c r="D25" i="6"/>
  <c r="C25" i="6"/>
  <c r="B25" i="6"/>
  <c r="I24" i="6"/>
  <c r="I23" i="6"/>
  <c r="I22" i="6"/>
  <c r="I21" i="6"/>
  <c r="H20" i="6"/>
  <c r="G20" i="6"/>
  <c r="F20" i="6"/>
  <c r="E20" i="6"/>
  <c r="D20" i="6"/>
  <c r="C20" i="6"/>
  <c r="B20" i="6"/>
  <c r="I19" i="6"/>
  <c r="I18" i="6"/>
  <c r="I17" i="6"/>
  <c r="I16" i="6"/>
  <c r="I15" i="6"/>
  <c r="H25" i="5"/>
  <c r="G25" i="5"/>
  <c r="F25" i="5"/>
  <c r="E25" i="5"/>
  <c r="D25" i="5"/>
  <c r="C25" i="5"/>
  <c r="B25" i="5"/>
  <c r="I24" i="5"/>
  <c r="I23" i="5"/>
  <c r="I22" i="5"/>
  <c r="I21" i="5"/>
  <c r="H20" i="5"/>
  <c r="G20" i="5"/>
  <c r="F20" i="5"/>
  <c r="E20" i="5"/>
  <c r="D20" i="5"/>
  <c r="C20" i="5"/>
  <c r="B20" i="5"/>
  <c r="I19" i="5"/>
  <c r="I18" i="5"/>
  <c r="I17" i="5"/>
  <c r="I16" i="5"/>
  <c r="I15" i="5"/>
  <c r="H25" i="4"/>
  <c r="G25" i="4"/>
  <c r="F25" i="4"/>
  <c r="E25" i="4"/>
  <c r="D25" i="4"/>
  <c r="C25" i="4"/>
  <c r="B25" i="4"/>
  <c r="I24" i="4"/>
  <c r="I23" i="4"/>
  <c r="I22" i="4"/>
  <c r="I21" i="4"/>
  <c r="H20" i="4"/>
  <c r="G20" i="4"/>
  <c r="F20" i="4"/>
  <c r="E20" i="4"/>
  <c r="D20" i="4"/>
  <c r="C20" i="4"/>
  <c r="B20" i="4"/>
  <c r="I20" i="4" s="1"/>
  <c r="I19" i="4"/>
  <c r="I18" i="4"/>
  <c r="I17" i="4"/>
  <c r="I16" i="4"/>
  <c r="I15" i="4"/>
  <c r="H25" i="3"/>
  <c r="G25" i="3"/>
  <c r="F25" i="3"/>
  <c r="E25" i="3"/>
  <c r="D25" i="3"/>
  <c r="C25" i="3"/>
  <c r="B25" i="3"/>
  <c r="I24" i="3"/>
  <c r="I23" i="3"/>
  <c r="I22" i="3"/>
  <c r="I21" i="3"/>
  <c r="H20" i="3"/>
  <c r="G20" i="3"/>
  <c r="F20" i="3"/>
  <c r="E20" i="3"/>
  <c r="D20" i="3"/>
  <c r="C20" i="3"/>
  <c r="B20" i="3"/>
  <c r="I19" i="3"/>
  <c r="I18" i="3"/>
  <c r="I17" i="3"/>
  <c r="I16" i="3"/>
  <c r="I15" i="3"/>
  <c r="H25" i="2"/>
  <c r="G25" i="2"/>
  <c r="F25" i="2"/>
  <c r="E25" i="2"/>
  <c r="D25" i="2"/>
  <c r="C25" i="2"/>
  <c r="B25" i="2"/>
  <c r="I24" i="2"/>
  <c r="I23" i="2"/>
  <c r="I22" i="2"/>
  <c r="I21" i="2"/>
  <c r="H20" i="2"/>
  <c r="G20" i="2"/>
  <c r="F20" i="2"/>
  <c r="E20" i="2"/>
  <c r="D20" i="2"/>
  <c r="C20" i="2"/>
  <c r="B20" i="2"/>
  <c r="I19" i="2"/>
  <c r="I18" i="2"/>
  <c r="I17" i="2"/>
  <c r="I16" i="2"/>
  <c r="I15" i="2"/>
  <c r="H26" i="1"/>
  <c r="G26" i="1"/>
  <c r="F26" i="1"/>
  <c r="E26" i="1"/>
  <c r="D26" i="1"/>
  <c r="C26" i="1"/>
  <c r="B26" i="1"/>
  <c r="I25" i="1"/>
  <c r="I24" i="1"/>
  <c r="I23" i="1"/>
  <c r="I22" i="1"/>
  <c r="H21" i="1"/>
  <c r="G21" i="1"/>
  <c r="F21" i="1"/>
  <c r="E21" i="1"/>
  <c r="B21" i="1"/>
  <c r="I19" i="1"/>
  <c r="I18" i="1"/>
  <c r="I17" i="1"/>
  <c r="I16" i="1"/>
  <c r="I15" i="1"/>
  <c r="K18" i="1"/>
  <c r="I20" i="11" l="1"/>
  <c r="I25" i="4"/>
  <c r="I20" i="5"/>
  <c r="I20" i="7"/>
  <c r="I25" i="8"/>
  <c r="I21" i="9"/>
  <c r="I25" i="11"/>
  <c r="I26" i="10"/>
  <c r="I21" i="10"/>
  <c r="I26" i="9"/>
  <c r="I25" i="7"/>
  <c r="I25" i="6"/>
  <c r="I20" i="6"/>
  <c r="I25" i="5"/>
  <c r="I25" i="3"/>
  <c r="I20" i="3"/>
  <c r="I25" i="2"/>
  <c r="I20" i="2"/>
  <c r="I26" i="1"/>
  <c r="I21" i="1"/>
  <c r="K17" i="1"/>
  <c r="K16" i="1"/>
</calcChain>
</file>

<file path=xl/sharedStrings.xml><?xml version="1.0" encoding="utf-8"?>
<sst xmlns="http://schemas.openxmlformats.org/spreadsheetml/2006/main" count="315" uniqueCount="82">
  <si>
    <t>Total Expense</t>
  </si>
  <si>
    <t>All Prior Fiscal Years</t>
  </si>
  <si>
    <t>Total Revenue</t>
  </si>
  <si>
    <t>Unfunded</t>
  </si>
  <si>
    <t>Revenue or Expense Category</t>
  </si>
  <si>
    <t>TOTAL VS EXP</t>
  </si>
  <si>
    <t>TOTAL VS REV</t>
  </si>
  <si>
    <t>REV VS EXP</t>
  </si>
  <si>
    <t>-0- CHECK</t>
  </si>
  <si>
    <t>Project Description, Milestones and Service Impact</t>
  </si>
  <si>
    <t>Charges for Services Revenue</t>
  </si>
  <si>
    <t>Permit/Fees Revenue</t>
  </si>
  <si>
    <t>Grant Revenue</t>
  </si>
  <si>
    <t>Loans Revenue</t>
  </si>
  <si>
    <t>Planning/Design Expense</t>
  </si>
  <si>
    <t>Construction Expense</t>
  </si>
  <si>
    <t>Other Expense</t>
  </si>
  <si>
    <t>Land Expense</t>
  </si>
  <si>
    <t>Fiscal Year 2019</t>
  </si>
  <si>
    <t>Fiscal Year 2020</t>
  </si>
  <si>
    <t>Fiscal Year 2021</t>
  </si>
  <si>
    <t>Fiscal Year 2022</t>
  </si>
  <si>
    <t>Fiscal Year 2023</t>
  </si>
  <si>
    <t>Fiscal Year  
2024 &amp; Future</t>
  </si>
  <si>
    <t>SOLID WASTE MANAGEMENT</t>
  </si>
  <si>
    <t>Project Total: $9,958,400</t>
  </si>
  <si>
    <t xml:space="preserve">  Other - Escrow</t>
  </si>
  <si>
    <t>Project Total: $1,025,000</t>
  </si>
  <si>
    <t>Project Total: $730,000</t>
  </si>
  <si>
    <t>Project Total: $610,000</t>
  </si>
  <si>
    <t>Project Total: $20,500,000</t>
  </si>
  <si>
    <t>Project Total: $9,500,000</t>
  </si>
  <si>
    <t>Project Total: $33,643,368</t>
  </si>
  <si>
    <t>Project Total: $550,000</t>
  </si>
  <si>
    <t>Project Total: $12,500,000</t>
  </si>
  <si>
    <t>Partial closure of the Slurry Wall Landfill on all sides from elevation 135 feet to 190 feet, approximately 28 acres.</t>
  </si>
  <si>
    <t xml:space="preserve"> Other - Escrow</t>
  </si>
  <si>
    <t>Project Total: $6,870,000</t>
  </si>
  <si>
    <t>Project Total: $5,157,482</t>
  </si>
  <si>
    <t>Funded Program #: 6540201</t>
  </si>
  <si>
    <t>October 1, 2004 through September 30, 2021</t>
  </si>
  <si>
    <t>Funded Program #: 6567501</t>
  </si>
  <si>
    <t>Funded Program #: 6525101</t>
  </si>
  <si>
    <t>Funded Program #: 6938105</t>
  </si>
  <si>
    <t>Funded Program #: 6525505</t>
  </si>
  <si>
    <t>Funded Program #: 6419402</t>
  </si>
  <si>
    <t>Funded Program #: 6938104</t>
  </si>
  <si>
    <t>Funded Program #: Not Applicable</t>
  </si>
  <si>
    <t>Funded Program #: 6938500</t>
  </si>
  <si>
    <t>The old vehicle maintenance facility was scheduled to be demolished.  Solid Waste is going to repurpose the old steel structure to meet code requirements for continued operational use as a storage facility.  The requirements for this type of facility are lower and department would save money by repurposing the building for storage.</t>
  </si>
  <si>
    <t>The aging Titusville Transfer Station's condition is such that a replacement of the facility is necessary.  The cost to maintain and renovate existing facility is cost prohibitive.  The project will provide Solid Waste the ability to enhance the citizens', haulers' and the City of Titusville's access to the transfer station.</t>
  </si>
  <si>
    <t>The development of the southern expansion landfill allows the Department to meet the disposal needs of the county for the next 25 years.  Permitting and construction of the second Class I landfill disposal unit (Cell 2) will provide approximately 3.6 million cubic yards of capacity and add 7 more years of constructed capacity.</t>
  </si>
  <si>
    <t>This project involves placement of solar panels on the roof of the Sarno Road Transfer Station to be used to supplement power requirements for the facility.</t>
  </si>
  <si>
    <t>This project involves construction of a mulit-use pavillion/classroom and stormwater system.  Due to the increased public interest in landfill operations as well as recycling and reusing, a structure is necessary.  Construction would consist of the pavillion and restroom for our recycling education program visitors.</t>
  </si>
  <si>
    <t>Expansion of the Mockingbird Way Mulching Facility is necessary to accommodate yard waste volumes generated in the North Service Area.  As assessment of acreage requirements to manage debris efficiently and a revised site plan are necessary to determine whether expansion on existing property is feasible with regard to minimizing wetland impact and required mitigation, along with modification of the stormwater system.</t>
  </si>
  <si>
    <t xml:space="preserve">Design and installation of 26 acre side slope final closure with landfill gas extraction wells and gas collection header at the Slurry Wall landfill as required for compliance with the County's Title V Air Permit for the Central Disposal Facility. </t>
  </si>
  <si>
    <t>Closure will be approximately 75 acres of Class I I I landfill using a polyethylene geomembrane liner (cover) completed in stages.  The liner will be underlain by one foot of granular fill and overlain by two feet of soil and sod.  The closure system includes stormwater let down piping, and a toe drain drainage system, as well as passive landfill gas vents.  The existing yard waste mulching, white goods and tire storage will be relocated to the U.S. 192 site.</t>
  </si>
  <si>
    <t>This site would consist of a yard waste processing facility.  Eventually, this site would include a transfer station.  A study site survey and land acquisition is planned for a 1,000 ton per day capacity solid waste transfer station in the south County (Palm Bay) area.  An approximately 150 acre site is needed for a yard waste mulching facility, future transfer station and other solid waste processing facilities.  Acquisition costs include legal and administrative costs.</t>
  </si>
  <si>
    <t>Project Timeline: October 1, 2004 through September 30, 2022</t>
  </si>
  <si>
    <t>Project Timeline: October 1, 2020 through September 30, 2024</t>
  </si>
  <si>
    <t>Project Timeline: October 1, 2020 through September 30, 2022</t>
  </si>
  <si>
    <t>Project Timeline: October 1, 2018 to September 30, 2021</t>
  </si>
  <si>
    <t>Funded Program #: 6938103</t>
  </si>
  <si>
    <t>Project Timeline: October 1, 2018 through September 30, 2020</t>
  </si>
  <si>
    <t>Project Timeline: October 1, 2019 through September 30, 2021</t>
  </si>
  <si>
    <t>Project Timeline: October 1, 2019 through September 30, 2020</t>
  </si>
  <si>
    <t>Project Timeline: October 1, 2019 through September 30, 2023</t>
  </si>
  <si>
    <t>Project Timeline: October 1, 2018 through September 30,2021</t>
  </si>
  <si>
    <t>Project Timeline: October 1, 2018 through September 20,2020</t>
  </si>
  <si>
    <t>PROGRAM NAME: DISPOSAL</t>
  </si>
  <si>
    <t>PROJECT TITLE: VEHICLE MAINTENANCE BUILDING REPURPOSE</t>
  </si>
  <si>
    <t>PROJECT TITLE: U.S. HIGHWAY 192 SITE</t>
  </si>
  <si>
    <t>PROJECT TITLE: TITUSVILLE TRANSFER STATION</t>
  </si>
  <si>
    <t>PROJECT TITLE: SOUTH LANDFILL EXPANSION CELL 2</t>
  </si>
  <si>
    <t>PROJECT TITLE: SARNO ROAD TRANSFER STATION SOLAR PANELS</t>
  </si>
  <si>
    <t>PROJECT TITLE: MULTI-USE EDUCATION FACILITY</t>
  </si>
  <si>
    <t>PROJECT TITLE: MOCKINGBIRD WAY MULCHING FACILITY EXPANSION</t>
  </si>
  <si>
    <t>PROJECT TITLE: CENTRAL DISPOSAL FACILITY PHASE V I CLOSURE</t>
  </si>
  <si>
    <t>PROJECT TITLE: CENTRAL DISPOSAL FACILITY PHASE V I I CLOSURE</t>
  </si>
  <si>
    <t>PROJECT TITLE: SARNO ROAD SEQUENCIAL CLOSURE</t>
  </si>
  <si>
    <t>PROJECT TITLE: SOUTH COUNTY TRANSFER STATION</t>
  </si>
  <si>
    <t>The Sarno Road landfill will soon reach its' final capacity, and therefore additional landfill space is needed to service the south County areas.  The initial phase of the U.S. Highway 192 Solid Waste Management Facility will be to construct a Class I I I landfill disposal unit and ancilliary facilities including U.S. Highway 192 turn lanes, entranceroad, scale house, internal access roads, stormwater management facilities and a yard waste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</si>
</sst>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quot;$&quot;#,##0\)"/>
  </numFmts>
  <fonts count="28" x14ac:knownFonts="1">
    <font>
      <sz val="11"/>
      <color theme="1"/>
      <name val="Calibri"/>
      <family val="2"/>
      <scheme val="minor"/>
    </font>
    <font>
      <sz val="11"/>
      <color theme="1"/>
      <name val="Calibri"/>
      <family val="2"/>
      <scheme val="minor"/>
    </font>
    <font>
      <sz val="9"/>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9"/>
      <color theme="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sz val="10"/>
      <name val="Calibri"/>
      <family val="2"/>
      <scheme val="minor"/>
    </font>
    <font>
      <b/>
      <sz val="11"/>
      <color theme="1"/>
      <name val="Calibri"/>
      <family val="2"/>
      <scheme val="minor"/>
    </font>
    <font>
      <b/>
      <i/>
      <sz val="1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9" fillId="0" borderId="1">
      <alignment horizontal="centerContinuous"/>
    </xf>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3" fontId="13"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alignment vertical="top"/>
    </xf>
    <xf numFmtId="0" fontId="12" fillId="0" borderId="0"/>
    <xf numFmtId="0" fontId="14"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22" fillId="0" borderId="0" applyFont="0" applyFill="0" applyBorder="0" applyAlignment="0" applyProtection="0"/>
    <xf numFmtId="9" fontId="2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23" fillId="0" borderId="0">
      <alignment horizontal="center"/>
    </xf>
    <xf numFmtId="0" fontId="12" fillId="0" borderId="0"/>
    <xf numFmtId="0" fontId="12" fillId="0" borderId="0"/>
    <xf numFmtId="2" fontId="23" fillId="0" borderId="0">
      <alignment horizont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35">
    <xf numFmtId="0" fontId="0" fillId="0" borderId="0" xfId="0"/>
    <xf numFmtId="0" fontId="4" fillId="0" borderId="0" xfId="0" applyFont="1" applyBorder="1"/>
    <xf numFmtId="0" fontId="4" fillId="0" borderId="0" xfId="0" applyFont="1" applyBorder="1" applyAlignment="1">
      <alignment horizontal="left"/>
    </xf>
    <xf numFmtId="0" fontId="5" fillId="0" borderId="0" xfId="0" applyFont="1" applyBorder="1"/>
    <xf numFmtId="164" fontId="0" fillId="0" borderId="0" xfId="0" applyNumberFormat="1"/>
    <xf numFmtId="0" fontId="7" fillId="0" borderId="0" xfId="0" quotePrefix="1" applyFont="1"/>
    <xf numFmtId="0" fontId="5" fillId="0" borderId="0" xfId="0" applyFont="1" applyBorder="1" applyAlignment="1"/>
    <xf numFmtId="0" fontId="6" fillId="0" borderId="0" xfId="0" applyFont="1" applyBorder="1" applyAlignment="1"/>
    <xf numFmtId="0" fontId="4" fillId="0" borderId="0" xfId="0" applyFont="1" applyBorder="1" applyAlignment="1">
      <alignment vertical="top" wrapText="1"/>
    </xf>
    <xf numFmtId="0" fontId="6" fillId="0" borderId="0" xfId="0" applyFont="1" applyBorder="1" applyAlignment="1">
      <alignment horizontal="left"/>
    </xf>
    <xf numFmtId="0" fontId="4" fillId="0" borderId="0" xfId="0" applyFont="1" applyBorder="1" applyAlignment="1">
      <alignment horizontal="center" vertical="center" wrapText="1"/>
    </xf>
    <xf numFmtId="164" fontId="3" fillId="0" borderId="0" xfId="0" applyNumberFormat="1" applyFont="1" applyBorder="1" applyAlignment="1">
      <alignment horizontal="left"/>
    </xf>
    <xf numFmtId="164" fontId="5" fillId="0" borderId="0" xfId="0" applyNumberFormat="1" applyFont="1" applyBorder="1"/>
    <xf numFmtId="0" fontId="0" fillId="0" borderId="0" xfId="0" applyBorder="1"/>
    <xf numFmtId="0" fontId="4" fillId="0" borderId="0" xfId="0" applyFont="1" applyFill="1" applyBorder="1" applyAlignment="1">
      <alignment horizontal="center" vertical="center" wrapText="1"/>
    </xf>
    <xf numFmtId="164" fontId="4" fillId="0" borderId="0" xfId="0" applyNumberFormat="1" applyFont="1" applyBorder="1" applyAlignment="1">
      <alignment horizontal="left"/>
    </xf>
    <xf numFmtId="164" fontId="4" fillId="0" borderId="0" xfId="0" applyNumberFormat="1" applyFont="1" applyBorder="1" applyAlignment="1">
      <alignment horizontal="center" vertical="center" wrapText="1"/>
    </xf>
    <xf numFmtId="0" fontId="8" fillId="0" borderId="0" xfId="0" applyFont="1" applyBorder="1" applyAlignment="1">
      <alignment vertical="top"/>
    </xf>
    <xf numFmtId="0" fontId="5" fillId="0" borderId="0" xfId="0" applyFont="1" applyBorder="1" applyAlignment="1">
      <alignment vertical="top"/>
    </xf>
    <xf numFmtId="0" fontId="4" fillId="0" borderId="0" xfId="0" applyFont="1" applyBorder="1" applyAlignment="1">
      <alignment vertical="center" wrapText="1"/>
    </xf>
    <xf numFmtId="164" fontId="3" fillId="0" borderId="0" xfId="0" applyNumberFormat="1" applyFont="1" applyBorder="1" applyAlignment="1"/>
    <xf numFmtId="0" fontId="24" fillId="0" borderId="0" xfId="0" applyFont="1" applyBorder="1" applyAlignment="1"/>
    <xf numFmtId="164" fontId="3" fillId="0" borderId="0" xfId="0" applyNumberFormat="1" applyFont="1" applyBorder="1" applyAlignment="1">
      <alignment horizontal="left"/>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0" fontId="26" fillId="0" borderId="0" xfId="0" applyFont="1"/>
    <xf numFmtId="164" fontId="27" fillId="0" borderId="0" xfId="0" applyNumberFormat="1" applyFont="1" applyBorder="1" applyAlignment="1">
      <alignment horizontal="left" indent="1"/>
    </xf>
    <xf numFmtId="164" fontId="6" fillId="0" borderId="0" xfId="0" applyNumberFormat="1" applyFont="1" applyBorder="1" applyAlignment="1">
      <alignment horizontal="left"/>
    </xf>
    <xf numFmtId="0" fontId="4" fillId="0" borderId="0" xfId="0" applyFont="1" applyBorder="1" applyAlignment="1">
      <alignment horizontal="left" vertical="top" wrapText="1"/>
    </xf>
    <xf numFmtId="164" fontId="3" fillId="0" borderId="0" xfId="0" applyNumberFormat="1" applyFont="1" applyBorder="1" applyAlignment="1">
      <alignment horizontal="left"/>
    </xf>
    <xf numFmtId="164" fontId="2" fillId="0" borderId="0" xfId="0" applyNumberFormat="1" applyFont="1" applyFill="1" applyBorder="1" applyAlignment="1">
      <alignment horizontal="center" vertical="center"/>
    </xf>
    <xf numFmtId="0" fontId="4" fillId="0" borderId="0" xfId="0" applyFont="1" applyBorder="1" applyAlignment="1">
      <alignment horizontal="left" vertical="top"/>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143">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149" displayName="Table149" ref="A14:I25" totalsRowShown="0" headerRowDxfId="142" dataDxfId="140" headerRowBorderDxfId="141" tableBorderDxfId="139">
  <tableColumns count="9">
    <tableColumn id="1" xr3:uid="{00000000-0010-0000-0000-000001000000}" name="Revenue or Expense Category" dataDxfId="138"/>
    <tableColumn id="3" xr3:uid="{00000000-0010-0000-0000-000003000000}" name="All Prior Fiscal Years" dataDxfId="137"/>
    <tableColumn id="4" xr3:uid="{00000000-0010-0000-0000-000004000000}" name="Fiscal Year 2019" dataDxfId="136"/>
    <tableColumn id="5" xr3:uid="{00000000-0010-0000-0000-000005000000}" name="Fiscal Year 2020" dataDxfId="135"/>
    <tableColumn id="6" xr3:uid="{00000000-0010-0000-0000-000006000000}" name="Fiscal Year 2021" dataDxfId="134"/>
    <tableColumn id="7" xr3:uid="{00000000-0010-0000-0000-000007000000}" name="Fiscal Year 2022" dataDxfId="133"/>
    <tableColumn id="8" xr3:uid="{00000000-0010-0000-0000-000008000000}" name="Fiscal Year 2023" dataDxfId="132"/>
    <tableColumn id="9" xr3:uid="{00000000-0010-0000-0000-000009000000}" name="Fiscal Year  _x000a_2024 &amp; Future" dataDxfId="131"/>
    <tableColumn id="10" xr3:uid="{00000000-0010-0000-0000-00000A000000}" name="Total Revenue" dataDxfId="13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411" displayName="Table1411" ref="A14:I26" totalsRowShown="0" headerRowDxfId="25" dataDxfId="23" headerRowBorderDxfId="24" tableBorderDxfId="22">
  <tableColumns count="9">
    <tableColumn id="1" xr3:uid="{00000000-0010-0000-0900-000001000000}" name="Revenue or Expense Category" dataDxfId="21"/>
    <tableColumn id="3" xr3:uid="{00000000-0010-0000-0900-000003000000}" name="All Prior Fiscal Years" dataDxfId="20"/>
    <tableColumn id="4" xr3:uid="{00000000-0010-0000-0900-000004000000}" name="Fiscal Year 2019" dataDxfId="19"/>
    <tableColumn id="5" xr3:uid="{00000000-0010-0000-0900-000005000000}" name="Fiscal Year 2020" dataDxfId="18"/>
    <tableColumn id="6" xr3:uid="{00000000-0010-0000-0900-000006000000}" name="Fiscal Year 2021" dataDxfId="17"/>
    <tableColumn id="7" xr3:uid="{00000000-0010-0000-0900-000007000000}" name="Fiscal Year 2022" dataDxfId="16"/>
    <tableColumn id="8" xr3:uid="{00000000-0010-0000-0900-000008000000}" name="Fiscal Year 2023" dataDxfId="15"/>
    <tableColumn id="9" xr3:uid="{00000000-0010-0000-0900-000009000000}" name="Fiscal Year  _x000a_2024 &amp; Future" dataDxfId="14"/>
    <tableColumn id="10" xr3:uid="{00000000-0010-0000-0900-00000A000000}" name="Total Revenue" dataDxfId="1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412" displayName="Table1412" ref="A14:I25" totalsRowShown="0" headerRowDxfId="12" dataDxfId="10" headerRowBorderDxfId="11" tableBorderDxfId="9">
  <tableColumns count="9">
    <tableColumn id="1" xr3:uid="{00000000-0010-0000-0A00-000001000000}" name="Revenue or Expense Category" dataDxfId="8"/>
    <tableColumn id="3" xr3:uid="{00000000-0010-0000-0A00-000003000000}" name="All Prior Fiscal Years" dataDxfId="7"/>
    <tableColumn id="4" xr3:uid="{00000000-0010-0000-0A00-000004000000}" name="Fiscal Year 2019" dataDxfId="6"/>
    <tableColumn id="5" xr3:uid="{00000000-0010-0000-0A00-000005000000}" name="Fiscal Year 2020" dataDxfId="5"/>
    <tableColumn id="6" xr3:uid="{00000000-0010-0000-0A00-000006000000}" name="Fiscal Year 2021" dataDxfId="4"/>
    <tableColumn id="7" xr3:uid="{00000000-0010-0000-0A00-000007000000}" name="Fiscal Year 2022" dataDxfId="3"/>
    <tableColumn id="8" xr3:uid="{00000000-0010-0000-0A00-000008000000}" name="Fiscal Year 2023" dataDxfId="2"/>
    <tableColumn id="9" xr3:uid="{00000000-0010-0000-0A00-000009000000}" name="Fiscal Year  _x000a_2024 &amp; Future" dataDxfId="1"/>
    <tableColumn id="10" xr3:uid="{00000000-0010-0000-0A00-00000A000000}" name="Total Revenue" dataDxfId="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148" displayName="Table148" ref="A14:I25" totalsRowShown="0" headerRowDxfId="129" dataDxfId="127" headerRowBorderDxfId="128" tableBorderDxfId="126">
  <tableColumns count="9">
    <tableColumn id="1" xr3:uid="{00000000-0010-0000-0100-000001000000}" name="Revenue or Expense Category" dataDxfId="125"/>
    <tableColumn id="3" xr3:uid="{00000000-0010-0000-0100-000003000000}" name="All Prior Fiscal Years" dataDxfId="124"/>
    <tableColumn id="4" xr3:uid="{00000000-0010-0000-0100-000004000000}" name="Fiscal Year 2019" dataDxfId="123"/>
    <tableColumn id="5" xr3:uid="{00000000-0010-0000-0100-000005000000}" name="Fiscal Year 2020" dataDxfId="122"/>
    <tableColumn id="6" xr3:uid="{00000000-0010-0000-0100-000006000000}" name="Fiscal Year 2021" dataDxfId="121"/>
    <tableColumn id="7" xr3:uid="{00000000-0010-0000-0100-000007000000}" name="Fiscal Year 2022" dataDxfId="120"/>
    <tableColumn id="8" xr3:uid="{00000000-0010-0000-0100-000008000000}" name="Fiscal Year 2023" dataDxfId="119"/>
    <tableColumn id="9" xr3:uid="{00000000-0010-0000-0100-000009000000}" name="Fiscal Year  _x000a_2024 &amp; Future" dataDxfId="118"/>
    <tableColumn id="10" xr3:uid="{00000000-0010-0000-0100-00000A000000}" name="Total Revenue" dataDxfId="11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147" displayName="Table147" ref="A14:I25" totalsRowShown="0" headerRowDxfId="116" dataDxfId="114" headerRowBorderDxfId="115" tableBorderDxfId="113">
  <tableColumns count="9">
    <tableColumn id="1" xr3:uid="{00000000-0010-0000-0200-000001000000}" name="Revenue or Expense Category" dataDxfId="112"/>
    <tableColumn id="3" xr3:uid="{00000000-0010-0000-0200-000003000000}" name="All Prior Fiscal Years" dataDxfId="111"/>
    <tableColumn id="4" xr3:uid="{00000000-0010-0000-0200-000004000000}" name="Fiscal Year 2019" dataDxfId="110"/>
    <tableColumn id="5" xr3:uid="{00000000-0010-0000-0200-000005000000}" name="Fiscal Year 2020" dataDxfId="109"/>
    <tableColumn id="6" xr3:uid="{00000000-0010-0000-0200-000006000000}" name="Fiscal Year 2021" dataDxfId="108"/>
    <tableColumn id="7" xr3:uid="{00000000-0010-0000-0200-000007000000}" name="Fiscal Year 2022" dataDxfId="107"/>
    <tableColumn id="8" xr3:uid="{00000000-0010-0000-0200-000008000000}" name="Fiscal Year 2023" dataDxfId="106"/>
    <tableColumn id="9" xr3:uid="{00000000-0010-0000-0200-000009000000}" name="Fiscal Year  _x000a_2024 &amp; Future" dataDxfId="105"/>
    <tableColumn id="10" xr3:uid="{00000000-0010-0000-0200-00000A000000}" name="Total Revenue" dataDxfId="10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146" displayName="Table146" ref="A14:I25" totalsRowShown="0" headerRowDxfId="103" dataDxfId="101" headerRowBorderDxfId="102" tableBorderDxfId="100">
  <tableColumns count="9">
    <tableColumn id="1" xr3:uid="{00000000-0010-0000-0300-000001000000}" name="Revenue or Expense Category" dataDxfId="99"/>
    <tableColumn id="3" xr3:uid="{00000000-0010-0000-0300-000003000000}" name="All Prior Fiscal Years" dataDxfId="98"/>
    <tableColumn id="4" xr3:uid="{00000000-0010-0000-0300-000004000000}" name="Fiscal Year 2019" dataDxfId="97"/>
    <tableColumn id="5" xr3:uid="{00000000-0010-0000-0300-000005000000}" name="Fiscal Year 2020" dataDxfId="96"/>
    <tableColumn id="6" xr3:uid="{00000000-0010-0000-0300-000006000000}" name="Fiscal Year 2021" dataDxfId="95"/>
    <tableColumn id="7" xr3:uid="{00000000-0010-0000-0300-000007000000}" name="Fiscal Year 2022" dataDxfId="94"/>
    <tableColumn id="8" xr3:uid="{00000000-0010-0000-0300-000008000000}" name="Fiscal Year 2023" dataDxfId="93"/>
    <tableColumn id="9" xr3:uid="{00000000-0010-0000-0300-000009000000}" name="Fiscal Year  _x000a_2024 &amp; Future" dataDxfId="92"/>
    <tableColumn id="10" xr3:uid="{00000000-0010-0000-0300-00000A000000}" name="Total Revenue" dataDxfId="9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145" displayName="Table145" ref="A14:I25" totalsRowShown="0" headerRowDxfId="90" dataDxfId="88" headerRowBorderDxfId="89" tableBorderDxfId="87">
  <tableColumns count="9">
    <tableColumn id="1" xr3:uid="{00000000-0010-0000-0400-000001000000}" name="Revenue or Expense Category" dataDxfId="86"/>
    <tableColumn id="3" xr3:uid="{00000000-0010-0000-0400-000003000000}" name="All Prior Fiscal Years" dataDxfId="85"/>
    <tableColumn id="4" xr3:uid="{00000000-0010-0000-0400-000004000000}" name="Fiscal Year 2019" dataDxfId="84"/>
    <tableColumn id="5" xr3:uid="{00000000-0010-0000-0400-000005000000}" name="Fiscal Year 2020" dataDxfId="83"/>
    <tableColumn id="6" xr3:uid="{00000000-0010-0000-0400-000006000000}" name="Fiscal Year 2021" dataDxfId="82"/>
    <tableColumn id="7" xr3:uid="{00000000-0010-0000-0400-000007000000}" name="Fiscal Year 2022" dataDxfId="81"/>
    <tableColumn id="8" xr3:uid="{00000000-0010-0000-0400-000008000000}" name="Fiscal Year 2023" dataDxfId="80"/>
    <tableColumn id="9" xr3:uid="{00000000-0010-0000-0400-000009000000}" name="Fiscal Year  _x000a_2024 &amp; Future" dataDxfId="79"/>
    <tableColumn id="10" xr3:uid="{00000000-0010-0000-0400-00000A000000}" name="Total Revenue" dataDxfId="7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le143" displayName="Table143" ref="A14:I25" totalsRowShown="0" headerRowDxfId="77" dataDxfId="75" headerRowBorderDxfId="76" tableBorderDxfId="74">
  <tableColumns count="9">
    <tableColumn id="1" xr3:uid="{00000000-0010-0000-0500-000001000000}" name="Revenue or Expense Category" dataDxfId="73"/>
    <tableColumn id="3" xr3:uid="{00000000-0010-0000-0500-000003000000}" name="All Prior Fiscal Years" dataDxfId="72"/>
    <tableColumn id="4" xr3:uid="{00000000-0010-0000-0500-000004000000}" name="Fiscal Year 2019" dataDxfId="71"/>
    <tableColumn id="5" xr3:uid="{00000000-0010-0000-0500-000005000000}" name="Fiscal Year 2020" dataDxfId="70"/>
    <tableColumn id="6" xr3:uid="{00000000-0010-0000-0500-000006000000}" name="Fiscal Year 2021" dataDxfId="69"/>
    <tableColumn id="7" xr3:uid="{00000000-0010-0000-0500-000007000000}" name="Fiscal Year 2022" dataDxfId="68"/>
    <tableColumn id="8" xr3:uid="{00000000-0010-0000-0500-000008000000}" name="Fiscal Year 2023" dataDxfId="67"/>
    <tableColumn id="9" xr3:uid="{00000000-0010-0000-0500-000009000000}" name="Fiscal Year  _x000a_2024 &amp; Future" dataDxfId="66"/>
    <tableColumn id="10" xr3:uid="{00000000-0010-0000-0500-00000A000000}" name="Total Revenue" dataDxfId="6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le142" displayName="Table142" ref="A14:I25" totalsRowShown="0" headerRowDxfId="64" dataDxfId="62" headerRowBorderDxfId="63" tableBorderDxfId="61">
  <tableColumns count="9">
    <tableColumn id="1" xr3:uid="{00000000-0010-0000-0600-000001000000}" name="Revenue or Expense Category" dataDxfId="60"/>
    <tableColumn id="3" xr3:uid="{00000000-0010-0000-0600-000003000000}" name="All Prior Fiscal Years" dataDxfId="59"/>
    <tableColumn id="4" xr3:uid="{00000000-0010-0000-0600-000004000000}" name="Fiscal Year 2019" dataDxfId="58"/>
    <tableColumn id="5" xr3:uid="{00000000-0010-0000-0600-000005000000}" name="Fiscal Year 2020" dataDxfId="57"/>
    <tableColumn id="6" xr3:uid="{00000000-0010-0000-0600-000006000000}" name="Fiscal Year 2021" dataDxfId="56"/>
    <tableColumn id="7" xr3:uid="{00000000-0010-0000-0600-000007000000}" name="Fiscal Year 2022" dataDxfId="55"/>
    <tableColumn id="8" xr3:uid="{00000000-0010-0000-0600-000008000000}" name="Fiscal Year 2023" dataDxfId="54"/>
    <tableColumn id="9" xr3:uid="{00000000-0010-0000-0600-000009000000}" name="Fiscal Year  _x000a_2024 &amp; Future" dataDxfId="53"/>
    <tableColumn id="10" xr3:uid="{00000000-0010-0000-0600-00000A000000}" name="Total Revenue" dataDxfId="5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Table14" displayName="Table14" ref="A14:I26" totalsRowShown="0" headerRowDxfId="51" dataDxfId="49" headerRowBorderDxfId="50" tableBorderDxfId="48">
  <tableColumns count="9">
    <tableColumn id="1" xr3:uid="{00000000-0010-0000-0700-000001000000}" name="Revenue or Expense Category" dataDxfId="47"/>
    <tableColumn id="3" xr3:uid="{00000000-0010-0000-0700-000003000000}" name="All Prior Fiscal Years" dataDxfId="46"/>
    <tableColumn id="4" xr3:uid="{00000000-0010-0000-0700-000004000000}" name="Fiscal Year 2019" dataDxfId="45"/>
    <tableColumn id="5" xr3:uid="{00000000-0010-0000-0700-000005000000}" name="Fiscal Year 2020" dataDxfId="44"/>
    <tableColumn id="6" xr3:uid="{00000000-0010-0000-0700-000006000000}" name="Fiscal Year 2021" dataDxfId="43"/>
    <tableColumn id="7" xr3:uid="{00000000-0010-0000-0700-000007000000}" name="Fiscal Year 2022" dataDxfId="42"/>
    <tableColumn id="8" xr3:uid="{00000000-0010-0000-0700-000008000000}" name="Fiscal Year 2023" dataDxfId="41"/>
    <tableColumn id="9" xr3:uid="{00000000-0010-0000-0700-000009000000}" name="Fiscal Year  _x000a_2024 &amp; Future" dataDxfId="40"/>
    <tableColumn id="10" xr3:uid="{00000000-0010-0000-0700-00000A000000}" name="Total Revenue" dataDxfId="3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1410" displayName="Table1410" ref="A14:I26" totalsRowShown="0" headerRowDxfId="38" dataDxfId="36" headerRowBorderDxfId="37" tableBorderDxfId="35">
  <tableColumns count="9">
    <tableColumn id="1" xr3:uid="{00000000-0010-0000-0800-000001000000}" name="Revenue or Expense Category" dataDxfId="34"/>
    <tableColumn id="3" xr3:uid="{00000000-0010-0000-0800-000003000000}" name="All Prior Fiscal Years" dataDxfId="33"/>
    <tableColumn id="4" xr3:uid="{00000000-0010-0000-0800-000004000000}" name="Fiscal Year 2019" dataDxfId="32"/>
    <tableColumn id="5" xr3:uid="{00000000-0010-0000-0800-000005000000}" name="Fiscal Year 2020" dataDxfId="31"/>
    <tableColumn id="6" xr3:uid="{00000000-0010-0000-0800-000006000000}" name="Fiscal Year 2021" dataDxfId="30"/>
    <tableColumn id="7" xr3:uid="{00000000-0010-0000-0800-000007000000}" name="Fiscal Year 2022" dataDxfId="29"/>
    <tableColumn id="8" xr3:uid="{00000000-0010-0000-0800-000008000000}" name="Fiscal Year 2023" dataDxfId="28"/>
    <tableColumn id="9" xr3:uid="{00000000-0010-0000-0800-000009000000}" name="Fiscal Year  _x000a_2024 &amp; Future" dataDxfId="27"/>
    <tableColumn id="10" xr3:uid="{00000000-0010-0000-0800-00000A000000}" name="Total Revenue" dataDxfId="2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0"/>
  <sheetViews>
    <sheetView view="pageBreakPreview" zoomScale="93" zoomScaleNormal="100" zoomScaleSheetLayoutView="93" workbookViewId="0">
      <selection activeCell="L16" sqref="L16"/>
    </sheetView>
  </sheetViews>
  <sheetFormatPr defaultRowHeight="15" x14ac:dyDescent="0.25"/>
  <cols>
    <col min="1" max="1" width="29.42578125" style="13" customWidth="1"/>
    <col min="2" max="2" width="12.7109375" style="13" customWidth="1"/>
    <col min="3" max="3" width="12" style="13" customWidth="1"/>
    <col min="4" max="4" width="10.42578125" style="13" bestFit="1" customWidth="1"/>
    <col min="5" max="5" width="11.28515625" style="13" customWidth="1"/>
    <col min="6" max="6" width="9.85546875" style="13" customWidth="1"/>
    <col min="7" max="7" width="9.7109375" style="13" customWidth="1"/>
    <col min="8" max="8" width="14" style="13" customWidth="1"/>
    <col min="9" max="9" width="12" style="13" customWidth="1"/>
  </cols>
  <sheetData>
    <row r="1" spans="1:9" ht="18.75" x14ac:dyDescent="0.25">
      <c r="A1" s="21" t="s">
        <v>24</v>
      </c>
      <c r="B1" s="17"/>
      <c r="C1" s="17"/>
      <c r="E1" s="17"/>
      <c r="F1" s="17"/>
      <c r="G1" s="17"/>
      <c r="H1" s="17"/>
      <c r="I1" s="17"/>
    </row>
    <row r="2" spans="1:9" ht="15.75" x14ac:dyDescent="0.25">
      <c r="A2" s="21" t="s">
        <v>69</v>
      </c>
      <c r="B2" s="6"/>
      <c r="C2" s="6"/>
      <c r="E2" s="6"/>
      <c r="F2" s="18"/>
      <c r="G2" s="18"/>
      <c r="H2" s="18"/>
      <c r="I2" s="18"/>
    </row>
    <row r="3" spans="1:9" ht="15.75" x14ac:dyDescent="0.25">
      <c r="A3" s="21" t="s">
        <v>70</v>
      </c>
      <c r="B3" s="3"/>
      <c r="C3" s="3"/>
      <c r="D3" s="3"/>
      <c r="E3" s="3"/>
      <c r="F3" s="18"/>
      <c r="G3" s="18"/>
      <c r="H3" s="18"/>
      <c r="I3" s="18"/>
    </row>
    <row r="4" spans="1:9" x14ac:dyDescent="0.25">
      <c r="A4" s="3" t="s">
        <v>33</v>
      </c>
      <c r="B4" s="3"/>
      <c r="C4" s="3"/>
      <c r="D4" s="3"/>
      <c r="E4" s="3"/>
      <c r="F4" s="18"/>
      <c r="G4" s="18"/>
      <c r="H4" s="18"/>
      <c r="I4" s="18"/>
    </row>
    <row r="5" spans="1:9" x14ac:dyDescent="0.25">
      <c r="A5" s="3" t="s">
        <v>68</v>
      </c>
      <c r="B5" s="3"/>
      <c r="C5" s="3"/>
      <c r="D5" s="3"/>
      <c r="E5" s="3"/>
      <c r="F5" s="18"/>
      <c r="G5" s="18"/>
      <c r="H5" s="18"/>
      <c r="I5" s="18"/>
    </row>
    <row r="6" spans="1:9" x14ac:dyDescent="0.25">
      <c r="A6" s="3" t="s">
        <v>39</v>
      </c>
      <c r="B6" s="3"/>
      <c r="C6" s="3"/>
      <c r="D6" s="3"/>
      <c r="E6" s="3"/>
      <c r="F6" s="18"/>
      <c r="G6" s="18"/>
      <c r="H6" s="18"/>
      <c r="I6" s="18"/>
    </row>
    <row r="7" spans="1:9" x14ac:dyDescent="0.25">
      <c r="A7" s="7" t="s">
        <v>9</v>
      </c>
      <c r="B7" s="6"/>
      <c r="C7" s="3"/>
      <c r="D7" s="3"/>
      <c r="E7" s="3"/>
      <c r="F7" s="18"/>
      <c r="G7" s="18"/>
      <c r="H7" s="18"/>
      <c r="I7" s="18"/>
    </row>
    <row r="8" spans="1:9" x14ac:dyDescent="0.25">
      <c r="A8" s="31" t="s">
        <v>49</v>
      </c>
      <c r="B8" s="31"/>
      <c r="C8" s="31"/>
      <c r="D8" s="31"/>
      <c r="E8" s="31"/>
      <c r="F8" s="31"/>
      <c r="G8" s="31"/>
      <c r="H8" s="31"/>
      <c r="I8" s="31"/>
    </row>
    <row r="9" spans="1:9" x14ac:dyDescent="0.25">
      <c r="A9" s="31"/>
      <c r="B9" s="31"/>
      <c r="C9" s="31"/>
      <c r="D9" s="31"/>
      <c r="E9" s="31"/>
      <c r="F9" s="31"/>
      <c r="G9" s="31"/>
      <c r="H9" s="31"/>
      <c r="I9" s="31"/>
    </row>
    <row r="10" spans="1:9" x14ac:dyDescent="0.25">
      <c r="A10" s="31"/>
      <c r="B10" s="31"/>
      <c r="C10" s="31"/>
      <c r="D10" s="31"/>
      <c r="E10" s="31"/>
      <c r="F10" s="31"/>
      <c r="G10" s="31"/>
      <c r="H10" s="31"/>
      <c r="I10" s="31"/>
    </row>
    <row r="11" spans="1:9" x14ac:dyDescent="0.25">
      <c r="A11" s="31"/>
      <c r="B11" s="31"/>
      <c r="C11" s="31"/>
      <c r="D11" s="31"/>
      <c r="E11" s="31"/>
      <c r="F11" s="31"/>
      <c r="G11" s="31"/>
      <c r="H11" s="31"/>
      <c r="I11" s="31"/>
    </row>
    <row r="12" spans="1:9" x14ac:dyDescent="0.25">
      <c r="A12" s="31"/>
      <c r="B12" s="31"/>
      <c r="C12" s="31"/>
      <c r="D12" s="31"/>
      <c r="E12" s="31"/>
      <c r="F12" s="31"/>
      <c r="G12" s="31"/>
      <c r="H12" s="31"/>
      <c r="I12" s="31"/>
    </row>
    <row r="13" spans="1:9" x14ac:dyDescent="0.25">
      <c r="A13" s="8"/>
      <c r="B13" s="8"/>
      <c r="C13" s="8"/>
      <c r="D13" s="8"/>
      <c r="E13" s="8"/>
      <c r="F13" s="18"/>
      <c r="G13" s="18"/>
      <c r="H13" s="18"/>
      <c r="I13" s="18"/>
    </row>
    <row r="14" spans="1:9" ht="25.5" x14ac:dyDescent="0.25">
      <c r="A14" s="23" t="s">
        <v>4</v>
      </c>
      <c r="B14" s="24" t="s">
        <v>1</v>
      </c>
      <c r="C14" s="24" t="s">
        <v>18</v>
      </c>
      <c r="D14" s="24" t="s">
        <v>19</v>
      </c>
      <c r="E14" s="24" t="s">
        <v>20</v>
      </c>
      <c r="F14" s="24" t="s">
        <v>21</v>
      </c>
      <c r="G14" s="24" t="s">
        <v>22</v>
      </c>
      <c r="H14" s="25" t="s">
        <v>23</v>
      </c>
      <c r="I14" s="25" t="s">
        <v>2</v>
      </c>
    </row>
    <row r="15" spans="1:9" x14ac:dyDescent="0.25">
      <c r="A15" s="26" t="s">
        <v>10</v>
      </c>
      <c r="B15" s="26">
        <v>0</v>
      </c>
      <c r="C15" s="26">
        <v>100000</v>
      </c>
      <c r="D15" s="26">
        <v>180000</v>
      </c>
      <c r="E15" s="26">
        <v>0</v>
      </c>
      <c r="F15" s="26">
        <v>0</v>
      </c>
      <c r="G15" s="26">
        <v>0</v>
      </c>
      <c r="H15" s="26">
        <v>0</v>
      </c>
      <c r="I15" s="26">
        <f t="shared" ref="I15:I25" si="0">SUM(B15:H15)</f>
        <v>280000</v>
      </c>
    </row>
    <row r="16" spans="1:9" x14ac:dyDescent="0.25">
      <c r="A16" s="26" t="s">
        <v>11</v>
      </c>
      <c r="B16" s="26">
        <v>0</v>
      </c>
      <c r="C16" s="26">
        <v>120000</v>
      </c>
      <c r="D16" s="26">
        <v>150000</v>
      </c>
      <c r="E16" s="26">
        <v>0</v>
      </c>
      <c r="F16" s="26">
        <v>0</v>
      </c>
      <c r="G16" s="26">
        <v>0</v>
      </c>
      <c r="H16" s="26">
        <v>0</v>
      </c>
      <c r="I16" s="26">
        <f t="shared" si="0"/>
        <v>270000</v>
      </c>
    </row>
    <row r="17" spans="1:9" x14ac:dyDescent="0.25">
      <c r="A17" s="26" t="s">
        <v>3</v>
      </c>
      <c r="B17" s="26">
        <v>0</v>
      </c>
      <c r="C17" s="26">
        <v>0</v>
      </c>
      <c r="D17" s="26">
        <v>0</v>
      </c>
      <c r="E17" s="26">
        <v>0</v>
      </c>
      <c r="F17" s="26">
        <v>0</v>
      </c>
      <c r="G17" s="26">
        <v>0</v>
      </c>
      <c r="H17" s="26">
        <v>0</v>
      </c>
      <c r="I17" s="26">
        <f t="shared" si="0"/>
        <v>0</v>
      </c>
    </row>
    <row r="18" spans="1:9" x14ac:dyDescent="0.25">
      <c r="A18" s="26" t="s">
        <v>12</v>
      </c>
      <c r="B18" s="26">
        <v>0</v>
      </c>
      <c r="C18" s="26">
        <v>0</v>
      </c>
      <c r="D18" s="26">
        <v>0</v>
      </c>
      <c r="E18" s="26">
        <v>0</v>
      </c>
      <c r="F18" s="26">
        <v>0</v>
      </c>
      <c r="G18" s="26">
        <v>0</v>
      </c>
      <c r="H18" s="26">
        <v>0</v>
      </c>
      <c r="I18" s="26">
        <f t="shared" si="0"/>
        <v>0</v>
      </c>
    </row>
    <row r="19" spans="1:9" x14ac:dyDescent="0.25">
      <c r="A19" s="26" t="s">
        <v>13</v>
      </c>
      <c r="B19" s="26">
        <v>0</v>
      </c>
      <c r="C19" s="26">
        <v>0</v>
      </c>
      <c r="D19" s="26">
        <v>0</v>
      </c>
      <c r="E19" s="26">
        <v>0</v>
      </c>
      <c r="F19" s="26">
        <v>0</v>
      </c>
      <c r="G19" s="26">
        <v>0</v>
      </c>
      <c r="H19" s="26">
        <v>0</v>
      </c>
      <c r="I19" s="26">
        <f t="shared" si="0"/>
        <v>0</v>
      </c>
    </row>
    <row r="20" spans="1:9" s="28" customFormat="1" x14ac:dyDescent="0.25">
      <c r="A20" s="29" t="s">
        <v>2</v>
      </c>
      <c r="B20" s="30">
        <f t="shared" ref="B20:H20" si="1">SUM(B15:B19)</f>
        <v>0</v>
      </c>
      <c r="C20" s="30">
        <f t="shared" si="1"/>
        <v>220000</v>
      </c>
      <c r="D20" s="30">
        <f t="shared" si="1"/>
        <v>330000</v>
      </c>
      <c r="E20" s="30">
        <f t="shared" si="1"/>
        <v>0</v>
      </c>
      <c r="F20" s="30">
        <f t="shared" si="1"/>
        <v>0</v>
      </c>
      <c r="G20" s="30">
        <f t="shared" si="1"/>
        <v>0</v>
      </c>
      <c r="H20" s="30">
        <f t="shared" si="1"/>
        <v>0</v>
      </c>
      <c r="I20" s="30">
        <f t="shared" si="0"/>
        <v>550000</v>
      </c>
    </row>
    <row r="21" spans="1:9" x14ac:dyDescent="0.25">
      <c r="A21" s="26" t="s">
        <v>17</v>
      </c>
      <c r="B21" s="26">
        <v>0</v>
      </c>
      <c r="C21" s="26">
        <v>0</v>
      </c>
      <c r="D21" s="26">
        <v>0</v>
      </c>
      <c r="E21" s="26">
        <v>0</v>
      </c>
      <c r="F21" s="26">
        <v>0</v>
      </c>
      <c r="G21" s="26">
        <v>0</v>
      </c>
      <c r="H21" s="26">
        <v>0</v>
      </c>
      <c r="I21" s="26">
        <f t="shared" si="0"/>
        <v>0</v>
      </c>
    </row>
    <row r="22" spans="1:9" x14ac:dyDescent="0.25">
      <c r="A22" s="26" t="s">
        <v>14</v>
      </c>
      <c r="B22" s="26">
        <v>0</v>
      </c>
      <c r="C22" s="26">
        <v>15000</v>
      </c>
      <c r="D22" s="26">
        <v>0</v>
      </c>
      <c r="E22" s="26">
        <v>0</v>
      </c>
      <c r="F22" s="26">
        <v>0</v>
      </c>
      <c r="G22" s="26">
        <v>0</v>
      </c>
      <c r="H22" s="26">
        <v>0</v>
      </c>
      <c r="I22" s="26">
        <f t="shared" si="0"/>
        <v>15000</v>
      </c>
    </row>
    <row r="23" spans="1:9" x14ac:dyDescent="0.25">
      <c r="A23" s="26" t="s">
        <v>15</v>
      </c>
      <c r="B23" s="26">
        <v>0</v>
      </c>
      <c r="C23" s="26">
        <v>205000</v>
      </c>
      <c r="D23" s="26">
        <v>330000</v>
      </c>
      <c r="E23" s="26">
        <v>0</v>
      </c>
      <c r="F23" s="26">
        <v>0</v>
      </c>
      <c r="G23" s="26">
        <v>0</v>
      </c>
      <c r="H23" s="26">
        <v>0</v>
      </c>
      <c r="I23" s="26">
        <f t="shared" si="0"/>
        <v>535000</v>
      </c>
    </row>
    <row r="24" spans="1:9" x14ac:dyDescent="0.25">
      <c r="A24" s="26" t="s">
        <v>16</v>
      </c>
      <c r="B24" s="26">
        <v>0</v>
      </c>
      <c r="C24" s="26">
        <v>0</v>
      </c>
      <c r="D24" s="26">
        <v>0</v>
      </c>
      <c r="E24" s="26">
        <v>0</v>
      </c>
      <c r="F24" s="26">
        <v>0</v>
      </c>
      <c r="G24" s="26">
        <v>0</v>
      </c>
      <c r="H24" s="26">
        <v>0</v>
      </c>
      <c r="I24" s="26">
        <f t="shared" si="0"/>
        <v>0</v>
      </c>
    </row>
    <row r="25" spans="1:9" s="28" customFormat="1" x14ac:dyDescent="0.25">
      <c r="A25" s="29" t="s">
        <v>0</v>
      </c>
      <c r="B25" s="30">
        <f t="shared" ref="B25:H25" si="2">SUM(B21:B24)</f>
        <v>0</v>
      </c>
      <c r="C25" s="30">
        <f t="shared" si="2"/>
        <v>220000</v>
      </c>
      <c r="D25" s="30">
        <f t="shared" si="2"/>
        <v>330000</v>
      </c>
      <c r="E25" s="30">
        <f t="shared" si="2"/>
        <v>0</v>
      </c>
      <c r="F25" s="30">
        <f t="shared" si="2"/>
        <v>0</v>
      </c>
      <c r="G25" s="30">
        <f t="shared" si="2"/>
        <v>0</v>
      </c>
      <c r="H25" s="30">
        <f t="shared" si="2"/>
        <v>0</v>
      </c>
      <c r="I25" s="30">
        <f t="shared" si="0"/>
        <v>550000</v>
      </c>
    </row>
    <row r="26" spans="1:9" x14ac:dyDescent="0.25">
      <c r="A26" s="8"/>
      <c r="B26" s="8"/>
      <c r="C26" s="8"/>
      <c r="D26" s="8"/>
      <c r="E26" s="8"/>
      <c r="F26" s="9"/>
      <c r="G26" s="9"/>
      <c r="H26" s="2"/>
      <c r="I26" s="1"/>
    </row>
    <row r="27" spans="1:9" x14ac:dyDescent="0.25">
      <c r="A27" s="8"/>
      <c r="B27" s="8"/>
      <c r="C27" s="8"/>
      <c r="D27" s="8"/>
      <c r="E27" s="8"/>
      <c r="F27" s="3"/>
      <c r="G27" s="3"/>
      <c r="H27" s="3"/>
      <c r="I27" s="3"/>
    </row>
    <row r="28" spans="1:9" x14ac:dyDescent="0.25">
      <c r="A28" s="3"/>
      <c r="B28" s="3"/>
      <c r="C28" s="3"/>
      <c r="D28" s="3"/>
      <c r="E28" s="3"/>
      <c r="F28" s="3"/>
      <c r="G28" s="3"/>
      <c r="H28" s="3"/>
      <c r="I28" s="3"/>
    </row>
    <row r="29" spans="1:9" x14ac:dyDescent="0.25">
      <c r="A29" s="19"/>
      <c r="B29" s="19"/>
      <c r="C29" s="10"/>
      <c r="D29" s="10"/>
      <c r="E29" s="10"/>
      <c r="F29" s="10"/>
      <c r="G29" s="10"/>
      <c r="H29" s="10"/>
      <c r="I29" s="14"/>
    </row>
    <row r="30" spans="1:9" x14ac:dyDescent="0.25">
      <c r="A30" s="20"/>
      <c r="B30" s="20"/>
      <c r="C30" s="26"/>
      <c r="D30" s="26"/>
      <c r="E30" s="26"/>
      <c r="F30" s="26"/>
      <c r="G30" s="26"/>
      <c r="H30" s="26"/>
      <c r="I30" s="26"/>
    </row>
    <row r="31" spans="1:9" x14ac:dyDescent="0.25">
      <c r="A31" s="20"/>
      <c r="B31" s="20"/>
      <c r="C31" s="26"/>
      <c r="D31" s="26"/>
      <c r="E31" s="26"/>
      <c r="F31" s="26"/>
      <c r="G31" s="26"/>
      <c r="H31" s="26"/>
      <c r="I31" s="26"/>
    </row>
    <row r="32" spans="1:9" x14ac:dyDescent="0.25">
      <c r="A32" s="20"/>
      <c r="B32" s="20"/>
      <c r="C32" s="26"/>
      <c r="D32" s="26"/>
      <c r="E32" s="26"/>
      <c r="F32" s="26"/>
      <c r="G32" s="26"/>
      <c r="H32" s="26"/>
      <c r="I32" s="26"/>
    </row>
    <row r="33" spans="1:9" x14ac:dyDescent="0.25">
      <c r="A33" s="20"/>
      <c r="B33" s="20"/>
      <c r="C33" s="26"/>
      <c r="D33" s="26"/>
      <c r="E33" s="26"/>
      <c r="F33" s="26"/>
      <c r="G33" s="26"/>
      <c r="H33" s="26"/>
      <c r="I33" s="26"/>
    </row>
    <row r="34" spans="1:9" x14ac:dyDescent="0.25">
      <c r="A34" s="20"/>
      <c r="B34" s="20"/>
      <c r="C34" s="26"/>
      <c r="D34" s="26"/>
      <c r="E34" s="26"/>
      <c r="F34" s="26"/>
      <c r="G34" s="26"/>
      <c r="H34" s="26"/>
      <c r="I34" s="26"/>
    </row>
    <row r="35" spans="1:9" x14ac:dyDescent="0.25">
      <c r="A35" s="15"/>
      <c r="B35" s="15"/>
      <c r="C35" s="26"/>
      <c r="D35" s="26"/>
      <c r="E35" s="26"/>
      <c r="F35" s="26"/>
      <c r="G35" s="26"/>
      <c r="H35" s="26"/>
      <c r="I35" s="26"/>
    </row>
    <row r="36" spans="1:9" x14ac:dyDescent="0.25">
      <c r="A36" s="12"/>
      <c r="B36" s="12"/>
      <c r="C36" s="12"/>
      <c r="D36" s="12"/>
      <c r="E36" s="12"/>
      <c r="F36" s="12"/>
      <c r="G36" s="12"/>
      <c r="H36" s="12"/>
      <c r="I36" s="12"/>
    </row>
    <row r="37" spans="1:9" x14ac:dyDescent="0.25">
      <c r="A37" s="19"/>
      <c r="B37" s="19"/>
      <c r="C37" s="16"/>
      <c r="D37" s="16"/>
      <c r="E37" s="10"/>
      <c r="F37" s="10"/>
      <c r="G37" s="10"/>
      <c r="H37" s="10"/>
      <c r="I37" s="14"/>
    </row>
    <row r="38" spans="1:9" x14ac:dyDescent="0.25">
      <c r="A38" s="20"/>
      <c r="B38" s="20"/>
      <c r="C38" s="26"/>
      <c r="D38" s="26"/>
      <c r="E38" s="26"/>
      <c r="F38" s="26"/>
      <c r="G38" s="26"/>
      <c r="H38" s="26"/>
      <c r="I38" s="26"/>
    </row>
    <row r="39" spans="1:9" x14ac:dyDescent="0.25">
      <c r="A39" s="20"/>
      <c r="B39" s="20"/>
      <c r="C39" s="26"/>
      <c r="D39" s="26"/>
      <c r="E39" s="26"/>
      <c r="F39" s="26"/>
      <c r="G39" s="26"/>
      <c r="H39" s="26"/>
      <c r="I39" s="26"/>
    </row>
    <row r="40" spans="1:9" x14ac:dyDescent="0.25">
      <c r="A40" s="26"/>
      <c r="B40" s="26"/>
      <c r="C40" s="26"/>
      <c r="D40" s="26"/>
      <c r="E40" s="26"/>
      <c r="F40" s="26"/>
      <c r="G40" s="26"/>
      <c r="H40" s="26"/>
      <c r="I40" s="26"/>
    </row>
    <row r="41" spans="1:9" x14ac:dyDescent="0.25">
      <c r="A41" s="26"/>
      <c r="B41" s="26"/>
      <c r="C41" s="26"/>
      <c r="D41" s="26"/>
      <c r="E41" s="26"/>
      <c r="F41" s="26"/>
      <c r="G41" s="26"/>
      <c r="H41" s="26"/>
      <c r="I41" s="26"/>
    </row>
    <row r="42" spans="1:9" x14ac:dyDescent="0.25">
      <c r="A42" s="26"/>
      <c r="B42" s="26"/>
      <c r="C42" s="26"/>
      <c r="D42" s="26"/>
      <c r="E42" s="26"/>
      <c r="F42" s="26"/>
      <c r="G42" s="26"/>
      <c r="H42" s="26"/>
      <c r="I42" s="26"/>
    </row>
    <row r="43" spans="1:9" x14ac:dyDescent="0.25">
      <c r="A43" s="12"/>
      <c r="B43" s="12"/>
      <c r="C43" s="12"/>
      <c r="D43" s="12"/>
      <c r="E43" s="12"/>
      <c r="F43" s="12"/>
      <c r="G43" s="12"/>
      <c r="H43" s="12"/>
      <c r="I43" s="12"/>
    </row>
    <row r="44" spans="1:9" x14ac:dyDescent="0.25">
      <c r="A44" s="19"/>
      <c r="B44" s="19"/>
      <c r="C44" s="19"/>
      <c r="D44" s="16"/>
      <c r="E44" s="10"/>
      <c r="F44" s="10"/>
      <c r="G44" s="10"/>
      <c r="H44" s="10"/>
      <c r="I44" s="14"/>
    </row>
    <row r="45" spans="1:9" x14ac:dyDescent="0.25">
      <c r="A45" s="20"/>
      <c r="B45" s="20"/>
      <c r="C45" s="20"/>
      <c r="D45" s="26"/>
      <c r="E45" s="26"/>
      <c r="F45" s="26"/>
      <c r="G45" s="26"/>
      <c r="H45" s="26"/>
      <c r="I45" s="26"/>
    </row>
    <row r="46" spans="1:9" x14ac:dyDescent="0.25">
      <c r="A46" s="20"/>
      <c r="B46" s="20"/>
      <c r="C46" s="20"/>
      <c r="D46" s="26"/>
      <c r="E46" s="26"/>
      <c r="F46" s="26"/>
      <c r="G46" s="26"/>
      <c r="H46" s="26"/>
      <c r="I46" s="26"/>
    </row>
    <row r="47" spans="1:9" x14ac:dyDescent="0.25">
      <c r="A47" s="20"/>
      <c r="B47" s="20"/>
      <c r="C47" s="20"/>
      <c r="D47" s="26"/>
      <c r="E47" s="26"/>
      <c r="F47" s="26"/>
      <c r="G47" s="26"/>
      <c r="H47" s="26"/>
      <c r="I47" s="26"/>
    </row>
    <row r="48" spans="1:9" x14ac:dyDescent="0.25">
      <c r="A48" s="32"/>
      <c r="B48" s="32"/>
      <c r="C48" s="32"/>
      <c r="D48" s="26"/>
      <c r="E48" s="26"/>
      <c r="F48" s="26"/>
      <c r="G48" s="26"/>
      <c r="H48" s="26"/>
      <c r="I48" s="26"/>
    </row>
    <row r="49" spans="1:9" x14ac:dyDescent="0.25">
      <c r="A49" s="32"/>
      <c r="B49" s="32"/>
      <c r="C49" s="32"/>
      <c r="D49" s="26"/>
      <c r="E49" s="26"/>
      <c r="F49" s="26"/>
      <c r="G49" s="26"/>
      <c r="H49" s="26"/>
      <c r="I49" s="26"/>
    </row>
    <row r="50" spans="1:9" x14ac:dyDescent="0.25">
      <c r="A50" s="33"/>
      <c r="B50" s="33"/>
      <c r="C50" s="33"/>
      <c r="D50" s="33"/>
      <c r="E50" s="33"/>
      <c r="F50" s="33"/>
      <c r="G50" s="33"/>
      <c r="H50" s="33"/>
      <c r="I50" s="33"/>
    </row>
  </sheetData>
  <mergeCells count="4">
    <mergeCell ref="A8:I12"/>
    <mergeCell ref="A48:C48"/>
    <mergeCell ref="A49:C49"/>
    <mergeCell ref="A50:I50"/>
  </mergeCells>
  <pageMargins left="0.7" right="0.7" top="0.75" bottom="0.75" header="0.3" footer="0.3"/>
  <pageSetup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1"/>
  <sheetViews>
    <sheetView view="pageBreakPreview" zoomScale="91" zoomScaleNormal="100" zoomScaleSheetLayoutView="91" workbookViewId="0">
      <selection activeCell="A2" sqref="A2:A3"/>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2.140625" style="13" bestFit="1" customWidth="1"/>
    <col min="6" max="6" width="9.85546875" style="13" customWidth="1"/>
    <col min="7" max="7" width="9.7109375" style="13" customWidth="1"/>
    <col min="8" max="8" width="14" style="13" customWidth="1"/>
    <col min="9" max="9" width="12" style="13" customWidth="1"/>
  </cols>
  <sheetData>
    <row r="1" spans="1:9" ht="18.75" x14ac:dyDescent="0.25">
      <c r="A1" s="21" t="s">
        <v>24</v>
      </c>
      <c r="B1" s="17"/>
      <c r="D1" s="17"/>
      <c r="E1" s="17"/>
      <c r="F1" s="17"/>
      <c r="G1" s="17"/>
      <c r="H1" s="17"/>
      <c r="I1" s="17"/>
    </row>
    <row r="2" spans="1:9" ht="15.75" x14ac:dyDescent="0.25">
      <c r="A2" s="21" t="s">
        <v>69</v>
      </c>
      <c r="B2" s="6"/>
      <c r="D2" s="6"/>
      <c r="E2" s="6"/>
      <c r="F2" s="18"/>
      <c r="G2" s="18"/>
      <c r="H2" s="18"/>
      <c r="I2" s="18"/>
    </row>
    <row r="3" spans="1:9" ht="15.75" x14ac:dyDescent="0.25">
      <c r="A3" s="21" t="s">
        <v>79</v>
      </c>
      <c r="B3" s="3"/>
      <c r="C3" s="3"/>
      <c r="D3" s="3"/>
      <c r="E3" s="3"/>
      <c r="F3" s="18"/>
      <c r="G3" s="18"/>
      <c r="H3" s="18"/>
      <c r="I3" s="18"/>
    </row>
    <row r="4" spans="1:9" x14ac:dyDescent="0.25">
      <c r="A4" s="3" t="s">
        <v>37</v>
      </c>
      <c r="B4" s="3"/>
      <c r="C4" s="3"/>
      <c r="D4" s="3"/>
      <c r="E4" s="3"/>
      <c r="F4" s="18"/>
      <c r="G4" s="18"/>
      <c r="H4" s="18"/>
      <c r="I4" s="18"/>
    </row>
    <row r="5" spans="1:9" x14ac:dyDescent="0.25">
      <c r="A5" s="3" t="s">
        <v>59</v>
      </c>
      <c r="B5" s="3"/>
      <c r="C5" s="3"/>
      <c r="D5" s="3"/>
      <c r="E5" s="3"/>
      <c r="F5" s="18"/>
      <c r="G5" s="18"/>
      <c r="H5" s="18"/>
      <c r="I5" s="18"/>
    </row>
    <row r="6" spans="1:9" x14ac:dyDescent="0.25">
      <c r="A6" s="3" t="s">
        <v>47</v>
      </c>
      <c r="B6" s="3"/>
      <c r="C6" s="3"/>
      <c r="D6" s="3"/>
      <c r="E6" s="3"/>
      <c r="F6" s="18"/>
      <c r="G6" s="18"/>
      <c r="H6" s="18"/>
      <c r="I6" s="18"/>
    </row>
    <row r="7" spans="1:9" x14ac:dyDescent="0.25">
      <c r="A7" s="7" t="s">
        <v>9</v>
      </c>
      <c r="B7" s="6"/>
      <c r="C7" s="3"/>
      <c r="D7" s="3"/>
      <c r="E7" s="3"/>
      <c r="F7" s="18"/>
      <c r="G7" s="18"/>
      <c r="H7" s="18"/>
      <c r="I7" s="18"/>
    </row>
    <row r="8" spans="1:9" x14ac:dyDescent="0.25">
      <c r="A8" s="31" t="s">
        <v>56</v>
      </c>
      <c r="B8" s="31"/>
      <c r="C8" s="31"/>
      <c r="D8" s="31"/>
      <c r="E8" s="31"/>
      <c r="F8" s="31"/>
      <c r="G8" s="31"/>
      <c r="H8" s="31"/>
      <c r="I8" s="31"/>
    </row>
    <row r="9" spans="1:9" x14ac:dyDescent="0.25">
      <c r="A9" s="31"/>
      <c r="B9" s="31"/>
      <c r="C9" s="31"/>
      <c r="D9" s="31"/>
      <c r="E9" s="31"/>
      <c r="F9" s="31"/>
      <c r="G9" s="31"/>
      <c r="H9" s="31"/>
      <c r="I9" s="31"/>
    </row>
    <row r="10" spans="1:9" x14ac:dyDescent="0.25">
      <c r="A10" s="31"/>
      <c r="B10" s="31"/>
      <c r="C10" s="31"/>
      <c r="D10" s="31"/>
      <c r="E10" s="31"/>
      <c r="F10" s="31"/>
      <c r="G10" s="31"/>
      <c r="H10" s="31"/>
      <c r="I10" s="31"/>
    </row>
    <row r="11" spans="1:9" x14ac:dyDescent="0.25">
      <c r="A11" s="31"/>
      <c r="B11" s="31"/>
      <c r="C11" s="31"/>
      <c r="D11" s="31"/>
      <c r="E11" s="31"/>
      <c r="F11" s="31"/>
      <c r="G11" s="31"/>
      <c r="H11" s="31"/>
      <c r="I11" s="31"/>
    </row>
    <row r="12" spans="1:9" x14ac:dyDescent="0.25">
      <c r="A12" s="31"/>
      <c r="B12" s="31"/>
      <c r="C12" s="31"/>
      <c r="D12" s="31"/>
      <c r="E12" s="31"/>
      <c r="F12" s="31"/>
      <c r="G12" s="31"/>
      <c r="H12" s="31"/>
      <c r="I12" s="31"/>
    </row>
    <row r="13" spans="1:9" x14ac:dyDescent="0.25">
      <c r="A13" s="8"/>
      <c r="B13" s="8"/>
      <c r="C13" s="8"/>
      <c r="D13" s="8"/>
      <c r="E13" s="8"/>
      <c r="F13" s="18"/>
      <c r="G13" s="18"/>
      <c r="H13" s="18"/>
      <c r="I13" s="18"/>
    </row>
    <row r="14" spans="1:9" ht="25.5" x14ac:dyDescent="0.25">
      <c r="A14" s="23" t="s">
        <v>4</v>
      </c>
      <c r="B14" s="24" t="s">
        <v>1</v>
      </c>
      <c r="C14" s="24" t="s">
        <v>18</v>
      </c>
      <c r="D14" s="24" t="s">
        <v>19</v>
      </c>
      <c r="E14" s="24" t="s">
        <v>20</v>
      </c>
      <c r="F14" s="24" t="s">
        <v>21</v>
      </c>
      <c r="G14" s="24" t="s">
        <v>22</v>
      </c>
      <c r="H14" s="25" t="s">
        <v>23</v>
      </c>
      <c r="I14" s="25" t="s">
        <v>2</v>
      </c>
    </row>
    <row r="15" spans="1:9" x14ac:dyDescent="0.25">
      <c r="A15" s="26" t="s">
        <v>10</v>
      </c>
      <c r="B15" s="26">
        <v>0</v>
      </c>
      <c r="C15" s="26">
        <v>0</v>
      </c>
      <c r="D15" s="26">
        <v>0</v>
      </c>
      <c r="E15" s="26">
        <v>0</v>
      </c>
      <c r="F15" s="26">
        <v>0</v>
      </c>
      <c r="G15" s="26">
        <v>0</v>
      </c>
      <c r="H15" s="26">
        <v>3340000</v>
      </c>
      <c r="I15" s="26">
        <f t="shared" ref="I15:I26" si="0">SUM(B15:H15)</f>
        <v>3340000</v>
      </c>
    </row>
    <row r="16" spans="1:9" x14ac:dyDescent="0.25">
      <c r="A16" s="26" t="s">
        <v>11</v>
      </c>
      <c r="B16" s="26">
        <v>0</v>
      </c>
      <c r="C16" s="26">
        <v>0</v>
      </c>
      <c r="D16" s="26">
        <v>0</v>
      </c>
      <c r="E16" s="26">
        <v>0</v>
      </c>
      <c r="F16" s="26">
        <v>0</v>
      </c>
      <c r="G16" s="26">
        <v>0</v>
      </c>
      <c r="H16" s="26">
        <v>0</v>
      </c>
      <c r="I16" s="26">
        <f t="shared" si="0"/>
        <v>0</v>
      </c>
    </row>
    <row r="17" spans="1:9" x14ac:dyDescent="0.25">
      <c r="A17" s="26" t="s">
        <v>3</v>
      </c>
      <c r="B17" s="26">
        <v>0</v>
      </c>
      <c r="C17" s="26">
        <v>0</v>
      </c>
      <c r="D17" s="26">
        <v>0</v>
      </c>
      <c r="E17" s="26">
        <v>0</v>
      </c>
      <c r="F17" s="26">
        <v>0</v>
      </c>
      <c r="G17" s="26">
        <v>0</v>
      </c>
      <c r="H17" s="26">
        <v>0</v>
      </c>
      <c r="I17" s="26">
        <f t="shared" si="0"/>
        <v>0</v>
      </c>
    </row>
    <row r="18" spans="1:9" x14ac:dyDescent="0.25">
      <c r="A18" s="26" t="s">
        <v>12</v>
      </c>
      <c r="B18" s="26">
        <v>0</v>
      </c>
      <c r="C18" s="26">
        <v>0</v>
      </c>
      <c r="D18" s="26">
        <v>0</v>
      </c>
      <c r="E18" s="26">
        <v>0</v>
      </c>
      <c r="F18" s="26">
        <v>0</v>
      </c>
      <c r="G18" s="26">
        <v>0</v>
      </c>
      <c r="H18" s="26">
        <v>0</v>
      </c>
      <c r="I18" s="26">
        <f t="shared" si="0"/>
        <v>0</v>
      </c>
    </row>
    <row r="19" spans="1:9" x14ac:dyDescent="0.25">
      <c r="A19" s="26" t="s">
        <v>13</v>
      </c>
      <c r="B19" s="26">
        <v>0</v>
      </c>
      <c r="C19" s="26">
        <v>0</v>
      </c>
      <c r="D19" s="26">
        <v>0</v>
      </c>
      <c r="E19" s="26">
        <v>0</v>
      </c>
      <c r="F19" s="26">
        <v>0</v>
      </c>
      <c r="G19" s="26">
        <v>0</v>
      </c>
      <c r="H19" s="26">
        <v>0</v>
      </c>
      <c r="I19" s="26">
        <f t="shared" si="0"/>
        <v>0</v>
      </c>
    </row>
    <row r="20" spans="1:9" x14ac:dyDescent="0.25">
      <c r="A20" s="27" t="s">
        <v>36</v>
      </c>
      <c r="B20" s="27">
        <v>0</v>
      </c>
      <c r="C20" s="27">
        <v>0</v>
      </c>
      <c r="D20" s="27">
        <v>0</v>
      </c>
      <c r="E20" s="27">
        <v>3530000</v>
      </c>
      <c r="F20" s="27">
        <v>0</v>
      </c>
      <c r="G20" s="27">
        <v>0</v>
      </c>
      <c r="H20" s="27">
        <v>0</v>
      </c>
      <c r="I20" s="27">
        <f>SUM(B20:H20)</f>
        <v>3530000</v>
      </c>
    </row>
    <row r="21" spans="1:9" s="28" customFormat="1" x14ac:dyDescent="0.25">
      <c r="A21" s="29" t="s">
        <v>2</v>
      </c>
      <c r="B21" s="30">
        <f t="shared" ref="B21:H21" si="1">SUM(B15:B19)</f>
        <v>0</v>
      </c>
      <c r="C21" s="30">
        <f t="shared" si="1"/>
        <v>0</v>
      </c>
      <c r="D21" s="30">
        <f t="shared" si="1"/>
        <v>0</v>
      </c>
      <c r="E21" s="30">
        <f>SUM(E15:E20)</f>
        <v>3530000</v>
      </c>
      <c r="F21" s="30">
        <f t="shared" si="1"/>
        <v>0</v>
      </c>
      <c r="G21" s="30">
        <f t="shared" si="1"/>
        <v>0</v>
      </c>
      <c r="H21" s="30">
        <f t="shared" si="1"/>
        <v>3340000</v>
      </c>
      <c r="I21" s="30">
        <f t="shared" si="0"/>
        <v>6870000</v>
      </c>
    </row>
    <row r="22" spans="1:9" x14ac:dyDescent="0.25">
      <c r="A22" s="26" t="s">
        <v>17</v>
      </c>
      <c r="B22" s="26">
        <v>0</v>
      </c>
      <c r="C22" s="26">
        <v>0</v>
      </c>
      <c r="D22" s="26">
        <v>0</v>
      </c>
      <c r="E22" s="26">
        <v>0</v>
      </c>
      <c r="F22" s="26">
        <v>0</v>
      </c>
      <c r="G22" s="26">
        <v>0</v>
      </c>
      <c r="H22" s="26">
        <v>0</v>
      </c>
      <c r="I22" s="26">
        <f t="shared" si="0"/>
        <v>0</v>
      </c>
    </row>
    <row r="23" spans="1:9" x14ac:dyDescent="0.25">
      <c r="A23" s="26" t="s">
        <v>14</v>
      </c>
      <c r="B23" s="26">
        <v>0</v>
      </c>
      <c r="C23" s="26">
        <v>0</v>
      </c>
      <c r="D23" s="26">
        <v>0</v>
      </c>
      <c r="E23" s="26">
        <v>30000</v>
      </c>
      <c r="F23" s="26">
        <v>0</v>
      </c>
      <c r="G23" s="26">
        <v>0</v>
      </c>
      <c r="H23" s="26">
        <v>0</v>
      </c>
      <c r="I23" s="26">
        <f t="shared" si="0"/>
        <v>30000</v>
      </c>
    </row>
    <row r="24" spans="1:9" x14ac:dyDescent="0.25">
      <c r="A24" s="26" t="s">
        <v>15</v>
      </c>
      <c r="B24" s="26">
        <v>0</v>
      </c>
      <c r="C24" s="26">
        <v>0</v>
      </c>
      <c r="D24" s="26">
        <v>0</v>
      </c>
      <c r="E24" s="26">
        <v>3500000</v>
      </c>
      <c r="F24" s="26">
        <v>0</v>
      </c>
      <c r="G24" s="26">
        <v>0</v>
      </c>
      <c r="H24" s="26">
        <v>3340000</v>
      </c>
      <c r="I24" s="26">
        <f t="shared" si="0"/>
        <v>6840000</v>
      </c>
    </row>
    <row r="25" spans="1:9" x14ac:dyDescent="0.25">
      <c r="A25" s="26" t="s">
        <v>16</v>
      </c>
      <c r="B25" s="26">
        <v>0</v>
      </c>
      <c r="C25" s="26">
        <v>0</v>
      </c>
      <c r="D25" s="26">
        <v>0</v>
      </c>
      <c r="E25" s="26">
        <v>0</v>
      </c>
      <c r="F25" s="26">
        <v>0</v>
      </c>
      <c r="G25" s="26">
        <v>0</v>
      </c>
      <c r="H25" s="26">
        <v>0</v>
      </c>
      <c r="I25" s="26">
        <f t="shared" si="0"/>
        <v>0</v>
      </c>
    </row>
    <row r="26" spans="1:9" s="28" customFormat="1" x14ac:dyDescent="0.25">
      <c r="A26" s="29" t="s">
        <v>0</v>
      </c>
      <c r="B26" s="30">
        <f t="shared" ref="B26:H26" si="2">SUM(B22:B25)</f>
        <v>0</v>
      </c>
      <c r="C26" s="30">
        <f t="shared" si="2"/>
        <v>0</v>
      </c>
      <c r="D26" s="30">
        <f t="shared" si="2"/>
        <v>0</v>
      </c>
      <c r="E26" s="30">
        <f t="shared" si="2"/>
        <v>3530000</v>
      </c>
      <c r="F26" s="30">
        <f t="shared" si="2"/>
        <v>0</v>
      </c>
      <c r="G26" s="30">
        <f t="shared" si="2"/>
        <v>0</v>
      </c>
      <c r="H26" s="30">
        <f t="shared" si="2"/>
        <v>3340000</v>
      </c>
      <c r="I26" s="30">
        <f t="shared" si="0"/>
        <v>6870000</v>
      </c>
    </row>
    <row r="27" spans="1:9" x14ac:dyDescent="0.25">
      <c r="A27" s="8"/>
      <c r="B27" s="8"/>
      <c r="C27" s="8"/>
      <c r="D27" s="8"/>
      <c r="E27" s="8"/>
      <c r="F27" s="9"/>
      <c r="G27" s="9"/>
      <c r="H27" s="2"/>
      <c r="I27" s="1"/>
    </row>
    <row r="28" spans="1:9" x14ac:dyDescent="0.25">
      <c r="A28" s="8"/>
      <c r="B28" s="8"/>
      <c r="C28" s="8"/>
      <c r="D28" s="8"/>
      <c r="E28" s="8"/>
      <c r="F28" s="3"/>
      <c r="G28" s="3"/>
      <c r="H28" s="3"/>
      <c r="I28" s="3"/>
    </row>
    <row r="29" spans="1:9" x14ac:dyDescent="0.25">
      <c r="A29" s="3"/>
      <c r="B29" s="3"/>
      <c r="C29" s="3"/>
      <c r="D29" s="3"/>
      <c r="E29" s="3"/>
      <c r="F29" s="3"/>
      <c r="G29" s="3"/>
      <c r="H29" s="3"/>
      <c r="I29" s="3"/>
    </row>
    <row r="30" spans="1:9" x14ac:dyDescent="0.25">
      <c r="A30" s="19"/>
      <c r="B30" s="19"/>
      <c r="C30" s="10"/>
      <c r="D30" s="10"/>
      <c r="E30" s="10"/>
      <c r="F30" s="10"/>
      <c r="G30" s="10"/>
      <c r="H30" s="10"/>
      <c r="I30" s="14"/>
    </row>
    <row r="31" spans="1:9" x14ac:dyDescent="0.25">
      <c r="A31" s="20"/>
      <c r="B31" s="20"/>
      <c r="C31" s="26"/>
      <c r="D31" s="26"/>
      <c r="E31" s="26"/>
      <c r="F31" s="26"/>
      <c r="G31" s="26"/>
      <c r="H31" s="26"/>
      <c r="I31" s="26"/>
    </row>
    <row r="32" spans="1:9" x14ac:dyDescent="0.25">
      <c r="A32" s="20"/>
      <c r="B32" s="20"/>
      <c r="C32" s="26"/>
      <c r="D32" s="26"/>
      <c r="E32" s="26"/>
      <c r="F32" s="26"/>
      <c r="G32" s="26"/>
      <c r="H32" s="26"/>
      <c r="I32" s="26"/>
    </row>
    <row r="33" spans="1:9" x14ac:dyDescent="0.25">
      <c r="A33" s="20"/>
      <c r="B33" s="20"/>
      <c r="C33" s="26"/>
      <c r="D33" s="26"/>
      <c r="E33" s="26"/>
      <c r="F33" s="26"/>
      <c r="G33" s="26"/>
      <c r="H33" s="26"/>
      <c r="I33" s="26"/>
    </row>
    <row r="34" spans="1:9" x14ac:dyDescent="0.25">
      <c r="A34" s="20"/>
      <c r="B34" s="20"/>
      <c r="C34" s="26"/>
      <c r="D34" s="26"/>
      <c r="E34" s="26"/>
      <c r="F34" s="26"/>
      <c r="G34" s="26"/>
      <c r="H34" s="26"/>
      <c r="I34" s="26"/>
    </row>
    <row r="35" spans="1:9" x14ac:dyDescent="0.25">
      <c r="A35" s="20"/>
      <c r="B35" s="20"/>
      <c r="C35" s="26"/>
      <c r="D35" s="26"/>
      <c r="E35" s="26"/>
      <c r="F35" s="26"/>
      <c r="G35" s="26"/>
      <c r="H35" s="26"/>
      <c r="I35" s="26"/>
    </row>
    <row r="36" spans="1:9" x14ac:dyDescent="0.25">
      <c r="A36" s="15"/>
      <c r="B36" s="15"/>
      <c r="C36" s="26"/>
      <c r="D36" s="26"/>
      <c r="E36" s="26"/>
      <c r="F36" s="26"/>
      <c r="G36" s="26"/>
      <c r="H36" s="26"/>
      <c r="I36" s="26"/>
    </row>
    <row r="37" spans="1:9" x14ac:dyDescent="0.25">
      <c r="A37" s="12"/>
      <c r="B37" s="12"/>
      <c r="C37" s="12"/>
      <c r="D37" s="12"/>
      <c r="E37" s="12"/>
      <c r="F37" s="12"/>
      <c r="G37" s="12"/>
      <c r="H37" s="12"/>
      <c r="I37" s="12"/>
    </row>
    <row r="38" spans="1:9" x14ac:dyDescent="0.25">
      <c r="A38" s="19"/>
      <c r="B38" s="19"/>
      <c r="C38" s="16"/>
      <c r="D38" s="16"/>
      <c r="E38" s="10"/>
      <c r="F38" s="10"/>
      <c r="G38" s="10"/>
      <c r="H38" s="10"/>
      <c r="I38" s="14"/>
    </row>
    <row r="39" spans="1:9" x14ac:dyDescent="0.25">
      <c r="A39" s="20"/>
      <c r="B39" s="20"/>
      <c r="C39" s="26"/>
      <c r="D39" s="26"/>
      <c r="E39" s="26"/>
      <c r="F39" s="26"/>
      <c r="G39" s="26"/>
      <c r="H39" s="26"/>
      <c r="I39" s="26"/>
    </row>
    <row r="40" spans="1:9" x14ac:dyDescent="0.25">
      <c r="A40" s="20"/>
      <c r="B40" s="20"/>
      <c r="C40" s="26"/>
      <c r="D40" s="26"/>
      <c r="E40" s="26"/>
      <c r="F40" s="26"/>
      <c r="G40" s="26"/>
      <c r="H40" s="26"/>
      <c r="I40" s="26"/>
    </row>
    <row r="41" spans="1:9" x14ac:dyDescent="0.25">
      <c r="A41" s="26"/>
      <c r="B41" s="26"/>
      <c r="C41" s="26"/>
      <c r="D41" s="26"/>
      <c r="E41" s="26"/>
      <c r="F41" s="26"/>
      <c r="G41" s="26"/>
      <c r="H41" s="26"/>
      <c r="I41" s="26"/>
    </row>
    <row r="42" spans="1:9" x14ac:dyDescent="0.25">
      <c r="A42" s="26"/>
      <c r="B42" s="26"/>
      <c r="C42" s="26"/>
      <c r="D42" s="26"/>
      <c r="E42" s="26"/>
      <c r="F42" s="26"/>
      <c r="G42" s="26"/>
      <c r="H42" s="26"/>
      <c r="I42" s="26"/>
    </row>
    <row r="43" spans="1:9" x14ac:dyDescent="0.25">
      <c r="A43" s="26"/>
      <c r="B43" s="26"/>
      <c r="C43" s="26"/>
      <c r="D43" s="26"/>
      <c r="E43" s="26"/>
      <c r="F43" s="26"/>
      <c r="G43" s="26"/>
      <c r="H43" s="26"/>
      <c r="I43" s="26"/>
    </row>
    <row r="44" spans="1:9" x14ac:dyDescent="0.25">
      <c r="A44" s="12"/>
      <c r="B44" s="12"/>
      <c r="C44" s="12"/>
      <c r="D44" s="12"/>
      <c r="E44" s="12"/>
      <c r="F44" s="12"/>
      <c r="G44" s="12"/>
      <c r="H44" s="12"/>
      <c r="I44" s="12"/>
    </row>
    <row r="45" spans="1:9" x14ac:dyDescent="0.25">
      <c r="A45" s="19"/>
      <c r="B45" s="19"/>
      <c r="C45" s="19"/>
      <c r="D45" s="16"/>
      <c r="E45" s="10"/>
      <c r="F45" s="10"/>
      <c r="G45" s="10"/>
      <c r="H45" s="10"/>
      <c r="I45" s="14"/>
    </row>
    <row r="46" spans="1:9" x14ac:dyDescent="0.25">
      <c r="A46" s="20"/>
      <c r="B46" s="20"/>
      <c r="C46" s="20"/>
      <c r="D46" s="26"/>
      <c r="E46" s="26"/>
      <c r="F46" s="26"/>
      <c r="G46" s="26"/>
      <c r="H46" s="26"/>
      <c r="I46" s="26"/>
    </row>
    <row r="47" spans="1:9" x14ac:dyDescent="0.25">
      <c r="A47" s="20"/>
      <c r="B47" s="20"/>
      <c r="C47" s="20"/>
      <c r="D47" s="26"/>
      <c r="E47" s="26"/>
      <c r="F47" s="26"/>
      <c r="G47" s="26"/>
      <c r="H47" s="26"/>
      <c r="I47" s="26"/>
    </row>
    <row r="48" spans="1:9" x14ac:dyDescent="0.25">
      <c r="A48" s="20"/>
      <c r="B48" s="20"/>
      <c r="C48" s="20"/>
      <c r="D48" s="26"/>
      <c r="E48" s="26"/>
      <c r="F48" s="26"/>
      <c r="G48" s="26"/>
      <c r="H48" s="26"/>
      <c r="I48" s="26"/>
    </row>
    <row r="49" spans="1:9" x14ac:dyDescent="0.25">
      <c r="A49" s="32"/>
      <c r="B49" s="32"/>
      <c r="C49" s="32"/>
      <c r="D49" s="26"/>
      <c r="E49" s="26"/>
      <c r="F49" s="26"/>
      <c r="G49" s="26"/>
      <c r="H49" s="26"/>
      <c r="I49" s="26"/>
    </row>
    <row r="50" spans="1:9" x14ac:dyDescent="0.25">
      <c r="A50" s="32"/>
      <c r="B50" s="32"/>
      <c r="C50" s="32"/>
      <c r="D50" s="26"/>
      <c r="E50" s="26"/>
      <c r="F50" s="26"/>
      <c r="G50" s="26"/>
      <c r="H50" s="26"/>
      <c r="I50" s="26"/>
    </row>
    <row r="51" spans="1:9" x14ac:dyDescent="0.25">
      <c r="A51" s="33"/>
      <c r="B51" s="33"/>
      <c r="C51" s="33"/>
      <c r="D51" s="33"/>
      <c r="E51" s="33"/>
      <c r="F51" s="33"/>
      <c r="G51" s="33"/>
      <c r="H51" s="33"/>
      <c r="I51" s="33"/>
    </row>
  </sheetData>
  <mergeCells count="4">
    <mergeCell ref="A8:I12"/>
    <mergeCell ref="A49:C49"/>
    <mergeCell ref="A50:C50"/>
    <mergeCell ref="A51:I51"/>
  </mergeCells>
  <pageMargins left="0.7" right="0.7" top="0.75" bottom="0.75" header="0.3" footer="0.3"/>
  <pageSetup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900-000000000000}">
          <x14:formula1>
            <xm:f>'S:\!BUDGET 2017\!OLD\[FY 17 Budget Utility Services CIP Projects 4.25.16 entry doc - AFTER SORTING.xlsx]DROPDOWN INFO - DO NOT CHANGE'!#REF!</xm:f>
          </x14:formula1>
          <xm:sqref>A31:B32 A34:B35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50"/>
  <sheetViews>
    <sheetView tabSelected="1" view="pageBreakPreview" zoomScale="96" zoomScaleNormal="100" zoomScaleSheetLayoutView="96" workbookViewId="0">
      <selection activeCell="I33" sqref="I33"/>
    </sheetView>
  </sheetViews>
  <sheetFormatPr defaultRowHeight="15" x14ac:dyDescent="0.25"/>
  <cols>
    <col min="1" max="1" width="27.85546875" style="13" customWidth="1"/>
    <col min="2" max="2" width="12.7109375" style="13" customWidth="1"/>
    <col min="3" max="3" width="12" style="13" customWidth="1"/>
    <col min="4" max="4" width="9.7109375" style="13" customWidth="1"/>
    <col min="5" max="5" width="11.28515625" style="13" customWidth="1"/>
    <col min="6" max="6" width="11.7109375" style="13" bestFit="1" customWidth="1"/>
    <col min="7" max="7" width="9.7109375" style="13" customWidth="1"/>
    <col min="8" max="8" width="14" style="13" customWidth="1"/>
    <col min="9" max="9" width="12" style="13" customWidth="1"/>
  </cols>
  <sheetData>
    <row r="1" spans="1:9" ht="18.75" x14ac:dyDescent="0.25">
      <c r="A1" s="21" t="s">
        <v>24</v>
      </c>
      <c r="B1" s="17"/>
      <c r="D1" s="17"/>
      <c r="E1" s="17"/>
      <c r="F1" s="17"/>
      <c r="G1" s="17"/>
      <c r="H1" s="17"/>
      <c r="I1" s="17"/>
    </row>
    <row r="2" spans="1:9" ht="15.75" x14ac:dyDescent="0.25">
      <c r="A2" s="21" t="s">
        <v>69</v>
      </c>
      <c r="B2" s="6"/>
      <c r="D2" s="6"/>
      <c r="E2" s="6"/>
      <c r="F2" s="18"/>
      <c r="G2" s="18"/>
      <c r="H2" s="18"/>
      <c r="I2" s="18"/>
    </row>
    <row r="3" spans="1:9" ht="15.75" x14ac:dyDescent="0.25">
      <c r="A3" s="21" t="s">
        <v>80</v>
      </c>
      <c r="B3" s="3"/>
      <c r="C3" s="3"/>
      <c r="D3" s="3"/>
      <c r="E3" s="3"/>
      <c r="F3" s="18"/>
      <c r="G3" s="18"/>
      <c r="H3" s="18"/>
      <c r="I3" s="18"/>
    </row>
    <row r="4" spans="1:9" x14ac:dyDescent="0.25">
      <c r="A4" s="3" t="s">
        <v>38</v>
      </c>
      <c r="B4" s="3"/>
      <c r="C4" s="3"/>
      <c r="D4" s="3"/>
      <c r="E4" s="3"/>
      <c r="F4" s="18"/>
      <c r="G4" s="18"/>
      <c r="H4" s="18"/>
      <c r="I4" s="18"/>
    </row>
    <row r="5" spans="1:9" x14ac:dyDescent="0.25">
      <c r="A5" s="3" t="s">
        <v>58</v>
      </c>
      <c r="B5" s="3"/>
      <c r="C5" s="3"/>
      <c r="D5" s="3"/>
      <c r="E5" s="3"/>
      <c r="F5" s="18"/>
      <c r="G5" s="18"/>
      <c r="H5" s="18"/>
      <c r="I5" s="18"/>
    </row>
    <row r="6" spans="1:9" x14ac:dyDescent="0.25">
      <c r="A6" s="3" t="s">
        <v>47</v>
      </c>
      <c r="B6" s="3"/>
      <c r="C6" s="3"/>
      <c r="D6" s="3"/>
      <c r="E6" s="3"/>
      <c r="F6" s="18"/>
      <c r="G6" s="18"/>
      <c r="H6" s="18"/>
      <c r="I6" s="18"/>
    </row>
    <row r="7" spans="1:9" x14ac:dyDescent="0.25">
      <c r="A7" s="7" t="s">
        <v>9</v>
      </c>
      <c r="B7" s="6"/>
      <c r="C7" s="3"/>
      <c r="D7" s="3"/>
      <c r="E7" s="3"/>
      <c r="F7" s="18"/>
      <c r="G7" s="18"/>
      <c r="H7" s="18"/>
      <c r="I7" s="18"/>
    </row>
    <row r="8" spans="1:9" x14ac:dyDescent="0.25">
      <c r="A8" s="31" t="s">
        <v>57</v>
      </c>
      <c r="B8" s="31"/>
      <c r="C8" s="31"/>
      <c r="D8" s="31"/>
      <c r="E8" s="31"/>
      <c r="F8" s="31"/>
      <c r="G8" s="31"/>
      <c r="H8" s="31"/>
      <c r="I8" s="31"/>
    </row>
    <row r="9" spans="1:9" x14ac:dyDescent="0.25">
      <c r="A9" s="31"/>
      <c r="B9" s="31"/>
      <c r="C9" s="31"/>
      <c r="D9" s="31"/>
      <c r="E9" s="31"/>
      <c r="F9" s="31"/>
      <c r="G9" s="31"/>
      <c r="H9" s="31"/>
      <c r="I9" s="31"/>
    </row>
    <row r="10" spans="1:9" x14ac:dyDescent="0.25">
      <c r="A10" s="31"/>
      <c r="B10" s="31"/>
      <c r="C10" s="31"/>
      <c r="D10" s="31"/>
      <c r="E10" s="31"/>
      <c r="F10" s="31"/>
      <c r="G10" s="31"/>
      <c r="H10" s="31"/>
      <c r="I10" s="31"/>
    </row>
    <row r="11" spans="1:9" x14ac:dyDescent="0.25">
      <c r="A11" s="31"/>
      <c r="B11" s="31"/>
      <c r="C11" s="31"/>
      <c r="D11" s="31"/>
      <c r="E11" s="31"/>
      <c r="F11" s="31"/>
      <c r="G11" s="31"/>
      <c r="H11" s="31"/>
      <c r="I11" s="31"/>
    </row>
    <row r="12" spans="1:9" x14ac:dyDescent="0.25">
      <c r="A12" s="31"/>
      <c r="B12" s="31"/>
      <c r="C12" s="31"/>
      <c r="D12" s="31"/>
      <c r="E12" s="31"/>
      <c r="F12" s="31"/>
      <c r="G12" s="31"/>
      <c r="H12" s="31"/>
      <c r="I12" s="31"/>
    </row>
    <row r="13" spans="1:9" x14ac:dyDescent="0.25">
      <c r="A13" s="8"/>
      <c r="B13" s="8"/>
      <c r="C13" s="8"/>
      <c r="D13" s="8"/>
      <c r="E13" s="8"/>
      <c r="F13" s="18"/>
      <c r="G13" s="18"/>
      <c r="H13" s="18"/>
      <c r="I13" s="18"/>
    </row>
    <row r="14" spans="1:9" ht="25.5" x14ac:dyDescent="0.25">
      <c r="A14" s="23" t="s">
        <v>4</v>
      </c>
      <c r="B14" s="24" t="s">
        <v>1</v>
      </c>
      <c r="C14" s="24" t="s">
        <v>18</v>
      </c>
      <c r="D14" s="24" t="s">
        <v>19</v>
      </c>
      <c r="E14" s="24" t="s">
        <v>20</v>
      </c>
      <c r="F14" s="24" t="s">
        <v>21</v>
      </c>
      <c r="G14" s="24" t="s">
        <v>22</v>
      </c>
      <c r="H14" s="25" t="s">
        <v>23</v>
      </c>
      <c r="I14" s="25" t="s">
        <v>2</v>
      </c>
    </row>
    <row r="15" spans="1:9" x14ac:dyDescent="0.25">
      <c r="A15" s="26" t="s">
        <v>10</v>
      </c>
      <c r="B15" s="26">
        <v>157482</v>
      </c>
      <c r="C15" s="26">
        <v>0</v>
      </c>
      <c r="D15" s="26">
        <v>0</v>
      </c>
      <c r="E15" s="26">
        <v>200000</v>
      </c>
      <c r="F15" s="26">
        <v>3900000</v>
      </c>
      <c r="G15" s="26">
        <v>0</v>
      </c>
      <c r="H15" s="26">
        <v>0</v>
      </c>
      <c r="I15" s="26">
        <f t="shared" ref="I15:I25" si="0">SUM(B15:H15)</f>
        <v>4257482</v>
      </c>
    </row>
    <row r="16" spans="1:9" x14ac:dyDescent="0.25">
      <c r="A16" s="26" t="s">
        <v>11</v>
      </c>
      <c r="B16" s="26">
        <v>0</v>
      </c>
      <c r="C16" s="26">
        <v>0</v>
      </c>
      <c r="D16" s="26">
        <v>0</v>
      </c>
      <c r="E16" s="26">
        <v>0</v>
      </c>
      <c r="F16" s="26">
        <v>900000</v>
      </c>
      <c r="G16" s="26">
        <v>0</v>
      </c>
      <c r="H16" s="26">
        <v>0</v>
      </c>
      <c r="I16" s="26">
        <f t="shared" si="0"/>
        <v>900000</v>
      </c>
    </row>
    <row r="17" spans="1:9" x14ac:dyDescent="0.25">
      <c r="A17" s="26" t="s">
        <v>3</v>
      </c>
      <c r="B17" s="26">
        <v>0</v>
      </c>
      <c r="C17" s="26">
        <v>0</v>
      </c>
      <c r="D17" s="26">
        <v>0</v>
      </c>
      <c r="E17" s="26">
        <v>0</v>
      </c>
      <c r="F17" s="26">
        <v>0</v>
      </c>
      <c r="G17" s="26">
        <v>0</v>
      </c>
      <c r="H17" s="26">
        <v>0</v>
      </c>
      <c r="I17" s="26">
        <f t="shared" si="0"/>
        <v>0</v>
      </c>
    </row>
    <row r="18" spans="1:9" x14ac:dyDescent="0.25">
      <c r="A18" s="26" t="s">
        <v>12</v>
      </c>
      <c r="B18" s="26">
        <v>0</v>
      </c>
      <c r="C18" s="26">
        <v>0</v>
      </c>
      <c r="D18" s="26">
        <v>0</v>
      </c>
      <c r="E18" s="26">
        <v>0</v>
      </c>
      <c r="F18" s="26">
        <v>0</v>
      </c>
      <c r="G18" s="26">
        <v>0</v>
      </c>
      <c r="H18" s="26">
        <v>0</v>
      </c>
      <c r="I18" s="26">
        <f t="shared" si="0"/>
        <v>0</v>
      </c>
    </row>
    <row r="19" spans="1:9" x14ac:dyDescent="0.25">
      <c r="A19" s="26" t="s">
        <v>13</v>
      </c>
      <c r="B19" s="26">
        <v>0</v>
      </c>
      <c r="C19" s="26">
        <v>0</v>
      </c>
      <c r="D19" s="26">
        <v>0</v>
      </c>
      <c r="E19" s="26">
        <v>0</v>
      </c>
      <c r="F19" s="26">
        <v>0</v>
      </c>
      <c r="G19" s="26">
        <v>0</v>
      </c>
      <c r="H19" s="26">
        <v>0</v>
      </c>
      <c r="I19" s="26">
        <f t="shared" si="0"/>
        <v>0</v>
      </c>
    </row>
    <row r="20" spans="1:9" s="28" customFormat="1" x14ac:dyDescent="0.25">
      <c r="A20" s="29" t="s">
        <v>2</v>
      </c>
      <c r="B20" s="30">
        <f t="shared" ref="B20:H20" si="1">SUM(B15:B19)</f>
        <v>157482</v>
      </c>
      <c r="C20" s="30">
        <f t="shared" si="1"/>
        <v>0</v>
      </c>
      <c r="D20" s="30">
        <f t="shared" si="1"/>
        <v>0</v>
      </c>
      <c r="E20" s="30">
        <f t="shared" si="1"/>
        <v>200000</v>
      </c>
      <c r="F20" s="30">
        <f t="shared" si="1"/>
        <v>4800000</v>
      </c>
      <c r="G20" s="30">
        <f t="shared" si="1"/>
        <v>0</v>
      </c>
      <c r="H20" s="30">
        <f t="shared" si="1"/>
        <v>0</v>
      </c>
      <c r="I20" s="30">
        <f t="shared" si="0"/>
        <v>5157482</v>
      </c>
    </row>
    <row r="21" spans="1:9" x14ac:dyDescent="0.25">
      <c r="A21" s="26" t="s">
        <v>17</v>
      </c>
      <c r="B21" s="26">
        <v>0</v>
      </c>
      <c r="C21" s="26">
        <v>0</v>
      </c>
      <c r="D21" s="26">
        <v>0</v>
      </c>
      <c r="E21" s="26">
        <v>0</v>
      </c>
      <c r="F21" s="26">
        <v>4750000</v>
      </c>
      <c r="G21" s="26">
        <v>0</v>
      </c>
      <c r="H21" s="26">
        <v>0</v>
      </c>
      <c r="I21" s="26">
        <f t="shared" si="0"/>
        <v>4750000</v>
      </c>
    </row>
    <row r="22" spans="1:9" x14ac:dyDescent="0.25">
      <c r="A22" s="26" t="s">
        <v>14</v>
      </c>
      <c r="B22" s="26">
        <v>157482</v>
      </c>
      <c r="C22" s="26">
        <v>0</v>
      </c>
      <c r="D22" s="26">
        <v>0</v>
      </c>
      <c r="E22" s="26">
        <v>200000</v>
      </c>
      <c r="F22" s="26">
        <v>50000</v>
      </c>
      <c r="G22" s="26">
        <v>0</v>
      </c>
      <c r="H22" s="26">
        <v>0</v>
      </c>
      <c r="I22" s="26">
        <f t="shared" si="0"/>
        <v>407482</v>
      </c>
    </row>
    <row r="23" spans="1:9" x14ac:dyDescent="0.25">
      <c r="A23" s="26" t="s">
        <v>15</v>
      </c>
      <c r="B23" s="26">
        <v>0</v>
      </c>
      <c r="C23" s="26">
        <v>0</v>
      </c>
      <c r="D23" s="26">
        <v>0</v>
      </c>
      <c r="E23" s="26">
        <v>0</v>
      </c>
      <c r="F23" s="26">
        <v>0</v>
      </c>
      <c r="G23" s="26">
        <v>0</v>
      </c>
      <c r="H23" s="26">
        <v>0</v>
      </c>
      <c r="I23" s="26">
        <f t="shared" si="0"/>
        <v>0</v>
      </c>
    </row>
    <row r="24" spans="1:9" x14ac:dyDescent="0.25">
      <c r="A24" s="26" t="s">
        <v>16</v>
      </c>
      <c r="B24" s="26">
        <v>0</v>
      </c>
      <c r="C24" s="26">
        <v>0</v>
      </c>
      <c r="D24" s="26">
        <v>0</v>
      </c>
      <c r="E24" s="26">
        <v>0</v>
      </c>
      <c r="F24" s="26">
        <v>0</v>
      </c>
      <c r="G24" s="26">
        <v>0</v>
      </c>
      <c r="H24" s="26">
        <v>0</v>
      </c>
      <c r="I24" s="26">
        <f t="shared" si="0"/>
        <v>0</v>
      </c>
    </row>
    <row r="25" spans="1:9" s="28" customFormat="1" x14ac:dyDescent="0.25">
      <c r="A25" s="29" t="s">
        <v>0</v>
      </c>
      <c r="B25" s="30">
        <f t="shared" ref="B25:H25" si="2">SUM(B21:B24)</f>
        <v>157482</v>
      </c>
      <c r="C25" s="30">
        <f t="shared" si="2"/>
        <v>0</v>
      </c>
      <c r="D25" s="30">
        <f t="shared" si="2"/>
        <v>0</v>
      </c>
      <c r="E25" s="30">
        <f t="shared" si="2"/>
        <v>200000</v>
      </c>
      <c r="F25" s="30">
        <f t="shared" si="2"/>
        <v>4800000</v>
      </c>
      <c r="G25" s="30">
        <f t="shared" si="2"/>
        <v>0</v>
      </c>
      <c r="H25" s="30">
        <f t="shared" si="2"/>
        <v>0</v>
      </c>
      <c r="I25" s="30">
        <f t="shared" si="0"/>
        <v>5157482</v>
      </c>
    </row>
    <row r="26" spans="1:9" x14ac:dyDescent="0.25">
      <c r="A26" s="8"/>
      <c r="B26" s="8"/>
      <c r="C26" s="8"/>
      <c r="D26" s="8"/>
      <c r="E26" s="8"/>
      <c r="F26" s="9"/>
      <c r="G26" s="9"/>
      <c r="H26" s="2"/>
      <c r="I26" s="1"/>
    </row>
    <row r="27" spans="1:9" x14ac:dyDescent="0.25">
      <c r="A27" s="8"/>
      <c r="B27" s="8"/>
      <c r="C27" s="8"/>
      <c r="D27" s="8"/>
      <c r="E27" s="8"/>
      <c r="F27" s="3"/>
      <c r="G27" s="3"/>
      <c r="H27" s="3"/>
      <c r="I27" s="3"/>
    </row>
    <row r="28" spans="1:9" x14ac:dyDescent="0.25">
      <c r="A28" s="3"/>
      <c r="B28" s="3"/>
      <c r="C28" s="3"/>
      <c r="D28" s="3"/>
      <c r="E28" s="3"/>
      <c r="F28" s="3"/>
      <c r="G28" s="3"/>
      <c r="H28" s="3"/>
      <c r="I28" s="3"/>
    </row>
    <row r="29" spans="1:9" x14ac:dyDescent="0.25">
      <c r="A29" s="19"/>
      <c r="B29" s="19"/>
      <c r="C29" s="10"/>
      <c r="D29" s="10"/>
      <c r="E29" s="10"/>
      <c r="F29" s="10"/>
      <c r="G29" s="10"/>
      <c r="H29" s="10"/>
      <c r="I29" s="14"/>
    </row>
    <row r="30" spans="1:9" x14ac:dyDescent="0.25">
      <c r="A30" s="20"/>
      <c r="B30" s="20"/>
      <c r="C30" s="26"/>
      <c r="D30" s="26"/>
      <c r="E30" s="26"/>
      <c r="F30" s="26"/>
      <c r="G30" s="26"/>
      <c r="H30" s="26"/>
      <c r="I30" s="26"/>
    </row>
    <row r="31" spans="1:9" x14ac:dyDescent="0.25">
      <c r="A31" s="20"/>
      <c r="B31" s="20"/>
      <c r="C31" s="26"/>
      <c r="D31" s="26"/>
      <c r="E31" s="26"/>
      <c r="F31" s="26"/>
      <c r="G31" s="26"/>
      <c r="H31" s="26"/>
      <c r="I31" s="26"/>
    </row>
    <row r="32" spans="1:9" x14ac:dyDescent="0.25">
      <c r="A32" s="20"/>
      <c r="B32" s="20"/>
      <c r="C32" s="26"/>
      <c r="D32" s="26"/>
      <c r="E32" s="26"/>
      <c r="F32" s="26"/>
      <c r="G32" s="26"/>
      <c r="H32" s="26"/>
      <c r="I32" s="26"/>
    </row>
    <row r="33" spans="1:9" x14ac:dyDescent="0.25">
      <c r="A33" s="20"/>
      <c r="B33" s="20"/>
      <c r="C33" s="26"/>
      <c r="D33" s="26"/>
      <c r="E33" s="26"/>
      <c r="F33" s="26"/>
      <c r="G33" s="26"/>
      <c r="H33" s="26"/>
      <c r="I33" s="26"/>
    </row>
    <row r="34" spans="1:9" x14ac:dyDescent="0.25">
      <c r="A34" s="20"/>
      <c r="B34" s="20"/>
      <c r="C34" s="26"/>
      <c r="D34" s="26"/>
      <c r="E34" s="26"/>
      <c r="F34" s="26"/>
      <c r="G34" s="26"/>
      <c r="H34" s="26"/>
      <c r="I34" s="26"/>
    </row>
    <row r="35" spans="1:9" x14ac:dyDescent="0.25">
      <c r="A35" s="15"/>
      <c r="B35" s="15"/>
      <c r="C35" s="26"/>
      <c r="D35" s="26"/>
      <c r="E35" s="26"/>
      <c r="F35" s="26"/>
      <c r="G35" s="26"/>
      <c r="H35" s="26"/>
      <c r="I35" s="26"/>
    </row>
    <row r="36" spans="1:9" x14ac:dyDescent="0.25">
      <c r="A36" s="12"/>
      <c r="B36" s="12"/>
      <c r="C36" s="12"/>
      <c r="D36" s="12"/>
      <c r="E36" s="12"/>
      <c r="F36" s="12"/>
      <c r="G36" s="12"/>
      <c r="H36" s="12"/>
      <c r="I36" s="12"/>
    </row>
    <row r="37" spans="1:9" x14ac:dyDescent="0.25">
      <c r="A37" s="19"/>
      <c r="B37" s="19"/>
      <c r="C37" s="16"/>
      <c r="D37" s="16"/>
      <c r="E37" s="10"/>
      <c r="F37" s="10"/>
      <c r="G37" s="10"/>
      <c r="H37" s="10"/>
      <c r="I37" s="14"/>
    </row>
    <row r="38" spans="1:9" x14ac:dyDescent="0.25">
      <c r="A38" s="20"/>
      <c r="B38" s="20"/>
      <c r="C38" s="26"/>
      <c r="D38" s="26"/>
      <c r="E38" s="26"/>
      <c r="F38" s="26"/>
      <c r="G38" s="26"/>
      <c r="H38" s="26"/>
      <c r="I38" s="26"/>
    </row>
    <row r="39" spans="1:9" x14ac:dyDescent="0.25">
      <c r="A39" s="20"/>
      <c r="B39" s="20"/>
      <c r="C39" s="26"/>
      <c r="D39" s="26"/>
      <c r="E39" s="26"/>
      <c r="F39" s="26"/>
      <c r="G39" s="26"/>
      <c r="H39" s="26"/>
      <c r="I39" s="26"/>
    </row>
    <row r="40" spans="1:9" x14ac:dyDescent="0.25">
      <c r="A40" s="26"/>
      <c r="B40" s="26"/>
      <c r="C40" s="26"/>
      <c r="D40" s="26"/>
      <c r="E40" s="26"/>
      <c r="F40" s="26"/>
      <c r="G40" s="26"/>
      <c r="H40" s="26"/>
      <c r="I40" s="26"/>
    </row>
    <row r="41" spans="1:9" x14ac:dyDescent="0.25">
      <c r="A41" s="26"/>
      <c r="B41" s="26"/>
      <c r="C41" s="26"/>
      <c r="D41" s="26"/>
      <c r="E41" s="26"/>
      <c r="F41" s="26"/>
      <c r="G41" s="26"/>
      <c r="H41" s="26"/>
      <c r="I41" s="26"/>
    </row>
    <row r="42" spans="1:9" x14ac:dyDescent="0.25">
      <c r="A42" s="26"/>
      <c r="B42" s="26"/>
      <c r="C42" s="26"/>
      <c r="D42" s="26"/>
      <c r="E42" s="26"/>
      <c r="F42" s="26"/>
      <c r="G42" s="26"/>
      <c r="H42" s="26"/>
      <c r="I42" s="26"/>
    </row>
    <row r="43" spans="1:9" x14ac:dyDescent="0.25">
      <c r="A43" s="12"/>
      <c r="B43" s="12"/>
      <c r="C43" s="12"/>
      <c r="D43" s="12"/>
      <c r="E43" s="12"/>
      <c r="F43" s="12"/>
      <c r="G43" s="12"/>
      <c r="H43" s="12"/>
      <c r="I43" s="12"/>
    </row>
    <row r="44" spans="1:9" x14ac:dyDescent="0.25">
      <c r="A44" s="19"/>
      <c r="B44" s="19"/>
      <c r="C44" s="19"/>
      <c r="D44" s="16"/>
      <c r="E44" s="10"/>
      <c r="F44" s="10"/>
      <c r="G44" s="10"/>
      <c r="H44" s="10"/>
      <c r="I44" s="14"/>
    </row>
    <row r="45" spans="1:9" x14ac:dyDescent="0.25">
      <c r="A45" s="20"/>
      <c r="B45" s="20"/>
      <c r="C45" s="20"/>
      <c r="D45" s="26"/>
      <c r="E45" s="26"/>
      <c r="F45" s="26"/>
      <c r="G45" s="26"/>
      <c r="H45" s="26"/>
      <c r="I45" s="26"/>
    </row>
    <row r="46" spans="1:9" x14ac:dyDescent="0.25">
      <c r="A46" s="20"/>
      <c r="B46" s="20"/>
      <c r="C46" s="20"/>
      <c r="D46" s="26"/>
      <c r="E46" s="26"/>
      <c r="F46" s="26"/>
      <c r="G46" s="26"/>
      <c r="H46" s="26"/>
      <c r="I46" s="26"/>
    </row>
    <row r="47" spans="1:9" x14ac:dyDescent="0.25">
      <c r="A47" s="20"/>
      <c r="B47" s="20"/>
      <c r="C47" s="20"/>
      <c r="D47" s="26"/>
      <c r="E47" s="26"/>
      <c r="F47" s="26"/>
      <c r="G47" s="26"/>
      <c r="H47" s="26"/>
      <c r="I47" s="26"/>
    </row>
    <row r="48" spans="1:9" x14ac:dyDescent="0.25">
      <c r="A48" s="32"/>
      <c r="B48" s="32"/>
      <c r="C48" s="32"/>
      <c r="D48" s="26"/>
      <c r="E48" s="26"/>
      <c r="F48" s="26"/>
      <c r="G48" s="26"/>
      <c r="H48" s="26"/>
      <c r="I48" s="26"/>
    </row>
    <row r="49" spans="1:9" x14ac:dyDescent="0.25">
      <c r="A49" s="32"/>
      <c r="B49" s="32"/>
      <c r="C49" s="32"/>
      <c r="D49" s="26"/>
      <c r="E49" s="26"/>
      <c r="F49" s="26"/>
      <c r="G49" s="26"/>
      <c r="H49" s="26"/>
      <c r="I49" s="26"/>
    </row>
    <row r="50" spans="1:9" x14ac:dyDescent="0.25">
      <c r="A50" s="33"/>
      <c r="B50" s="33"/>
      <c r="C50" s="33"/>
      <c r="D50" s="33"/>
      <c r="E50" s="33"/>
      <c r="F50" s="33"/>
      <c r="G50" s="33"/>
      <c r="H50" s="33"/>
      <c r="I50" s="33"/>
    </row>
  </sheetData>
  <mergeCells count="4">
    <mergeCell ref="A8:I12"/>
    <mergeCell ref="A48:C48"/>
    <mergeCell ref="A49:C49"/>
    <mergeCell ref="A50:I50"/>
  </mergeCells>
  <pageMargins left="0.7" right="0.7" top="0.75" bottom="0.75" header="0.3" footer="0.3"/>
  <pageSetup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A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0"/>
  <sheetViews>
    <sheetView view="pageBreakPreview" zoomScale="98" zoomScaleNormal="100" zoomScaleSheetLayoutView="98" workbookViewId="0">
      <selection activeCell="Q17" sqref="Q17"/>
    </sheetView>
  </sheetViews>
  <sheetFormatPr defaultRowHeight="15" x14ac:dyDescent="0.25"/>
  <cols>
    <col min="1" max="1" width="29.42578125" style="13" customWidth="1"/>
    <col min="2" max="2" width="12" style="13" customWidth="1"/>
    <col min="3" max="3" width="12.85546875" style="13" customWidth="1"/>
    <col min="4" max="4" width="12.5703125" style="13" customWidth="1"/>
    <col min="5" max="5" width="12.42578125" style="13" customWidth="1"/>
    <col min="6" max="6" width="11.28515625" style="13" customWidth="1"/>
    <col min="7" max="7" width="9.7109375" style="13" customWidth="1"/>
    <col min="8" max="8" width="9" style="13" customWidth="1"/>
    <col min="9" max="9" width="12.5703125" style="13" bestFit="1" customWidth="1"/>
  </cols>
  <sheetData>
    <row r="1" spans="1:9" ht="18.75" x14ac:dyDescent="0.25">
      <c r="A1" s="21" t="s">
        <v>24</v>
      </c>
      <c r="B1" s="17"/>
      <c r="D1" s="17"/>
      <c r="E1" s="17"/>
      <c r="F1" s="17"/>
      <c r="G1" s="17"/>
      <c r="H1" s="17"/>
      <c r="I1" s="17"/>
    </row>
    <row r="2" spans="1:9" ht="15.75" x14ac:dyDescent="0.25">
      <c r="A2" s="21" t="s">
        <v>69</v>
      </c>
      <c r="B2" s="6"/>
      <c r="D2" s="6"/>
      <c r="E2" s="6"/>
      <c r="F2" s="18"/>
      <c r="G2" s="18"/>
      <c r="H2" s="18"/>
      <c r="I2" s="18"/>
    </row>
    <row r="3" spans="1:9" ht="15.75" x14ac:dyDescent="0.25">
      <c r="A3" s="21" t="s">
        <v>71</v>
      </c>
      <c r="B3" s="3"/>
      <c r="C3" s="3"/>
      <c r="D3" s="3"/>
      <c r="E3" s="3"/>
      <c r="F3" s="18"/>
      <c r="G3" s="18"/>
      <c r="H3" s="18"/>
      <c r="I3" s="18"/>
    </row>
    <row r="4" spans="1:9" x14ac:dyDescent="0.25">
      <c r="A4" s="3" t="s">
        <v>32</v>
      </c>
      <c r="B4" s="3"/>
      <c r="C4" s="3"/>
      <c r="D4" s="3"/>
      <c r="E4" s="3"/>
      <c r="F4" s="18"/>
      <c r="G4" s="18"/>
      <c r="H4" s="18"/>
      <c r="I4" s="18"/>
    </row>
    <row r="5" spans="1:9" x14ac:dyDescent="0.25">
      <c r="A5" s="3" t="s">
        <v>40</v>
      </c>
      <c r="B5" s="3"/>
      <c r="C5" s="3"/>
      <c r="D5" s="3"/>
      <c r="E5" s="3"/>
      <c r="F5" s="18"/>
      <c r="G5" s="18"/>
      <c r="H5" s="18"/>
      <c r="I5" s="18"/>
    </row>
    <row r="6" spans="1:9" x14ac:dyDescent="0.25">
      <c r="A6" s="3" t="s">
        <v>41</v>
      </c>
      <c r="B6" s="3"/>
      <c r="C6" s="3"/>
      <c r="D6" s="3"/>
      <c r="E6" s="3"/>
      <c r="F6" s="18"/>
      <c r="G6" s="18"/>
      <c r="H6" s="18"/>
      <c r="I6" s="18"/>
    </row>
    <row r="7" spans="1:9" x14ac:dyDescent="0.25">
      <c r="A7" s="7" t="s">
        <v>9</v>
      </c>
      <c r="B7" s="6"/>
      <c r="C7" s="3"/>
      <c r="D7" s="3"/>
      <c r="E7" s="3"/>
      <c r="F7" s="18"/>
      <c r="G7" s="18"/>
      <c r="H7" s="18"/>
      <c r="I7" s="18"/>
    </row>
    <row r="8" spans="1:9" x14ac:dyDescent="0.25">
      <c r="A8" s="31" t="s">
        <v>81</v>
      </c>
      <c r="B8" s="31"/>
      <c r="C8" s="31"/>
      <c r="D8" s="31"/>
      <c r="E8" s="31"/>
      <c r="F8" s="31"/>
      <c r="G8" s="31"/>
      <c r="H8" s="31"/>
      <c r="I8" s="31"/>
    </row>
    <row r="9" spans="1:9" x14ac:dyDescent="0.25">
      <c r="A9" s="31"/>
      <c r="B9" s="31"/>
      <c r="C9" s="31"/>
      <c r="D9" s="31"/>
      <c r="E9" s="31"/>
      <c r="F9" s="31"/>
      <c r="G9" s="31"/>
      <c r="H9" s="31"/>
      <c r="I9" s="31"/>
    </row>
    <row r="10" spans="1:9" x14ac:dyDescent="0.25">
      <c r="A10" s="31"/>
      <c r="B10" s="31"/>
      <c r="C10" s="31"/>
      <c r="D10" s="31"/>
      <c r="E10" s="31"/>
      <c r="F10" s="31"/>
      <c r="G10" s="31"/>
      <c r="H10" s="31"/>
      <c r="I10" s="31"/>
    </row>
    <row r="11" spans="1:9" x14ac:dyDescent="0.25">
      <c r="A11" s="31"/>
      <c r="B11" s="31"/>
      <c r="C11" s="31"/>
      <c r="D11" s="31"/>
      <c r="E11" s="31"/>
      <c r="F11" s="31"/>
      <c r="G11" s="31"/>
      <c r="H11" s="31"/>
      <c r="I11" s="31"/>
    </row>
    <row r="12" spans="1:9" x14ac:dyDescent="0.25">
      <c r="A12" s="31"/>
      <c r="B12" s="31"/>
      <c r="C12" s="31"/>
      <c r="D12" s="31"/>
      <c r="E12" s="31"/>
      <c r="F12" s="31"/>
      <c r="G12" s="31"/>
      <c r="H12" s="31"/>
      <c r="I12" s="31"/>
    </row>
    <row r="13" spans="1:9" x14ac:dyDescent="0.25">
      <c r="A13" s="8"/>
      <c r="B13" s="8"/>
      <c r="C13" s="8"/>
      <c r="D13" s="8"/>
      <c r="E13" s="8"/>
      <c r="F13" s="18"/>
      <c r="G13" s="18"/>
      <c r="H13" s="18"/>
      <c r="I13" s="18"/>
    </row>
    <row r="14" spans="1:9" ht="25.5" x14ac:dyDescent="0.25">
      <c r="A14" s="23" t="s">
        <v>4</v>
      </c>
      <c r="B14" s="24" t="s">
        <v>1</v>
      </c>
      <c r="C14" s="24" t="s">
        <v>18</v>
      </c>
      <c r="D14" s="24" t="s">
        <v>19</v>
      </c>
      <c r="E14" s="24" t="s">
        <v>20</v>
      </c>
      <c r="F14" s="24" t="s">
        <v>21</v>
      </c>
      <c r="G14" s="24" t="s">
        <v>22</v>
      </c>
      <c r="H14" s="25" t="s">
        <v>23</v>
      </c>
      <c r="I14" s="25" t="s">
        <v>2</v>
      </c>
    </row>
    <row r="15" spans="1:9" x14ac:dyDescent="0.25">
      <c r="A15" s="26" t="s">
        <v>10</v>
      </c>
      <c r="B15" s="26">
        <v>8713662</v>
      </c>
      <c r="C15" s="26">
        <v>1200000</v>
      </c>
      <c r="D15" s="26">
        <v>6300000</v>
      </c>
      <c r="E15" s="26">
        <v>4000000</v>
      </c>
      <c r="F15" s="26">
        <v>0</v>
      </c>
      <c r="G15" s="26">
        <v>0</v>
      </c>
      <c r="H15" s="26">
        <v>0</v>
      </c>
      <c r="I15" s="26">
        <f t="shared" ref="I15:I25" si="0">SUM(B15:H15)</f>
        <v>20213662</v>
      </c>
    </row>
    <row r="16" spans="1:9" x14ac:dyDescent="0.25">
      <c r="A16" s="26" t="s">
        <v>11</v>
      </c>
      <c r="B16" s="26">
        <v>379706</v>
      </c>
      <c r="C16" s="26">
        <v>2200000</v>
      </c>
      <c r="D16" s="26">
        <v>200000</v>
      </c>
      <c r="E16" s="26">
        <v>300000</v>
      </c>
      <c r="F16" s="26">
        <v>0</v>
      </c>
      <c r="G16" s="26">
        <v>0</v>
      </c>
      <c r="H16" s="26">
        <v>0</v>
      </c>
      <c r="I16" s="26">
        <f t="shared" si="0"/>
        <v>3079706</v>
      </c>
    </row>
    <row r="17" spans="1:9" x14ac:dyDescent="0.25">
      <c r="A17" s="26" t="s">
        <v>3</v>
      </c>
      <c r="B17" s="26">
        <v>0</v>
      </c>
      <c r="C17" s="26">
        <v>0</v>
      </c>
      <c r="D17" s="26">
        <v>0</v>
      </c>
      <c r="E17" s="26">
        <v>0</v>
      </c>
      <c r="F17" s="26">
        <v>0</v>
      </c>
      <c r="G17" s="26">
        <v>0</v>
      </c>
      <c r="H17" s="26">
        <v>0</v>
      </c>
      <c r="I17" s="26">
        <f t="shared" si="0"/>
        <v>0</v>
      </c>
    </row>
    <row r="18" spans="1:9" x14ac:dyDescent="0.25">
      <c r="A18" s="26" t="s">
        <v>12</v>
      </c>
      <c r="B18" s="26">
        <v>0</v>
      </c>
      <c r="C18" s="26">
        <v>0</v>
      </c>
      <c r="D18" s="26">
        <v>0</v>
      </c>
      <c r="E18" s="26">
        <v>0</v>
      </c>
      <c r="F18" s="26">
        <v>0</v>
      </c>
      <c r="G18" s="26">
        <v>0</v>
      </c>
      <c r="H18" s="26">
        <v>0</v>
      </c>
      <c r="I18" s="26">
        <f t="shared" si="0"/>
        <v>0</v>
      </c>
    </row>
    <row r="19" spans="1:9" x14ac:dyDescent="0.25">
      <c r="A19" s="26" t="s">
        <v>13</v>
      </c>
      <c r="B19" s="26">
        <v>0</v>
      </c>
      <c r="C19" s="26">
        <v>0</v>
      </c>
      <c r="D19" s="26">
        <v>0</v>
      </c>
      <c r="E19" s="26">
        <v>10000000</v>
      </c>
      <c r="F19" s="26">
        <v>0</v>
      </c>
      <c r="G19" s="26">
        <v>0</v>
      </c>
      <c r="H19" s="26">
        <v>0</v>
      </c>
      <c r="I19" s="26">
        <f t="shared" si="0"/>
        <v>10000000</v>
      </c>
    </row>
    <row r="20" spans="1:9" s="28" customFormat="1" x14ac:dyDescent="0.25">
      <c r="A20" s="29" t="s">
        <v>2</v>
      </c>
      <c r="B20" s="30">
        <f t="shared" ref="B20:H20" si="1">SUM(B15:B19)</f>
        <v>9093368</v>
      </c>
      <c r="C20" s="30">
        <f t="shared" si="1"/>
        <v>3400000</v>
      </c>
      <c r="D20" s="30">
        <f t="shared" si="1"/>
        <v>6500000</v>
      </c>
      <c r="E20" s="30">
        <f t="shared" si="1"/>
        <v>14300000</v>
      </c>
      <c r="F20" s="30">
        <f t="shared" si="1"/>
        <v>0</v>
      </c>
      <c r="G20" s="30">
        <f t="shared" si="1"/>
        <v>0</v>
      </c>
      <c r="H20" s="30">
        <f t="shared" si="1"/>
        <v>0</v>
      </c>
      <c r="I20" s="30">
        <f t="shared" si="0"/>
        <v>33293368</v>
      </c>
    </row>
    <row r="21" spans="1:9" x14ac:dyDescent="0.25">
      <c r="A21" s="26" t="s">
        <v>17</v>
      </c>
      <c r="B21" s="26">
        <v>0</v>
      </c>
      <c r="C21" s="26">
        <v>0</v>
      </c>
      <c r="D21" s="26">
        <v>0</v>
      </c>
      <c r="E21" s="26">
        <v>0</v>
      </c>
      <c r="F21" s="26">
        <v>0</v>
      </c>
      <c r="G21" s="26">
        <v>0</v>
      </c>
      <c r="H21" s="26">
        <v>0</v>
      </c>
      <c r="I21" s="26">
        <f t="shared" si="0"/>
        <v>0</v>
      </c>
    </row>
    <row r="22" spans="1:9" x14ac:dyDescent="0.25">
      <c r="A22" s="26" t="s">
        <v>14</v>
      </c>
      <c r="B22" s="26">
        <v>4723164</v>
      </c>
      <c r="C22" s="26">
        <v>1400000</v>
      </c>
      <c r="D22" s="26">
        <v>1500000</v>
      </c>
      <c r="E22" s="26">
        <v>300000</v>
      </c>
      <c r="F22" s="26">
        <v>0</v>
      </c>
      <c r="G22" s="26">
        <v>0</v>
      </c>
      <c r="H22" s="26">
        <v>0</v>
      </c>
      <c r="I22" s="26">
        <f t="shared" si="0"/>
        <v>7923164</v>
      </c>
    </row>
    <row r="23" spans="1:9" x14ac:dyDescent="0.25">
      <c r="A23" s="26" t="s">
        <v>15</v>
      </c>
      <c r="B23" s="26">
        <v>4170204</v>
      </c>
      <c r="C23" s="26">
        <v>2000000</v>
      </c>
      <c r="D23" s="26">
        <v>4000000</v>
      </c>
      <c r="E23" s="26">
        <v>14000000</v>
      </c>
      <c r="F23" s="26">
        <v>1000000</v>
      </c>
      <c r="G23" s="26">
        <v>0</v>
      </c>
      <c r="H23" s="26">
        <v>0</v>
      </c>
      <c r="I23" s="26">
        <f t="shared" si="0"/>
        <v>25170204</v>
      </c>
    </row>
    <row r="24" spans="1:9" x14ac:dyDescent="0.25">
      <c r="A24" s="26" t="s">
        <v>16</v>
      </c>
      <c r="B24" s="26">
        <v>200000</v>
      </c>
      <c r="C24" s="26">
        <v>0</v>
      </c>
      <c r="D24" s="26">
        <v>0</v>
      </c>
      <c r="E24" s="26">
        <v>0</v>
      </c>
      <c r="F24" s="26">
        <v>0</v>
      </c>
      <c r="G24" s="26">
        <v>0</v>
      </c>
      <c r="H24" s="26">
        <v>0</v>
      </c>
      <c r="I24" s="26">
        <f t="shared" si="0"/>
        <v>200000</v>
      </c>
    </row>
    <row r="25" spans="1:9" s="28" customFormat="1" x14ac:dyDescent="0.25">
      <c r="A25" s="29" t="s">
        <v>0</v>
      </c>
      <c r="B25" s="30">
        <f t="shared" ref="B25:H25" si="2">SUM(B21:B24)</f>
        <v>9093368</v>
      </c>
      <c r="C25" s="30">
        <f t="shared" si="2"/>
        <v>3400000</v>
      </c>
      <c r="D25" s="30">
        <f t="shared" si="2"/>
        <v>5500000</v>
      </c>
      <c r="E25" s="30">
        <f t="shared" si="2"/>
        <v>14300000</v>
      </c>
      <c r="F25" s="30">
        <f t="shared" si="2"/>
        <v>1000000</v>
      </c>
      <c r="G25" s="30">
        <f t="shared" si="2"/>
        <v>0</v>
      </c>
      <c r="H25" s="30">
        <f t="shared" si="2"/>
        <v>0</v>
      </c>
      <c r="I25" s="30">
        <f t="shared" si="0"/>
        <v>33293368</v>
      </c>
    </row>
    <row r="26" spans="1:9" x14ac:dyDescent="0.25">
      <c r="A26" s="8"/>
      <c r="B26" s="8"/>
      <c r="C26" s="8"/>
      <c r="D26" s="8"/>
      <c r="E26" s="8"/>
      <c r="F26" s="9"/>
      <c r="G26" s="9"/>
      <c r="H26" s="2"/>
      <c r="I26" s="1"/>
    </row>
    <row r="27" spans="1:9" x14ac:dyDescent="0.25">
      <c r="A27" s="8"/>
      <c r="B27" s="8"/>
      <c r="C27" s="8"/>
      <c r="D27" s="8"/>
      <c r="E27" s="8"/>
      <c r="F27" s="3"/>
      <c r="G27" s="3"/>
      <c r="H27" s="3"/>
      <c r="I27" s="3"/>
    </row>
    <row r="28" spans="1:9" x14ac:dyDescent="0.25">
      <c r="A28" s="3"/>
      <c r="B28" s="3"/>
      <c r="C28" s="3"/>
      <c r="D28" s="3"/>
      <c r="E28" s="3"/>
      <c r="F28" s="3"/>
      <c r="G28" s="3"/>
      <c r="H28" s="3"/>
      <c r="I28" s="3"/>
    </row>
    <row r="29" spans="1:9" x14ac:dyDescent="0.25">
      <c r="A29" s="19"/>
      <c r="B29" s="19"/>
      <c r="C29" s="10"/>
      <c r="D29" s="10"/>
      <c r="E29" s="10"/>
      <c r="F29" s="10"/>
      <c r="G29" s="10"/>
      <c r="H29" s="10"/>
      <c r="I29" s="14"/>
    </row>
    <row r="30" spans="1:9" x14ac:dyDescent="0.25">
      <c r="A30" s="20"/>
      <c r="B30" s="20"/>
      <c r="C30" s="26"/>
      <c r="D30" s="26"/>
      <c r="E30" s="26"/>
      <c r="F30" s="26"/>
      <c r="G30" s="26"/>
      <c r="H30" s="26"/>
      <c r="I30" s="26"/>
    </row>
    <row r="31" spans="1:9" x14ac:dyDescent="0.25">
      <c r="A31" s="20"/>
      <c r="B31" s="20"/>
      <c r="C31" s="26"/>
      <c r="D31" s="26"/>
      <c r="E31" s="26"/>
      <c r="F31" s="26"/>
      <c r="G31" s="26"/>
      <c r="H31" s="26"/>
      <c r="I31" s="26"/>
    </row>
    <row r="32" spans="1:9" x14ac:dyDescent="0.25">
      <c r="A32" s="20"/>
      <c r="B32" s="20"/>
      <c r="C32" s="26"/>
      <c r="D32" s="26"/>
      <c r="E32" s="26"/>
      <c r="F32" s="26"/>
      <c r="G32" s="26"/>
      <c r="H32" s="26"/>
      <c r="I32" s="26"/>
    </row>
    <row r="33" spans="1:9" x14ac:dyDescent="0.25">
      <c r="A33" s="20"/>
      <c r="B33" s="20"/>
      <c r="C33" s="26"/>
      <c r="D33" s="26"/>
      <c r="E33" s="26"/>
      <c r="F33" s="26"/>
      <c r="G33" s="26"/>
      <c r="H33" s="26"/>
      <c r="I33" s="26"/>
    </row>
    <row r="34" spans="1:9" x14ac:dyDescent="0.25">
      <c r="A34" s="20"/>
      <c r="B34" s="20"/>
      <c r="C34" s="26"/>
      <c r="D34" s="26"/>
      <c r="E34" s="26"/>
      <c r="F34" s="26"/>
      <c r="G34" s="26"/>
      <c r="H34" s="26"/>
      <c r="I34" s="26"/>
    </row>
    <row r="35" spans="1:9" x14ac:dyDescent="0.25">
      <c r="A35" s="15"/>
      <c r="B35" s="15"/>
      <c r="C35" s="26"/>
      <c r="D35" s="26"/>
      <c r="E35" s="26"/>
      <c r="F35" s="26"/>
      <c r="G35" s="26"/>
      <c r="H35" s="26"/>
      <c r="I35" s="26"/>
    </row>
    <row r="36" spans="1:9" x14ac:dyDescent="0.25">
      <c r="A36" s="12"/>
      <c r="B36" s="12"/>
      <c r="C36" s="12"/>
      <c r="D36" s="12"/>
      <c r="E36" s="12"/>
      <c r="F36" s="12"/>
      <c r="G36" s="12"/>
      <c r="H36" s="12"/>
      <c r="I36" s="12"/>
    </row>
    <row r="37" spans="1:9" x14ac:dyDescent="0.25">
      <c r="A37" s="19"/>
      <c r="B37" s="19"/>
      <c r="C37" s="16"/>
      <c r="D37" s="16"/>
      <c r="E37" s="10"/>
      <c r="F37" s="10"/>
      <c r="G37" s="10"/>
      <c r="H37" s="10"/>
      <c r="I37" s="14"/>
    </row>
    <row r="38" spans="1:9" x14ac:dyDescent="0.25">
      <c r="A38" s="20"/>
      <c r="B38" s="20"/>
      <c r="C38" s="26"/>
      <c r="D38" s="26"/>
      <c r="E38" s="26"/>
      <c r="F38" s="26"/>
      <c r="G38" s="26"/>
      <c r="H38" s="26"/>
      <c r="I38" s="26"/>
    </row>
    <row r="39" spans="1:9" x14ac:dyDescent="0.25">
      <c r="A39" s="20"/>
      <c r="B39" s="20"/>
      <c r="C39" s="26"/>
      <c r="D39" s="26"/>
      <c r="E39" s="26"/>
      <c r="F39" s="26"/>
      <c r="G39" s="26"/>
      <c r="H39" s="26"/>
      <c r="I39" s="26"/>
    </row>
    <row r="40" spans="1:9" x14ac:dyDescent="0.25">
      <c r="A40" s="26"/>
      <c r="B40" s="26"/>
      <c r="C40" s="26"/>
      <c r="D40" s="26"/>
      <c r="E40" s="26"/>
      <c r="F40" s="26"/>
      <c r="G40" s="26"/>
      <c r="H40" s="26"/>
      <c r="I40" s="26"/>
    </row>
    <row r="41" spans="1:9" x14ac:dyDescent="0.25">
      <c r="A41" s="26"/>
      <c r="B41" s="26"/>
      <c r="C41" s="26"/>
      <c r="D41" s="26"/>
      <c r="E41" s="26"/>
      <c r="F41" s="26"/>
      <c r="G41" s="26"/>
      <c r="H41" s="26"/>
      <c r="I41" s="26"/>
    </row>
    <row r="42" spans="1:9" x14ac:dyDescent="0.25">
      <c r="A42" s="26"/>
      <c r="B42" s="26"/>
      <c r="C42" s="26"/>
      <c r="D42" s="26"/>
      <c r="E42" s="26"/>
      <c r="F42" s="26"/>
      <c r="G42" s="26"/>
      <c r="H42" s="26"/>
      <c r="I42" s="26"/>
    </row>
    <row r="43" spans="1:9" x14ac:dyDescent="0.25">
      <c r="A43" s="12"/>
      <c r="B43" s="12"/>
      <c r="C43" s="12"/>
      <c r="D43" s="12"/>
      <c r="E43" s="12"/>
      <c r="F43" s="12"/>
      <c r="G43" s="12"/>
      <c r="H43" s="12"/>
      <c r="I43" s="12"/>
    </row>
    <row r="44" spans="1:9" x14ac:dyDescent="0.25">
      <c r="A44" s="19"/>
      <c r="B44" s="19"/>
      <c r="C44" s="19"/>
      <c r="D44" s="16"/>
      <c r="E44" s="10"/>
      <c r="F44" s="10"/>
      <c r="G44" s="10"/>
      <c r="H44" s="10"/>
      <c r="I44" s="14"/>
    </row>
    <row r="45" spans="1:9" x14ac:dyDescent="0.25">
      <c r="A45" s="20"/>
      <c r="B45" s="20"/>
      <c r="C45" s="20"/>
      <c r="D45" s="26"/>
      <c r="E45" s="26"/>
      <c r="F45" s="26"/>
      <c r="G45" s="26"/>
      <c r="H45" s="26"/>
      <c r="I45" s="26"/>
    </row>
    <row r="46" spans="1:9" x14ac:dyDescent="0.25">
      <c r="A46" s="20"/>
      <c r="B46" s="20"/>
      <c r="C46" s="20"/>
      <c r="D46" s="26"/>
      <c r="E46" s="26"/>
      <c r="F46" s="26"/>
      <c r="G46" s="26"/>
      <c r="H46" s="26"/>
      <c r="I46" s="26"/>
    </row>
    <row r="47" spans="1:9" x14ac:dyDescent="0.25">
      <c r="A47" s="20"/>
      <c r="B47" s="20"/>
      <c r="C47" s="20"/>
      <c r="D47" s="26"/>
      <c r="E47" s="26"/>
      <c r="F47" s="26"/>
      <c r="G47" s="26"/>
      <c r="H47" s="26"/>
      <c r="I47" s="26"/>
    </row>
    <row r="48" spans="1:9" x14ac:dyDescent="0.25">
      <c r="A48" s="32"/>
      <c r="B48" s="32"/>
      <c r="C48" s="32"/>
      <c r="D48" s="26"/>
      <c r="E48" s="26"/>
      <c r="F48" s="26"/>
      <c r="G48" s="26"/>
      <c r="H48" s="26"/>
      <c r="I48" s="26"/>
    </row>
    <row r="49" spans="1:9" x14ac:dyDescent="0.25">
      <c r="A49" s="32"/>
      <c r="B49" s="32"/>
      <c r="C49" s="32"/>
      <c r="D49" s="26"/>
      <c r="E49" s="26"/>
      <c r="F49" s="26"/>
      <c r="G49" s="26"/>
      <c r="H49" s="26"/>
      <c r="I49" s="26"/>
    </row>
    <row r="50" spans="1:9" x14ac:dyDescent="0.25">
      <c r="A50" s="33"/>
      <c r="B50" s="33"/>
      <c r="C50" s="33"/>
      <c r="D50" s="33"/>
      <c r="E50" s="33"/>
      <c r="F50" s="33"/>
      <c r="G50" s="33"/>
      <c r="H50" s="33"/>
      <c r="I50" s="33"/>
    </row>
  </sheetData>
  <mergeCells count="4">
    <mergeCell ref="A8:I12"/>
    <mergeCell ref="A48:C48"/>
    <mergeCell ref="A49:C49"/>
    <mergeCell ref="A50:I50"/>
  </mergeCells>
  <pageMargins left="0.7" right="0.7" top="0.75" bottom="0.75" header="0.3" footer="0.3"/>
  <pageSetup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1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0"/>
  <sheetViews>
    <sheetView view="pageBreakPreview" zoomScale="112" zoomScaleNormal="100" zoomScaleSheetLayoutView="112" workbookViewId="0">
      <selection activeCell="A2" sqref="A2:A3"/>
    </sheetView>
  </sheetViews>
  <sheetFormatPr defaultRowHeight="15" x14ac:dyDescent="0.25"/>
  <cols>
    <col min="1" max="1" width="29.42578125" style="13" customWidth="1"/>
    <col min="2" max="2" width="12.28515625" style="13" customWidth="1"/>
    <col min="3" max="3" width="12" style="13" customWidth="1"/>
    <col min="4" max="4" width="11.5703125" style="13" bestFit="1" customWidth="1"/>
    <col min="5" max="5" width="11.28515625" style="13" customWidth="1"/>
    <col min="6" max="6" width="9.85546875" style="13" customWidth="1"/>
    <col min="7" max="7" width="9.7109375" style="13" customWidth="1"/>
    <col min="8" max="8" width="14" style="13" customWidth="1"/>
    <col min="9" max="9" width="12" style="13" customWidth="1"/>
  </cols>
  <sheetData>
    <row r="1" spans="1:9" ht="18.75" x14ac:dyDescent="0.25">
      <c r="A1" s="21" t="s">
        <v>24</v>
      </c>
      <c r="B1" s="17"/>
      <c r="D1" s="17"/>
      <c r="E1" s="17"/>
      <c r="F1" s="17"/>
      <c r="G1" s="17"/>
      <c r="H1" s="17"/>
      <c r="I1" s="17"/>
    </row>
    <row r="2" spans="1:9" ht="15.75" x14ac:dyDescent="0.25">
      <c r="A2" s="21" t="s">
        <v>69</v>
      </c>
      <c r="B2" s="6"/>
      <c r="D2" s="6"/>
      <c r="E2" s="6"/>
      <c r="F2" s="18"/>
      <c r="G2" s="18"/>
      <c r="H2" s="18"/>
      <c r="I2" s="18"/>
    </row>
    <row r="3" spans="1:9" ht="15.75" x14ac:dyDescent="0.25">
      <c r="A3" s="21" t="s">
        <v>72</v>
      </c>
      <c r="B3" s="3"/>
      <c r="C3" s="3"/>
      <c r="D3" s="3"/>
      <c r="E3" s="3"/>
      <c r="F3" s="18"/>
      <c r="G3" s="18"/>
      <c r="H3" s="18"/>
      <c r="I3" s="18"/>
    </row>
    <row r="4" spans="1:9" x14ac:dyDescent="0.25">
      <c r="A4" s="3" t="s">
        <v>31</v>
      </c>
      <c r="B4" s="3"/>
      <c r="C4" s="3"/>
      <c r="D4" s="3"/>
      <c r="E4" s="3"/>
      <c r="F4" s="18"/>
      <c r="G4" s="18"/>
      <c r="H4" s="18"/>
      <c r="I4" s="18"/>
    </row>
    <row r="5" spans="1:9" x14ac:dyDescent="0.25">
      <c r="A5" s="3" t="s">
        <v>67</v>
      </c>
      <c r="B5" s="3"/>
      <c r="C5" s="3"/>
      <c r="D5" s="3"/>
      <c r="E5" s="3"/>
      <c r="F5" s="18"/>
      <c r="G5" s="18"/>
      <c r="H5" s="18"/>
      <c r="I5" s="18"/>
    </row>
    <row r="6" spans="1:9" x14ac:dyDescent="0.25">
      <c r="A6" s="3" t="s">
        <v>42</v>
      </c>
      <c r="B6" s="3"/>
      <c r="C6" s="3"/>
      <c r="D6" s="3"/>
      <c r="E6" s="3"/>
      <c r="F6" s="18"/>
      <c r="G6" s="18"/>
      <c r="H6" s="18"/>
      <c r="I6" s="18"/>
    </row>
    <row r="7" spans="1:9" x14ac:dyDescent="0.25">
      <c r="A7" s="7" t="s">
        <v>9</v>
      </c>
      <c r="B7" s="6"/>
      <c r="C7" s="3"/>
      <c r="D7" s="3"/>
      <c r="E7" s="3"/>
      <c r="F7" s="18"/>
      <c r="G7" s="18"/>
      <c r="H7" s="18"/>
      <c r="I7" s="18"/>
    </row>
    <row r="8" spans="1:9" x14ac:dyDescent="0.25">
      <c r="A8" s="31" t="s">
        <v>50</v>
      </c>
      <c r="B8" s="31"/>
      <c r="C8" s="31"/>
      <c r="D8" s="31"/>
      <c r="E8" s="31"/>
      <c r="F8" s="31"/>
      <c r="G8" s="31"/>
      <c r="H8" s="31"/>
      <c r="I8" s="31"/>
    </row>
    <row r="9" spans="1:9" x14ac:dyDescent="0.25">
      <c r="A9" s="31"/>
      <c r="B9" s="31"/>
      <c r="C9" s="31"/>
      <c r="D9" s="31"/>
      <c r="E9" s="31"/>
      <c r="F9" s="31"/>
      <c r="G9" s="31"/>
      <c r="H9" s="31"/>
      <c r="I9" s="31"/>
    </row>
    <row r="10" spans="1:9" x14ac:dyDescent="0.25">
      <c r="A10" s="31"/>
      <c r="B10" s="31"/>
      <c r="C10" s="31"/>
      <c r="D10" s="31"/>
      <c r="E10" s="31"/>
      <c r="F10" s="31"/>
      <c r="G10" s="31"/>
      <c r="H10" s="31"/>
      <c r="I10" s="31"/>
    </row>
    <row r="11" spans="1:9" x14ac:dyDescent="0.25">
      <c r="A11" s="31"/>
      <c r="B11" s="31"/>
      <c r="C11" s="31"/>
      <c r="D11" s="31"/>
      <c r="E11" s="31"/>
      <c r="F11" s="31"/>
      <c r="G11" s="31"/>
      <c r="H11" s="31"/>
      <c r="I11" s="31"/>
    </row>
    <row r="12" spans="1:9" x14ac:dyDescent="0.25">
      <c r="A12" s="31"/>
      <c r="B12" s="31"/>
      <c r="C12" s="31"/>
      <c r="D12" s="31"/>
      <c r="E12" s="31"/>
      <c r="F12" s="31"/>
      <c r="G12" s="31"/>
      <c r="H12" s="31"/>
      <c r="I12" s="31"/>
    </row>
    <row r="13" spans="1:9" x14ac:dyDescent="0.25">
      <c r="A13" s="8"/>
      <c r="B13" s="8"/>
      <c r="C13" s="8"/>
      <c r="D13" s="8"/>
      <c r="E13" s="8"/>
      <c r="F13" s="18"/>
      <c r="G13" s="18"/>
      <c r="H13" s="18"/>
      <c r="I13" s="18"/>
    </row>
    <row r="14" spans="1:9" ht="25.5" x14ac:dyDescent="0.25">
      <c r="A14" s="23" t="s">
        <v>4</v>
      </c>
      <c r="B14" s="24" t="s">
        <v>1</v>
      </c>
      <c r="C14" s="24" t="s">
        <v>18</v>
      </c>
      <c r="D14" s="24" t="s">
        <v>19</v>
      </c>
      <c r="E14" s="24" t="s">
        <v>20</v>
      </c>
      <c r="F14" s="24" t="s">
        <v>21</v>
      </c>
      <c r="G14" s="24" t="s">
        <v>22</v>
      </c>
      <c r="H14" s="25" t="s">
        <v>23</v>
      </c>
      <c r="I14" s="25" t="s">
        <v>2</v>
      </c>
    </row>
    <row r="15" spans="1:9" x14ac:dyDescent="0.25">
      <c r="A15" s="26" t="s">
        <v>10</v>
      </c>
      <c r="B15" s="26">
        <v>0</v>
      </c>
      <c r="C15" s="26">
        <v>350000</v>
      </c>
      <c r="D15" s="26">
        <v>3500000</v>
      </c>
      <c r="E15" s="26">
        <v>5400000</v>
      </c>
      <c r="F15" s="26">
        <v>0</v>
      </c>
      <c r="G15" s="26">
        <v>0</v>
      </c>
      <c r="H15" s="26">
        <v>0</v>
      </c>
      <c r="I15" s="26">
        <f t="shared" ref="I15:I25" si="0">SUM(B15:H15)</f>
        <v>9250000</v>
      </c>
    </row>
    <row r="16" spans="1:9" x14ac:dyDescent="0.25">
      <c r="A16" s="26" t="s">
        <v>11</v>
      </c>
      <c r="B16" s="26">
        <v>0</v>
      </c>
      <c r="C16" s="26">
        <v>0</v>
      </c>
      <c r="D16" s="26">
        <v>250000</v>
      </c>
      <c r="E16" s="26">
        <v>0</v>
      </c>
      <c r="F16" s="26">
        <v>0</v>
      </c>
      <c r="G16" s="26">
        <v>0</v>
      </c>
      <c r="H16" s="26">
        <v>0</v>
      </c>
      <c r="I16" s="26">
        <f t="shared" si="0"/>
        <v>250000</v>
      </c>
    </row>
    <row r="17" spans="1:9" x14ac:dyDescent="0.25">
      <c r="A17" s="26" t="s">
        <v>3</v>
      </c>
      <c r="B17" s="26">
        <v>0</v>
      </c>
      <c r="C17" s="26">
        <v>0</v>
      </c>
      <c r="D17" s="26">
        <v>0</v>
      </c>
      <c r="E17" s="26">
        <v>0</v>
      </c>
      <c r="F17" s="26">
        <v>0</v>
      </c>
      <c r="G17" s="26">
        <v>0</v>
      </c>
      <c r="H17" s="26">
        <v>0</v>
      </c>
      <c r="I17" s="26">
        <f t="shared" si="0"/>
        <v>0</v>
      </c>
    </row>
    <row r="18" spans="1:9" x14ac:dyDescent="0.25">
      <c r="A18" s="26" t="s">
        <v>12</v>
      </c>
      <c r="B18" s="26">
        <v>0</v>
      </c>
      <c r="C18" s="26">
        <v>0</v>
      </c>
      <c r="D18" s="26">
        <v>0</v>
      </c>
      <c r="E18" s="26">
        <v>0</v>
      </c>
      <c r="F18" s="26">
        <v>0</v>
      </c>
      <c r="G18" s="26">
        <v>0</v>
      </c>
      <c r="H18" s="26">
        <v>0</v>
      </c>
      <c r="I18" s="26">
        <f t="shared" si="0"/>
        <v>0</v>
      </c>
    </row>
    <row r="19" spans="1:9" x14ac:dyDescent="0.25">
      <c r="A19" s="26" t="s">
        <v>13</v>
      </c>
      <c r="B19" s="26">
        <v>0</v>
      </c>
      <c r="C19" s="26">
        <v>0</v>
      </c>
      <c r="D19" s="26">
        <v>0</v>
      </c>
      <c r="E19" s="26">
        <v>0</v>
      </c>
      <c r="F19" s="26">
        <v>0</v>
      </c>
      <c r="G19" s="26">
        <v>0</v>
      </c>
      <c r="H19" s="26">
        <v>0</v>
      </c>
      <c r="I19" s="26">
        <f t="shared" si="0"/>
        <v>0</v>
      </c>
    </row>
    <row r="20" spans="1:9" s="28" customFormat="1" x14ac:dyDescent="0.25">
      <c r="A20" s="29" t="s">
        <v>2</v>
      </c>
      <c r="B20" s="30">
        <f t="shared" ref="B20:H20" si="1">SUM(B15:B19)</f>
        <v>0</v>
      </c>
      <c r="C20" s="30">
        <f t="shared" si="1"/>
        <v>350000</v>
      </c>
      <c r="D20" s="30">
        <f t="shared" si="1"/>
        <v>3750000</v>
      </c>
      <c r="E20" s="30">
        <f t="shared" si="1"/>
        <v>5400000</v>
      </c>
      <c r="F20" s="30">
        <f t="shared" si="1"/>
        <v>0</v>
      </c>
      <c r="G20" s="30">
        <f t="shared" si="1"/>
        <v>0</v>
      </c>
      <c r="H20" s="30">
        <f t="shared" si="1"/>
        <v>0</v>
      </c>
      <c r="I20" s="30">
        <f t="shared" si="0"/>
        <v>9500000</v>
      </c>
    </row>
    <row r="21" spans="1:9" x14ac:dyDescent="0.25">
      <c r="A21" s="26" t="s">
        <v>17</v>
      </c>
      <c r="B21" s="26">
        <v>0</v>
      </c>
      <c r="C21" s="26">
        <v>0</v>
      </c>
      <c r="D21" s="26">
        <v>0</v>
      </c>
      <c r="E21" s="26">
        <v>0</v>
      </c>
      <c r="F21" s="26">
        <v>0</v>
      </c>
      <c r="G21" s="26">
        <v>0</v>
      </c>
      <c r="H21" s="26">
        <v>0</v>
      </c>
      <c r="I21" s="26">
        <f t="shared" si="0"/>
        <v>0</v>
      </c>
    </row>
    <row r="22" spans="1:9" x14ac:dyDescent="0.25">
      <c r="A22" s="26" t="s">
        <v>14</v>
      </c>
      <c r="B22" s="26">
        <v>0</v>
      </c>
      <c r="C22" s="26">
        <v>350000</v>
      </c>
      <c r="D22" s="26">
        <v>250000</v>
      </c>
      <c r="E22" s="26">
        <v>0</v>
      </c>
      <c r="F22" s="26">
        <v>0</v>
      </c>
      <c r="G22" s="26">
        <v>0</v>
      </c>
      <c r="H22" s="26">
        <v>0</v>
      </c>
      <c r="I22" s="26">
        <f t="shared" si="0"/>
        <v>600000</v>
      </c>
    </row>
    <row r="23" spans="1:9" x14ac:dyDescent="0.25">
      <c r="A23" s="26" t="s">
        <v>15</v>
      </c>
      <c r="B23" s="26">
        <v>0</v>
      </c>
      <c r="C23" s="26">
        <v>0</v>
      </c>
      <c r="D23" s="26">
        <v>3500000</v>
      </c>
      <c r="E23" s="26">
        <v>5400000</v>
      </c>
      <c r="F23" s="26">
        <v>0</v>
      </c>
      <c r="G23" s="26">
        <v>0</v>
      </c>
      <c r="H23" s="26">
        <v>0</v>
      </c>
      <c r="I23" s="26">
        <f t="shared" si="0"/>
        <v>8900000</v>
      </c>
    </row>
    <row r="24" spans="1:9" x14ac:dyDescent="0.25">
      <c r="A24" s="26" t="s">
        <v>16</v>
      </c>
      <c r="B24" s="26">
        <v>0</v>
      </c>
      <c r="C24" s="26">
        <v>0</v>
      </c>
      <c r="D24" s="26">
        <v>0</v>
      </c>
      <c r="E24" s="26">
        <v>0</v>
      </c>
      <c r="F24" s="26">
        <v>0</v>
      </c>
      <c r="G24" s="26">
        <v>0</v>
      </c>
      <c r="H24" s="26">
        <v>0</v>
      </c>
      <c r="I24" s="26">
        <f t="shared" si="0"/>
        <v>0</v>
      </c>
    </row>
    <row r="25" spans="1:9" s="28" customFormat="1" x14ac:dyDescent="0.25">
      <c r="A25" s="29" t="s">
        <v>0</v>
      </c>
      <c r="B25" s="30">
        <f t="shared" ref="B25:H25" si="2">SUM(B21:B24)</f>
        <v>0</v>
      </c>
      <c r="C25" s="30">
        <f t="shared" si="2"/>
        <v>350000</v>
      </c>
      <c r="D25" s="30">
        <f t="shared" si="2"/>
        <v>3750000</v>
      </c>
      <c r="E25" s="30">
        <f t="shared" si="2"/>
        <v>5400000</v>
      </c>
      <c r="F25" s="30">
        <f t="shared" si="2"/>
        <v>0</v>
      </c>
      <c r="G25" s="30">
        <f t="shared" si="2"/>
        <v>0</v>
      </c>
      <c r="H25" s="30">
        <f t="shared" si="2"/>
        <v>0</v>
      </c>
      <c r="I25" s="30">
        <f t="shared" si="0"/>
        <v>9500000</v>
      </c>
    </row>
    <row r="26" spans="1:9" x14ac:dyDescent="0.25">
      <c r="A26" s="8"/>
      <c r="B26" s="8"/>
      <c r="C26" s="8"/>
      <c r="D26" s="8"/>
      <c r="E26" s="8"/>
      <c r="F26" s="9"/>
      <c r="G26" s="9"/>
      <c r="H26" s="2"/>
      <c r="I26" s="1"/>
    </row>
    <row r="27" spans="1:9" x14ac:dyDescent="0.25">
      <c r="A27" s="8"/>
      <c r="B27" s="8"/>
      <c r="C27" s="8"/>
      <c r="D27" s="8"/>
      <c r="E27" s="8"/>
      <c r="F27" s="3"/>
      <c r="G27" s="3"/>
      <c r="H27" s="3"/>
      <c r="I27" s="3"/>
    </row>
    <row r="28" spans="1:9" x14ac:dyDescent="0.25">
      <c r="A28" s="3"/>
      <c r="B28" s="3"/>
      <c r="C28" s="3"/>
      <c r="D28" s="3"/>
      <c r="E28" s="3"/>
      <c r="F28" s="3"/>
      <c r="G28" s="3"/>
      <c r="H28" s="3"/>
      <c r="I28" s="3"/>
    </row>
    <row r="29" spans="1:9" x14ac:dyDescent="0.25">
      <c r="A29" s="19"/>
      <c r="B29" s="19"/>
      <c r="C29" s="10"/>
      <c r="D29" s="10"/>
      <c r="E29" s="10"/>
      <c r="F29" s="10"/>
      <c r="G29" s="10"/>
      <c r="H29" s="10"/>
      <c r="I29" s="14"/>
    </row>
    <row r="30" spans="1:9" x14ac:dyDescent="0.25">
      <c r="A30" s="20"/>
      <c r="B30" s="20"/>
      <c r="C30" s="26"/>
      <c r="D30" s="26"/>
      <c r="E30" s="26"/>
      <c r="F30" s="26"/>
      <c r="G30" s="26"/>
      <c r="H30" s="26"/>
      <c r="I30" s="26"/>
    </row>
    <row r="31" spans="1:9" x14ac:dyDescent="0.25">
      <c r="A31" s="20"/>
      <c r="B31" s="20"/>
      <c r="C31" s="26"/>
      <c r="D31" s="26"/>
      <c r="E31" s="26"/>
      <c r="F31" s="26"/>
      <c r="G31" s="26"/>
      <c r="H31" s="26"/>
      <c r="I31" s="26"/>
    </row>
    <row r="32" spans="1:9" x14ac:dyDescent="0.25">
      <c r="A32" s="20"/>
      <c r="B32" s="20"/>
      <c r="C32" s="26"/>
      <c r="D32" s="26"/>
      <c r="E32" s="26"/>
      <c r="F32" s="26"/>
      <c r="G32" s="26"/>
      <c r="H32" s="26"/>
      <c r="I32" s="26"/>
    </row>
    <row r="33" spans="1:9" x14ac:dyDescent="0.25">
      <c r="A33" s="20"/>
      <c r="B33" s="20"/>
      <c r="C33" s="26"/>
      <c r="D33" s="26"/>
      <c r="E33" s="26"/>
      <c r="F33" s="26"/>
      <c r="G33" s="26"/>
      <c r="H33" s="26"/>
      <c r="I33" s="26"/>
    </row>
    <row r="34" spans="1:9" x14ac:dyDescent="0.25">
      <c r="A34" s="20"/>
      <c r="B34" s="20"/>
      <c r="C34" s="26"/>
      <c r="D34" s="26"/>
      <c r="E34" s="26"/>
      <c r="F34" s="26"/>
      <c r="G34" s="26"/>
      <c r="H34" s="26"/>
      <c r="I34" s="26"/>
    </row>
    <row r="35" spans="1:9" x14ac:dyDescent="0.25">
      <c r="A35" s="15"/>
      <c r="B35" s="15"/>
      <c r="C35" s="26"/>
      <c r="D35" s="26"/>
      <c r="E35" s="26"/>
      <c r="F35" s="26"/>
      <c r="G35" s="26"/>
      <c r="H35" s="26"/>
      <c r="I35" s="26"/>
    </row>
    <row r="36" spans="1:9" x14ac:dyDescent="0.25">
      <c r="A36" s="12"/>
      <c r="B36" s="12"/>
      <c r="C36" s="12"/>
      <c r="D36" s="12"/>
      <c r="E36" s="12"/>
      <c r="F36" s="12"/>
      <c r="G36" s="12"/>
      <c r="H36" s="12"/>
      <c r="I36" s="12"/>
    </row>
    <row r="37" spans="1:9" x14ac:dyDescent="0.25">
      <c r="A37" s="19"/>
      <c r="B37" s="19"/>
      <c r="C37" s="16"/>
      <c r="D37" s="16"/>
      <c r="E37" s="10"/>
      <c r="F37" s="10"/>
      <c r="G37" s="10"/>
      <c r="H37" s="10"/>
      <c r="I37" s="14"/>
    </row>
    <row r="38" spans="1:9" x14ac:dyDescent="0.25">
      <c r="A38" s="20"/>
      <c r="B38" s="20"/>
      <c r="C38" s="26"/>
      <c r="D38" s="26"/>
      <c r="E38" s="26"/>
      <c r="F38" s="26"/>
      <c r="G38" s="26"/>
      <c r="H38" s="26"/>
      <c r="I38" s="26"/>
    </row>
    <row r="39" spans="1:9" x14ac:dyDescent="0.25">
      <c r="A39" s="20"/>
      <c r="B39" s="20"/>
      <c r="C39" s="26"/>
      <c r="D39" s="26"/>
      <c r="E39" s="26"/>
      <c r="F39" s="26"/>
      <c r="G39" s="26"/>
      <c r="H39" s="26"/>
      <c r="I39" s="26"/>
    </row>
    <row r="40" spans="1:9" x14ac:dyDescent="0.25">
      <c r="A40" s="26"/>
      <c r="B40" s="26"/>
      <c r="C40" s="26"/>
      <c r="D40" s="26"/>
      <c r="E40" s="26"/>
      <c r="F40" s="26"/>
      <c r="G40" s="26"/>
      <c r="H40" s="26"/>
      <c r="I40" s="26"/>
    </row>
    <row r="41" spans="1:9" x14ac:dyDescent="0.25">
      <c r="A41" s="26"/>
      <c r="B41" s="26"/>
      <c r="C41" s="26"/>
      <c r="D41" s="26"/>
      <c r="E41" s="26"/>
      <c r="F41" s="26"/>
      <c r="G41" s="26"/>
      <c r="H41" s="26"/>
      <c r="I41" s="26"/>
    </row>
    <row r="42" spans="1:9" x14ac:dyDescent="0.25">
      <c r="A42" s="26"/>
      <c r="B42" s="26"/>
      <c r="C42" s="26"/>
      <c r="D42" s="26"/>
      <c r="E42" s="26"/>
      <c r="F42" s="26"/>
      <c r="G42" s="26"/>
      <c r="H42" s="26"/>
      <c r="I42" s="26"/>
    </row>
    <row r="43" spans="1:9" x14ac:dyDescent="0.25">
      <c r="A43" s="12"/>
      <c r="B43" s="12"/>
      <c r="C43" s="12"/>
      <c r="D43" s="12"/>
      <c r="E43" s="12"/>
      <c r="F43" s="12"/>
      <c r="G43" s="12"/>
      <c r="H43" s="12"/>
      <c r="I43" s="12"/>
    </row>
    <row r="44" spans="1:9" x14ac:dyDescent="0.25">
      <c r="A44" s="19"/>
      <c r="B44" s="19"/>
      <c r="C44" s="19"/>
      <c r="D44" s="16"/>
      <c r="E44" s="10"/>
      <c r="F44" s="10"/>
      <c r="G44" s="10"/>
      <c r="H44" s="10"/>
      <c r="I44" s="14"/>
    </row>
    <row r="45" spans="1:9" x14ac:dyDescent="0.25">
      <c r="A45" s="20"/>
      <c r="B45" s="20"/>
      <c r="C45" s="20"/>
      <c r="D45" s="26"/>
      <c r="E45" s="26"/>
      <c r="F45" s="26"/>
      <c r="G45" s="26"/>
      <c r="H45" s="26"/>
      <c r="I45" s="26"/>
    </row>
    <row r="46" spans="1:9" x14ac:dyDescent="0.25">
      <c r="A46" s="20"/>
      <c r="B46" s="20"/>
      <c r="C46" s="20"/>
      <c r="D46" s="26"/>
      <c r="E46" s="26"/>
      <c r="F46" s="26"/>
      <c r="G46" s="26"/>
      <c r="H46" s="26"/>
      <c r="I46" s="26"/>
    </row>
    <row r="47" spans="1:9" x14ac:dyDescent="0.25">
      <c r="A47" s="20"/>
      <c r="B47" s="20"/>
      <c r="C47" s="20"/>
      <c r="D47" s="26"/>
      <c r="E47" s="26"/>
      <c r="F47" s="26"/>
      <c r="G47" s="26"/>
      <c r="H47" s="26"/>
      <c r="I47" s="26"/>
    </row>
    <row r="48" spans="1:9" x14ac:dyDescent="0.25">
      <c r="A48" s="32"/>
      <c r="B48" s="32"/>
      <c r="C48" s="32"/>
      <c r="D48" s="26"/>
      <c r="E48" s="26"/>
      <c r="F48" s="26"/>
      <c r="G48" s="26"/>
      <c r="H48" s="26"/>
      <c r="I48" s="26"/>
    </row>
    <row r="49" spans="1:9" x14ac:dyDescent="0.25">
      <c r="A49" s="32"/>
      <c r="B49" s="32"/>
      <c r="C49" s="32"/>
      <c r="D49" s="26"/>
      <c r="E49" s="26"/>
      <c r="F49" s="26"/>
      <c r="G49" s="26"/>
      <c r="H49" s="26"/>
      <c r="I49" s="26"/>
    </row>
    <row r="50" spans="1:9" x14ac:dyDescent="0.25">
      <c r="A50" s="33"/>
      <c r="B50" s="33"/>
      <c r="C50" s="33"/>
      <c r="D50" s="33"/>
      <c r="E50" s="33"/>
      <c r="F50" s="33"/>
      <c r="G50" s="33"/>
      <c r="H50" s="33"/>
      <c r="I50" s="33"/>
    </row>
  </sheetData>
  <mergeCells count="4">
    <mergeCell ref="A8:I12"/>
    <mergeCell ref="A48:C48"/>
    <mergeCell ref="A49:C49"/>
    <mergeCell ref="A50:I50"/>
  </mergeCells>
  <pageMargins left="0.7" right="0.7" top="0.75" bottom="0.75" header="0.3" footer="0.3"/>
  <pageSetup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2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0"/>
  <sheetViews>
    <sheetView view="pageBreakPreview" zoomScale="93" zoomScaleNormal="100" zoomScaleSheetLayoutView="93" workbookViewId="0">
      <selection activeCell="A2" sqref="A2:A3"/>
    </sheetView>
  </sheetViews>
  <sheetFormatPr defaultRowHeight="15" x14ac:dyDescent="0.25"/>
  <cols>
    <col min="1" max="1" width="28.7109375" style="13" customWidth="1"/>
    <col min="2" max="2" width="11.140625" style="13" customWidth="1"/>
    <col min="3" max="3" width="9.7109375" style="13" customWidth="1"/>
    <col min="4" max="4" width="10.42578125" style="13" bestFit="1" customWidth="1"/>
    <col min="5" max="5" width="13.140625" style="13" bestFit="1" customWidth="1"/>
    <col min="6" max="6" width="12.140625" style="13" bestFit="1" customWidth="1"/>
    <col min="7" max="7" width="9.7109375" style="13" customWidth="1"/>
    <col min="8" max="8" width="14" style="13" customWidth="1"/>
    <col min="9" max="9" width="13.140625" style="13" bestFit="1" customWidth="1"/>
  </cols>
  <sheetData>
    <row r="1" spans="1:9" ht="18.75" x14ac:dyDescent="0.25">
      <c r="A1" s="21" t="s">
        <v>24</v>
      </c>
      <c r="B1" s="17"/>
      <c r="D1" s="17"/>
      <c r="E1" s="17"/>
      <c r="F1" s="17"/>
      <c r="G1" s="17"/>
      <c r="H1" s="17"/>
      <c r="I1" s="17"/>
    </row>
    <row r="2" spans="1:9" ht="15.75" x14ac:dyDescent="0.25">
      <c r="A2" s="21" t="s">
        <v>69</v>
      </c>
      <c r="B2" s="6"/>
      <c r="D2" s="6"/>
      <c r="E2" s="6"/>
      <c r="F2" s="18"/>
      <c r="G2" s="18"/>
      <c r="H2" s="18"/>
      <c r="I2" s="18"/>
    </row>
    <row r="3" spans="1:9" ht="15.75" x14ac:dyDescent="0.25">
      <c r="A3" s="21" t="s">
        <v>73</v>
      </c>
      <c r="B3" s="3"/>
      <c r="C3" s="3"/>
      <c r="D3" s="3"/>
      <c r="E3" s="3"/>
      <c r="F3" s="18"/>
      <c r="G3" s="18"/>
      <c r="H3" s="18"/>
      <c r="I3" s="18"/>
    </row>
    <row r="4" spans="1:9" x14ac:dyDescent="0.25">
      <c r="A4" s="3" t="s">
        <v>30</v>
      </c>
      <c r="B4" s="3"/>
      <c r="C4" s="3"/>
      <c r="D4" s="3"/>
      <c r="E4" s="3"/>
      <c r="F4" s="18"/>
      <c r="G4" s="18"/>
      <c r="H4" s="18"/>
      <c r="I4" s="18"/>
    </row>
    <row r="5" spans="1:9" x14ac:dyDescent="0.25">
      <c r="A5" s="3" t="s">
        <v>66</v>
      </c>
      <c r="B5" s="3"/>
      <c r="C5" s="3"/>
      <c r="D5" s="3"/>
      <c r="E5" s="3"/>
      <c r="F5" s="18"/>
      <c r="G5" s="18"/>
      <c r="H5" s="18"/>
      <c r="I5" s="18"/>
    </row>
    <row r="6" spans="1:9" x14ac:dyDescent="0.25">
      <c r="A6" s="3" t="s">
        <v>43</v>
      </c>
      <c r="B6" s="3"/>
      <c r="C6" s="3"/>
      <c r="D6" s="3"/>
      <c r="E6" s="3"/>
      <c r="F6" s="18"/>
      <c r="G6" s="18"/>
      <c r="H6" s="18"/>
      <c r="I6" s="18"/>
    </row>
    <row r="7" spans="1:9" x14ac:dyDescent="0.25">
      <c r="A7" s="7" t="s">
        <v>9</v>
      </c>
      <c r="B7" s="6"/>
      <c r="C7" s="3"/>
      <c r="D7" s="3"/>
      <c r="E7" s="3"/>
      <c r="F7" s="18"/>
      <c r="G7" s="18"/>
      <c r="H7" s="18"/>
      <c r="I7" s="18"/>
    </row>
    <row r="8" spans="1:9" x14ac:dyDescent="0.25">
      <c r="A8" s="31" t="s">
        <v>51</v>
      </c>
      <c r="B8" s="31"/>
      <c r="C8" s="31"/>
      <c r="D8" s="31"/>
      <c r="E8" s="31"/>
      <c r="F8" s="31"/>
      <c r="G8" s="31"/>
      <c r="H8" s="31"/>
      <c r="I8" s="31"/>
    </row>
    <row r="9" spans="1:9" x14ac:dyDescent="0.25">
      <c r="A9" s="31"/>
      <c r="B9" s="31"/>
      <c r="C9" s="31"/>
      <c r="D9" s="31"/>
      <c r="E9" s="31"/>
      <c r="F9" s="31"/>
      <c r="G9" s="31"/>
      <c r="H9" s="31"/>
      <c r="I9" s="31"/>
    </row>
    <row r="10" spans="1:9" x14ac:dyDescent="0.25">
      <c r="A10" s="31"/>
      <c r="B10" s="31"/>
      <c r="C10" s="31"/>
      <c r="D10" s="31"/>
      <c r="E10" s="31"/>
      <c r="F10" s="31"/>
      <c r="G10" s="31"/>
      <c r="H10" s="31"/>
      <c r="I10" s="31"/>
    </row>
    <row r="11" spans="1:9" x14ac:dyDescent="0.25">
      <c r="A11" s="31"/>
      <c r="B11" s="31"/>
      <c r="C11" s="31"/>
      <c r="D11" s="31"/>
      <c r="E11" s="31"/>
      <c r="F11" s="31"/>
      <c r="G11" s="31"/>
      <c r="H11" s="31"/>
      <c r="I11" s="31"/>
    </row>
    <row r="12" spans="1:9" x14ac:dyDescent="0.25">
      <c r="A12" s="31"/>
      <c r="B12" s="31"/>
      <c r="C12" s="31"/>
      <c r="D12" s="31"/>
      <c r="E12" s="31"/>
      <c r="F12" s="31"/>
      <c r="G12" s="31"/>
      <c r="H12" s="31"/>
      <c r="I12" s="31"/>
    </row>
    <row r="13" spans="1:9" x14ac:dyDescent="0.25">
      <c r="A13" s="8"/>
      <c r="B13" s="8"/>
      <c r="C13" s="8"/>
      <c r="D13" s="8"/>
      <c r="E13" s="8"/>
      <c r="F13" s="18"/>
      <c r="G13" s="18"/>
      <c r="H13" s="18"/>
      <c r="I13" s="18"/>
    </row>
    <row r="14" spans="1:9" ht="25.5" x14ac:dyDescent="0.25">
      <c r="A14" s="23" t="s">
        <v>4</v>
      </c>
      <c r="B14" s="24" t="s">
        <v>1</v>
      </c>
      <c r="C14" s="24" t="s">
        <v>18</v>
      </c>
      <c r="D14" s="24" t="s">
        <v>19</v>
      </c>
      <c r="E14" s="24" t="s">
        <v>20</v>
      </c>
      <c r="F14" s="24" t="s">
        <v>21</v>
      </c>
      <c r="G14" s="24" t="s">
        <v>22</v>
      </c>
      <c r="H14" s="25" t="s">
        <v>23</v>
      </c>
      <c r="I14" s="25" t="s">
        <v>2</v>
      </c>
    </row>
    <row r="15" spans="1:9" x14ac:dyDescent="0.25">
      <c r="A15" s="26" t="s">
        <v>10</v>
      </c>
      <c r="B15" s="26">
        <v>0</v>
      </c>
      <c r="C15" s="26">
        <v>0</v>
      </c>
      <c r="D15" s="26">
        <v>0</v>
      </c>
      <c r="E15" s="26">
        <v>5000000</v>
      </c>
      <c r="F15" s="26">
        <v>5000000</v>
      </c>
      <c r="G15" s="26">
        <v>0</v>
      </c>
      <c r="H15" s="26">
        <v>0</v>
      </c>
      <c r="I15" s="26">
        <f t="shared" ref="I15:I25" si="0">SUM(B15:H15)</f>
        <v>10000000</v>
      </c>
    </row>
    <row r="16" spans="1:9" x14ac:dyDescent="0.25">
      <c r="A16" s="26" t="s">
        <v>11</v>
      </c>
      <c r="B16" s="26">
        <v>0</v>
      </c>
      <c r="C16" s="26">
        <v>0</v>
      </c>
      <c r="D16" s="26">
        <v>500000</v>
      </c>
      <c r="E16" s="26">
        <v>0</v>
      </c>
      <c r="F16" s="26">
        <v>0</v>
      </c>
      <c r="G16" s="26">
        <v>0</v>
      </c>
      <c r="H16" s="26">
        <v>0</v>
      </c>
      <c r="I16" s="26">
        <f t="shared" si="0"/>
        <v>500000</v>
      </c>
    </row>
    <row r="17" spans="1:9" x14ac:dyDescent="0.25">
      <c r="A17" s="26" t="s">
        <v>3</v>
      </c>
      <c r="B17" s="26">
        <v>0</v>
      </c>
      <c r="C17" s="26">
        <v>0</v>
      </c>
      <c r="D17" s="26">
        <v>0</v>
      </c>
      <c r="E17" s="26">
        <v>0</v>
      </c>
      <c r="F17" s="26">
        <v>0</v>
      </c>
      <c r="G17" s="26">
        <v>0</v>
      </c>
      <c r="H17" s="26">
        <v>0</v>
      </c>
      <c r="I17" s="26">
        <f t="shared" si="0"/>
        <v>0</v>
      </c>
    </row>
    <row r="18" spans="1:9" x14ac:dyDescent="0.25">
      <c r="A18" s="26" t="s">
        <v>12</v>
      </c>
      <c r="B18" s="26">
        <v>0</v>
      </c>
      <c r="C18" s="26">
        <v>0</v>
      </c>
      <c r="D18" s="26">
        <v>0</v>
      </c>
      <c r="E18" s="26">
        <v>0</v>
      </c>
      <c r="F18" s="26">
        <v>0</v>
      </c>
      <c r="G18" s="26">
        <v>0</v>
      </c>
      <c r="H18" s="26">
        <v>0</v>
      </c>
      <c r="I18" s="26">
        <f t="shared" si="0"/>
        <v>0</v>
      </c>
    </row>
    <row r="19" spans="1:9" x14ac:dyDescent="0.25">
      <c r="A19" s="26" t="s">
        <v>13</v>
      </c>
      <c r="B19" s="26">
        <v>0</v>
      </c>
      <c r="C19" s="26">
        <v>0</v>
      </c>
      <c r="D19" s="26">
        <v>0</v>
      </c>
      <c r="E19" s="26">
        <v>10000000</v>
      </c>
      <c r="F19" s="26">
        <v>0</v>
      </c>
      <c r="G19" s="26">
        <v>0</v>
      </c>
      <c r="H19" s="26">
        <v>0</v>
      </c>
      <c r="I19" s="26">
        <f t="shared" si="0"/>
        <v>10000000</v>
      </c>
    </row>
    <row r="20" spans="1:9" s="28" customFormat="1" x14ac:dyDescent="0.25">
      <c r="A20" s="29" t="s">
        <v>2</v>
      </c>
      <c r="B20" s="30">
        <f t="shared" ref="B20:H20" si="1">SUM(B15:B19)</f>
        <v>0</v>
      </c>
      <c r="C20" s="30">
        <f t="shared" si="1"/>
        <v>0</v>
      </c>
      <c r="D20" s="30">
        <f t="shared" si="1"/>
        <v>500000</v>
      </c>
      <c r="E20" s="30">
        <f t="shared" si="1"/>
        <v>15000000</v>
      </c>
      <c r="F20" s="30">
        <f t="shared" si="1"/>
        <v>5000000</v>
      </c>
      <c r="G20" s="30">
        <f t="shared" si="1"/>
        <v>0</v>
      </c>
      <c r="H20" s="30">
        <f t="shared" si="1"/>
        <v>0</v>
      </c>
      <c r="I20" s="30">
        <f t="shared" si="0"/>
        <v>20500000</v>
      </c>
    </row>
    <row r="21" spans="1:9" x14ac:dyDescent="0.25">
      <c r="A21" s="26" t="s">
        <v>17</v>
      </c>
      <c r="B21" s="26">
        <v>0</v>
      </c>
      <c r="C21" s="26">
        <v>0</v>
      </c>
      <c r="D21" s="26">
        <v>0</v>
      </c>
      <c r="E21" s="26">
        <v>0</v>
      </c>
      <c r="F21" s="26">
        <v>0</v>
      </c>
      <c r="G21" s="26">
        <v>0</v>
      </c>
      <c r="H21" s="26">
        <v>0</v>
      </c>
      <c r="I21" s="26">
        <f t="shared" si="0"/>
        <v>0</v>
      </c>
    </row>
    <row r="22" spans="1:9" x14ac:dyDescent="0.25">
      <c r="A22" s="26" t="s">
        <v>14</v>
      </c>
      <c r="B22" s="26">
        <v>0</v>
      </c>
      <c r="C22" s="26">
        <v>0</v>
      </c>
      <c r="D22" s="26">
        <v>500000</v>
      </c>
      <c r="E22" s="26">
        <v>0</v>
      </c>
      <c r="F22" s="26">
        <v>0</v>
      </c>
      <c r="G22" s="26">
        <v>0</v>
      </c>
      <c r="H22" s="26">
        <v>0</v>
      </c>
      <c r="I22" s="26">
        <f t="shared" si="0"/>
        <v>500000</v>
      </c>
    </row>
    <row r="23" spans="1:9" x14ac:dyDescent="0.25">
      <c r="A23" s="26" t="s">
        <v>15</v>
      </c>
      <c r="B23" s="26">
        <v>0</v>
      </c>
      <c r="C23" s="26">
        <v>0</v>
      </c>
      <c r="D23" s="26">
        <v>0</v>
      </c>
      <c r="E23" s="26">
        <v>15000000</v>
      </c>
      <c r="F23" s="26">
        <v>5000000</v>
      </c>
      <c r="G23" s="26">
        <v>0</v>
      </c>
      <c r="H23" s="26">
        <v>0</v>
      </c>
      <c r="I23" s="26">
        <f t="shared" si="0"/>
        <v>20000000</v>
      </c>
    </row>
    <row r="24" spans="1:9" x14ac:dyDescent="0.25">
      <c r="A24" s="26" t="s">
        <v>16</v>
      </c>
      <c r="B24" s="26">
        <v>0</v>
      </c>
      <c r="C24" s="26">
        <v>0</v>
      </c>
      <c r="D24" s="26">
        <v>0</v>
      </c>
      <c r="E24" s="26">
        <v>0</v>
      </c>
      <c r="F24" s="26">
        <v>0</v>
      </c>
      <c r="G24" s="26">
        <v>0</v>
      </c>
      <c r="H24" s="26">
        <v>0</v>
      </c>
      <c r="I24" s="26">
        <f t="shared" si="0"/>
        <v>0</v>
      </c>
    </row>
    <row r="25" spans="1:9" s="28" customFormat="1" x14ac:dyDescent="0.25">
      <c r="A25" s="29" t="s">
        <v>0</v>
      </c>
      <c r="B25" s="30">
        <f t="shared" ref="B25:H25" si="2">SUM(B21:B24)</f>
        <v>0</v>
      </c>
      <c r="C25" s="30">
        <f t="shared" si="2"/>
        <v>0</v>
      </c>
      <c r="D25" s="30">
        <f t="shared" si="2"/>
        <v>500000</v>
      </c>
      <c r="E25" s="30">
        <f t="shared" si="2"/>
        <v>15000000</v>
      </c>
      <c r="F25" s="30">
        <f t="shared" si="2"/>
        <v>5000000</v>
      </c>
      <c r="G25" s="30">
        <f t="shared" si="2"/>
        <v>0</v>
      </c>
      <c r="H25" s="30">
        <f t="shared" si="2"/>
        <v>0</v>
      </c>
      <c r="I25" s="30">
        <f t="shared" si="0"/>
        <v>20500000</v>
      </c>
    </row>
    <row r="26" spans="1:9" x14ac:dyDescent="0.25">
      <c r="A26" s="8"/>
      <c r="B26" s="8"/>
      <c r="C26" s="8"/>
      <c r="D26" s="8"/>
      <c r="E26" s="8"/>
      <c r="F26" s="9"/>
      <c r="G26" s="9"/>
      <c r="H26" s="2"/>
      <c r="I26" s="1"/>
    </row>
    <row r="27" spans="1:9" x14ac:dyDescent="0.25">
      <c r="A27" s="8"/>
      <c r="B27" s="8"/>
      <c r="C27" s="8"/>
      <c r="D27" s="8"/>
      <c r="E27" s="8"/>
      <c r="F27" s="3"/>
      <c r="G27" s="3"/>
      <c r="H27" s="3"/>
      <c r="I27" s="3"/>
    </row>
    <row r="28" spans="1:9" x14ac:dyDescent="0.25">
      <c r="A28" s="3"/>
      <c r="B28" s="3"/>
      <c r="C28" s="3"/>
      <c r="D28" s="3"/>
      <c r="E28" s="3"/>
      <c r="F28" s="3"/>
      <c r="G28" s="3"/>
      <c r="H28" s="3"/>
      <c r="I28" s="3"/>
    </row>
    <row r="29" spans="1:9" x14ac:dyDescent="0.25">
      <c r="A29" s="19"/>
      <c r="B29" s="19"/>
      <c r="C29" s="10"/>
      <c r="D29" s="10"/>
      <c r="E29" s="10"/>
      <c r="F29" s="10"/>
      <c r="G29" s="10"/>
      <c r="H29" s="10"/>
      <c r="I29" s="14"/>
    </row>
    <row r="30" spans="1:9" x14ac:dyDescent="0.25">
      <c r="A30" s="20"/>
      <c r="B30" s="20"/>
      <c r="C30" s="26"/>
      <c r="D30" s="26"/>
      <c r="E30" s="26"/>
      <c r="F30" s="26"/>
      <c r="G30" s="26"/>
      <c r="H30" s="26"/>
      <c r="I30" s="26"/>
    </row>
    <row r="31" spans="1:9" x14ac:dyDescent="0.25">
      <c r="A31" s="20"/>
      <c r="B31" s="20"/>
      <c r="C31" s="26"/>
      <c r="D31" s="26"/>
      <c r="E31" s="26"/>
      <c r="F31" s="26"/>
      <c r="G31" s="26"/>
      <c r="H31" s="26"/>
      <c r="I31" s="26"/>
    </row>
    <row r="32" spans="1:9" x14ac:dyDescent="0.25">
      <c r="A32" s="20"/>
      <c r="B32" s="20"/>
      <c r="C32" s="26"/>
      <c r="D32" s="26"/>
      <c r="E32" s="26"/>
      <c r="F32" s="26"/>
      <c r="G32" s="26"/>
      <c r="H32" s="26"/>
      <c r="I32" s="26"/>
    </row>
    <row r="33" spans="1:9" x14ac:dyDescent="0.25">
      <c r="A33" s="20"/>
      <c r="B33" s="20"/>
      <c r="C33" s="26"/>
      <c r="D33" s="26"/>
      <c r="E33" s="26"/>
      <c r="F33" s="26"/>
      <c r="G33" s="26"/>
      <c r="H33" s="26"/>
      <c r="I33" s="26"/>
    </row>
    <row r="34" spans="1:9" x14ac:dyDescent="0.25">
      <c r="A34" s="20"/>
      <c r="B34" s="20"/>
      <c r="C34" s="26"/>
      <c r="D34" s="26"/>
      <c r="E34" s="26"/>
      <c r="F34" s="26"/>
      <c r="G34" s="26"/>
      <c r="H34" s="26"/>
      <c r="I34" s="26"/>
    </row>
    <row r="35" spans="1:9" x14ac:dyDescent="0.25">
      <c r="A35" s="15"/>
      <c r="B35" s="15"/>
      <c r="C35" s="26"/>
      <c r="D35" s="26"/>
      <c r="E35" s="26"/>
      <c r="F35" s="26"/>
      <c r="G35" s="26"/>
      <c r="H35" s="26"/>
      <c r="I35" s="26"/>
    </row>
    <row r="36" spans="1:9" x14ac:dyDescent="0.25">
      <c r="A36" s="12"/>
      <c r="B36" s="12"/>
      <c r="C36" s="12"/>
      <c r="D36" s="12"/>
      <c r="E36" s="12"/>
      <c r="F36" s="12"/>
      <c r="G36" s="12"/>
      <c r="H36" s="12"/>
      <c r="I36" s="12"/>
    </row>
    <row r="37" spans="1:9" x14ac:dyDescent="0.25">
      <c r="A37" s="19"/>
      <c r="B37" s="19"/>
      <c r="C37" s="16"/>
      <c r="D37" s="16"/>
      <c r="E37" s="10"/>
      <c r="F37" s="10"/>
      <c r="G37" s="10"/>
      <c r="H37" s="10"/>
      <c r="I37" s="14"/>
    </row>
    <row r="38" spans="1:9" x14ac:dyDescent="0.25">
      <c r="A38" s="20"/>
      <c r="B38" s="20"/>
      <c r="C38" s="26"/>
      <c r="D38" s="26"/>
      <c r="E38" s="26"/>
      <c r="F38" s="26"/>
      <c r="G38" s="26"/>
      <c r="H38" s="26"/>
      <c r="I38" s="26"/>
    </row>
    <row r="39" spans="1:9" x14ac:dyDescent="0.25">
      <c r="A39" s="20"/>
      <c r="B39" s="20"/>
      <c r="C39" s="26"/>
      <c r="D39" s="26"/>
      <c r="E39" s="26"/>
      <c r="F39" s="26"/>
      <c r="G39" s="26"/>
      <c r="H39" s="26"/>
      <c r="I39" s="26"/>
    </row>
    <row r="40" spans="1:9" x14ac:dyDescent="0.25">
      <c r="A40" s="26"/>
      <c r="B40" s="26"/>
      <c r="C40" s="26"/>
      <c r="D40" s="26"/>
      <c r="E40" s="26"/>
      <c r="F40" s="26"/>
      <c r="G40" s="26"/>
      <c r="H40" s="26"/>
      <c r="I40" s="26"/>
    </row>
    <row r="41" spans="1:9" x14ac:dyDescent="0.25">
      <c r="A41" s="26"/>
      <c r="B41" s="26"/>
      <c r="C41" s="26"/>
      <c r="D41" s="26"/>
      <c r="E41" s="26"/>
      <c r="F41" s="26"/>
      <c r="G41" s="26"/>
      <c r="H41" s="26"/>
      <c r="I41" s="26"/>
    </row>
    <row r="42" spans="1:9" x14ac:dyDescent="0.25">
      <c r="A42" s="26"/>
      <c r="B42" s="26"/>
      <c r="C42" s="26"/>
      <c r="D42" s="26"/>
      <c r="E42" s="26"/>
      <c r="F42" s="26"/>
      <c r="G42" s="26"/>
      <c r="H42" s="26"/>
      <c r="I42" s="26"/>
    </row>
    <row r="43" spans="1:9" x14ac:dyDescent="0.25">
      <c r="A43" s="12"/>
      <c r="B43" s="12"/>
      <c r="C43" s="12"/>
      <c r="D43" s="12"/>
      <c r="E43" s="12"/>
      <c r="F43" s="12"/>
      <c r="G43" s="12"/>
      <c r="H43" s="12"/>
      <c r="I43" s="12"/>
    </row>
    <row r="44" spans="1:9" x14ac:dyDescent="0.25">
      <c r="A44" s="19"/>
      <c r="B44" s="19"/>
      <c r="C44" s="19"/>
      <c r="D44" s="16"/>
      <c r="E44" s="10"/>
      <c r="F44" s="10"/>
      <c r="G44" s="10"/>
      <c r="H44" s="10"/>
      <c r="I44" s="14"/>
    </row>
    <row r="45" spans="1:9" x14ac:dyDescent="0.25">
      <c r="A45" s="20"/>
      <c r="B45" s="20"/>
      <c r="C45" s="20"/>
      <c r="D45" s="26"/>
      <c r="E45" s="26"/>
      <c r="F45" s="26"/>
      <c r="G45" s="26"/>
      <c r="H45" s="26"/>
      <c r="I45" s="26"/>
    </row>
    <row r="46" spans="1:9" x14ac:dyDescent="0.25">
      <c r="A46" s="20"/>
      <c r="B46" s="20"/>
      <c r="C46" s="20"/>
      <c r="D46" s="26"/>
      <c r="E46" s="26"/>
      <c r="F46" s="26"/>
      <c r="G46" s="26"/>
      <c r="H46" s="26"/>
      <c r="I46" s="26"/>
    </row>
    <row r="47" spans="1:9" x14ac:dyDescent="0.25">
      <c r="A47" s="20"/>
      <c r="B47" s="20"/>
      <c r="C47" s="20"/>
      <c r="D47" s="26"/>
      <c r="E47" s="26"/>
      <c r="F47" s="26"/>
      <c r="G47" s="26"/>
      <c r="H47" s="26"/>
      <c r="I47" s="26"/>
    </row>
    <row r="48" spans="1:9" x14ac:dyDescent="0.25">
      <c r="A48" s="32"/>
      <c r="B48" s="32"/>
      <c r="C48" s="32"/>
      <c r="D48" s="26"/>
      <c r="E48" s="26"/>
      <c r="F48" s="26"/>
      <c r="G48" s="26"/>
      <c r="H48" s="26"/>
      <c r="I48" s="26"/>
    </row>
    <row r="49" spans="1:9" x14ac:dyDescent="0.25">
      <c r="A49" s="32"/>
      <c r="B49" s="32"/>
      <c r="C49" s="32"/>
      <c r="D49" s="26"/>
      <c r="E49" s="26"/>
      <c r="F49" s="26"/>
      <c r="G49" s="26"/>
      <c r="H49" s="26"/>
      <c r="I49" s="26"/>
    </row>
    <row r="50" spans="1:9" x14ac:dyDescent="0.25">
      <c r="A50" s="33"/>
      <c r="B50" s="33"/>
      <c r="C50" s="33"/>
      <c r="D50" s="33"/>
      <c r="E50" s="33"/>
      <c r="F50" s="33"/>
      <c r="G50" s="33"/>
      <c r="H50" s="33"/>
      <c r="I50" s="33"/>
    </row>
  </sheetData>
  <mergeCells count="4">
    <mergeCell ref="A8:I12"/>
    <mergeCell ref="A48:C48"/>
    <mergeCell ref="A49:C49"/>
    <mergeCell ref="A50:I50"/>
  </mergeCells>
  <pageMargins left="0.7" right="0.7" top="0.75" bottom="0.75" header="0.3" footer="0.3"/>
  <pageSetup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3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0"/>
  <sheetViews>
    <sheetView view="pageBreakPreview" zoomScale="106" zoomScaleNormal="100" zoomScaleSheetLayoutView="106" workbookViewId="0">
      <selection activeCell="A2" sqref="A2:A3"/>
    </sheetView>
  </sheetViews>
  <sheetFormatPr defaultRowHeight="15" x14ac:dyDescent="0.25"/>
  <cols>
    <col min="1" max="1" width="29.42578125" style="13" customWidth="1"/>
    <col min="2" max="2" width="12.7109375" style="13" customWidth="1"/>
    <col min="3" max="3" width="12" style="13" customWidth="1"/>
    <col min="4" max="4" width="10.42578125" style="13" bestFit="1" customWidth="1"/>
    <col min="5" max="5" width="11.28515625" style="13" customWidth="1"/>
    <col min="6" max="6" width="9.85546875" style="13" customWidth="1"/>
    <col min="7" max="7" width="9.7109375" style="13" customWidth="1"/>
    <col min="8" max="8" width="14" style="13" customWidth="1"/>
    <col min="9" max="9" width="12" style="13" customWidth="1"/>
  </cols>
  <sheetData>
    <row r="1" spans="1:9" ht="18.75" x14ac:dyDescent="0.25">
      <c r="A1" s="21" t="s">
        <v>24</v>
      </c>
      <c r="B1" s="17"/>
      <c r="C1" s="17"/>
      <c r="E1" s="17"/>
      <c r="F1" s="17"/>
      <c r="G1" s="17"/>
      <c r="H1" s="17"/>
      <c r="I1" s="17"/>
    </row>
    <row r="2" spans="1:9" ht="15.75" x14ac:dyDescent="0.25">
      <c r="A2" s="21" t="s">
        <v>69</v>
      </c>
      <c r="B2" s="6"/>
      <c r="C2" s="6"/>
      <c r="E2" s="6"/>
      <c r="F2" s="18"/>
      <c r="G2" s="18"/>
      <c r="H2" s="18"/>
      <c r="I2" s="18"/>
    </row>
    <row r="3" spans="1:9" ht="15.75" x14ac:dyDescent="0.25">
      <c r="A3" s="21" t="s">
        <v>74</v>
      </c>
      <c r="B3" s="3"/>
      <c r="C3" s="3"/>
      <c r="D3" s="3"/>
      <c r="E3" s="3"/>
      <c r="F3" s="18"/>
      <c r="G3" s="18"/>
      <c r="H3" s="18"/>
      <c r="I3" s="18"/>
    </row>
    <row r="4" spans="1:9" x14ac:dyDescent="0.25">
      <c r="A4" s="3" t="s">
        <v>29</v>
      </c>
      <c r="B4" s="3"/>
      <c r="C4" s="3"/>
      <c r="D4" s="3"/>
      <c r="E4" s="3"/>
      <c r="F4" s="18"/>
      <c r="G4" s="18"/>
      <c r="H4" s="18"/>
      <c r="I4" s="18"/>
    </row>
    <row r="5" spans="1:9" x14ac:dyDescent="0.25">
      <c r="A5" s="3" t="s">
        <v>65</v>
      </c>
      <c r="B5" s="3"/>
      <c r="C5" s="3"/>
      <c r="D5" s="3"/>
      <c r="E5" s="3"/>
      <c r="F5" s="18"/>
      <c r="G5" s="18"/>
      <c r="H5" s="18"/>
      <c r="I5" s="18"/>
    </row>
    <row r="6" spans="1:9" x14ac:dyDescent="0.25">
      <c r="A6" s="3" t="s">
        <v>44</v>
      </c>
      <c r="B6" s="3"/>
      <c r="C6" s="3"/>
      <c r="D6" s="3"/>
      <c r="E6" s="3"/>
      <c r="F6" s="18"/>
      <c r="G6" s="18"/>
      <c r="H6" s="18"/>
      <c r="I6" s="18"/>
    </row>
    <row r="7" spans="1:9" x14ac:dyDescent="0.25">
      <c r="A7" s="7" t="s">
        <v>9</v>
      </c>
      <c r="B7" s="6"/>
      <c r="C7" s="3"/>
      <c r="D7" s="3"/>
      <c r="E7" s="3"/>
      <c r="F7" s="18"/>
      <c r="G7" s="18"/>
      <c r="H7" s="18"/>
      <c r="I7" s="18"/>
    </row>
    <row r="8" spans="1:9" x14ac:dyDescent="0.25">
      <c r="A8" s="34" t="s">
        <v>52</v>
      </c>
      <c r="B8" s="34"/>
      <c r="C8" s="34"/>
      <c r="D8" s="34"/>
      <c r="E8" s="34"/>
      <c r="F8" s="34"/>
      <c r="G8" s="34"/>
      <c r="H8" s="34"/>
      <c r="I8" s="34"/>
    </row>
    <row r="9" spans="1:9" x14ac:dyDescent="0.25">
      <c r="A9" s="34"/>
      <c r="B9" s="34"/>
      <c r="C9" s="34"/>
      <c r="D9" s="34"/>
      <c r="E9" s="34"/>
      <c r="F9" s="34"/>
      <c r="G9" s="34"/>
      <c r="H9" s="34"/>
      <c r="I9" s="34"/>
    </row>
    <row r="10" spans="1:9" x14ac:dyDescent="0.25">
      <c r="A10" s="34"/>
      <c r="B10" s="34"/>
      <c r="C10" s="34"/>
      <c r="D10" s="34"/>
      <c r="E10" s="34"/>
      <c r="F10" s="34"/>
      <c r="G10" s="34"/>
      <c r="H10" s="34"/>
      <c r="I10" s="34"/>
    </row>
    <row r="11" spans="1:9" x14ac:dyDescent="0.25">
      <c r="A11" s="34"/>
      <c r="B11" s="34"/>
      <c r="C11" s="34"/>
      <c r="D11" s="34"/>
      <c r="E11" s="34"/>
      <c r="F11" s="34"/>
      <c r="G11" s="34"/>
      <c r="H11" s="34"/>
      <c r="I11" s="34"/>
    </row>
    <row r="12" spans="1:9" x14ac:dyDescent="0.25">
      <c r="A12" s="34"/>
      <c r="B12" s="34"/>
      <c r="C12" s="34"/>
      <c r="D12" s="34"/>
      <c r="E12" s="34"/>
      <c r="F12" s="34"/>
      <c r="G12" s="34"/>
      <c r="H12" s="34"/>
      <c r="I12" s="34"/>
    </row>
    <row r="13" spans="1:9" x14ac:dyDescent="0.25">
      <c r="A13" s="8"/>
      <c r="B13" s="8"/>
      <c r="C13" s="8"/>
      <c r="D13" s="8"/>
      <c r="E13" s="8"/>
      <c r="F13" s="18"/>
      <c r="G13" s="18"/>
      <c r="H13" s="18"/>
      <c r="I13" s="18"/>
    </row>
    <row r="14" spans="1:9" ht="25.5" x14ac:dyDescent="0.25">
      <c r="A14" s="23" t="s">
        <v>4</v>
      </c>
      <c r="B14" s="24" t="s">
        <v>1</v>
      </c>
      <c r="C14" s="24" t="s">
        <v>18</v>
      </c>
      <c r="D14" s="24" t="s">
        <v>19</v>
      </c>
      <c r="E14" s="24" t="s">
        <v>20</v>
      </c>
      <c r="F14" s="24" t="s">
        <v>21</v>
      </c>
      <c r="G14" s="24" t="s">
        <v>22</v>
      </c>
      <c r="H14" s="25" t="s">
        <v>23</v>
      </c>
      <c r="I14" s="25" t="s">
        <v>2</v>
      </c>
    </row>
    <row r="15" spans="1:9" x14ac:dyDescent="0.25">
      <c r="A15" s="26" t="s">
        <v>10</v>
      </c>
      <c r="B15" s="26">
        <v>0</v>
      </c>
      <c r="C15" s="26">
        <v>0</v>
      </c>
      <c r="D15" s="26">
        <v>610000</v>
      </c>
      <c r="E15" s="26">
        <v>0</v>
      </c>
      <c r="F15" s="26">
        <v>0</v>
      </c>
      <c r="G15" s="26">
        <v>0</v>
      </c>
      <c r="H15" s="26">
        <v>0</v>
      </c>
      <c r="I15" s="26">
        <f t="shared" ref="I15:I25" si="0">SUM(B15:H15)</f>
        <v>610000</v>
      </c>
    </row>
    <row r="16" spans="1:9" x14ac:dyDescent="0.25">
      <c r="A16" s="26" t="s">
        <v>11</v>
      </c>
      <c r="B16" s="26">
        <v>0</v>
      </c>
      <c r="C16" s="26">
        <v>0</v>
      </c>
      <c r="D16" s="26">
        <v>0</v>
      </c>
      <c r="E16" s="26">
        <v>0</v>
      </c>
      <c r="F16" s="26">
        <v>0</v>
      </c>
      <c r="G16" s="26">
        <v>0</v>
      </c>
      <c r="H16" s="26">
        <v>0</v>
      </c>
      <c r="I16" s="26">
        <f t="shared" si="0"/>
        <v>0</v>
      </c>
    </row>
    <row r="17" spans="1:9" x14ac:dyDescent="0.25">
      <c r="A17" s="26" t="s">
        <v>3</v>
      </c>
      <c r="B17" s="26">
        <v>0</v>
      </c>
      <c r="C17" s="26">
        <v>0</v>
      </c>
      <c r="D17" s="26">
        <v>0</v>
      </c>
      <c r="E17" s="26">
        <v>0</v>
      </c>
      <c r="F17" s="26">
        <v>0</v>
      </c>
      <c r="G17" s="26">
        <v>0</v>
      </c>
      <c r="H17" s="26">
        <v>0</v>
      </c>
      <c r="I17" s="26">
        <f t="shared" si="0"/>
        <v>0</v>
      </c>
    </row>
    <row r="18" spans="1:9" x14ac:dyDescent="0.25">
      <c r="A18" s="26" t="s">
        <v>12</v>
      </c>
      <c r="B18" s="26">
        <v>0</v>
      </c>
      <c r="C18" s="26">
        <v>0</v>
      </c>
      <c r="D18" s="26">
        <v>0</v>
      </c>
      <c r="E18" s="26">
        <v>0</v>
      </c>
      <c r="F18" s="26">
        <v>0</v>
      </c>
      <c r="G18" s="26">
        <v>0</v>
      </c>
      <c r="H18" s="26">
        <v>0</v>
      </c>
      <c r="I18" s="26">
        <f t="shared" si="0"/>
        <v>0</v>
      </c>
    </row>
    <row r="19" spans="1:9" x14ac:dyDescent="0.25">
      <c r="A19" s="26" t="s">
        <v>13</v>
      </c>
      <c r="B19" s="26">
        <v>0</v>
      </c>
      <c r="C19" s="26">
        <v>0</v>
      </c>
      <c r="D19" s="26">
        <v>0</v>
      </c>
      <c r="E19" s="26">
        <v>0</v>
      </c>
      <c r="F19" s="26">
        <v>0</v>
      </c>
      <c r="G19" s="26">
        <v>0</v>
      </c>
      <c r="H19" s="26">
        <v>0</v>
      </c>
      <c r="I19" s="26">
        <f t="shared" si="0"/>
        <v>0</v>
      </c>
    </row>
    <row r="20" spans="1:9" s="28" customFormat="1" x14ac:dyDescent="0.25">
      <c r="A20" s="29" t="s">
        <v>2</v>
      </c>
      <c r="B20" s="30">
        <f t="shared" ref="B20:H20" si="1">SUM(B15:B19)</f>
        <v>0</v>
      </c>
      <c r="C20" s="30">
        <f t="shared" si="1"/>
        <v>0</v>
      </c>
      <c r="D20" s="30">
        <f t="shared" si="1"/>
        <v>610000</v>
      </c>
      <c r="E20" s="30">
        <f t="shared" si="1"/>
        <v>0</v>
      </c>
      <c r="F20" s="30">
        <f t="shared" si="1"/>
        <v>0</v>
      </c>
      <c r="G20" s="30">
        <f t="shared" si="1"/>
        <v>0</v>
      </c>
      <c r="H20" s="30">
        <f t="shared" si="1"/>
        <v>0</v>
      </c>
      <c r="I20" s="30">
        <f t="shared" si="0"/>
        <v>610000</v>
      </c>
    </row>
    <row r="21" spans="1:9" x14ac:dyDescent="0.25">
      <c r="A21" s="26" t="s">
        <v>17</v>
      </c>
      <c r="B21" s="26">
        <v>0</v>
      </c>
      <c r="C21" s="26">
        <v>0</v>
      </c>
      <c r="D21" s="26">
        <v>0</v>
      </c>
      <c r="E21" s="26">
        <v>0</v>
      </c>
      <c r="F21" s="26">
        <v>0</v>
      </c>
      <c r="G21" s="26">
        <v>0</v>
      </c>
      <c r="H21" s="26">
        <v>0</v>
      </c>
      <c r="I21" s="26">
        <f t="shared" si="0"/>
        <v>0</v>
      </c>
    </row>
    <row r="22" spans="1:9" x14ac:dyDescent="0.25">
      <c r="A22" s="26" t="s">
        <v>14</v>
      </c>
      <c r="B22" s="26">
        <v>0</v>
      </c>
      <c r="C22" s="26">
        <v>0</v>
      </c>
      <c r="D22" s="26">
        <v>10000</v>
      </c>
      <c r="E22" s="26">
        <v>0</v>
      </c>
      <c r="F22" s="26">
        <v>0</v>
      </c>
      <c r="G22" s="26">
        <v>0</v>
      </c>
      <c r="H22" s="26">
        <v>0</v>
      </c>
      <c r="I22" s="26">
        <f t="shared" si="0"/>
        <v>10000</v>
      </c>
    </row>
    <row r="23" spans="1:9" x14ac:dyDescent="0.25">
      <c r="A23" s="26" t="s">
        <v>15</v>
      </c>
      <c r="B23" s="26">
        <v>0</v>
      </c>
      <c r="C23" s="26">
        <v>0</v>
      </c>
      <c r="D23" s="26">
        <v>600000</v>
      </c>
      <c r="E23" s="26">
        <v>0</v>
      </c>
      <c r="F23" s="26">
        <v>0</v>
      </c>
      <c r="G23" s="26">
        <v>0</v>
      </c>
      <c r="H23" s="26">
        <v>0</v>
      </c>
      <c r="I23" s="26">
        <f t="shared" si="0"/>
        <v>600000</v>
      </c>
    </row>
    <row r="24" spans="1:9" x14ac:dyDescent="0.25">
      <c r="A24" s="26" t="s">
        <v>16</v>
      </c>
      <c r="B24" s="26">
        <v>0</v>
      </c>
      <c r="C24" s="26">
        <v>0</v>
      </c>
      <c r="D24" s="26">
        <v>0</v>
      </c>
      <c r="E24" s="26">
        <v>0</v>
      </c>
      <c r="F24" s="26">
        <v>0</v>
      </c>
      <c r="G24" s="26">
        <v>0</v>
      </c>
      <c r="H24" s="26">
        <v>0</v>
      </c>
      <c r="I24" s="26">
        <f t="shared" si="0"/>
        <v>0</v>
      </c>
    </row>
    <row r="25" spans="1:9" s="28" customFormat="1" x14ac:dyDescent="0.25">
      <c r="A25" s="29" t="s">
        <v>0</v>
      </c>
      <c r="B25" s="30">
        <f t="shared" ref="B25:H25" si="2">SUM(B21:B24)</f>
        <v>0</v>
      </c>
      <c r="C25" s="30">
        <f t="shared" si="2"/>
        <v>0</v>
      </c>
      <c r="D25" s="30">
        <f t="shared" si="2"/>
        <v>610000</v>
      </c>
      <c r="E25" s="30">
        <f t="shared" si="2"/>
        <v>0</v>
      </c>
      <c r="F25" s="30">
        <f t="shared" si="2"/>
        <v>0</v>
      </c>
      <c r="G25" s="30">
        <f t="shared" si="2"/>
        <v>0</v>
      </c>
      <c r="H25" s="30">
        <f t="shared" si="2"/>
        <v>0</v>
      </c>
      <c r="I25" s="30">
        <f t="shared" si="0"/>
        <v>610000</v>
      </c>
    </row>
    <row r="26" spans="1:9" x14ac:dyDescent="0.25">
      <c r="A26" s="8"/>
      <c r="B26" s="8"/>
      <c r="C26" s="8"/>
      <c r="D26" s="8"/>
      <c r="E26" s="8"/>
      <c r="F26" s="9"/>
      <c r="G26" s="9"/>
      <c r="H26" s="2"/>
      <c r="I26" s="1"/>
    </row>
    <row r="27" spans="1:9" x14ac:dyDescent="0.25">
      <c r="A27" s="8"/>
      <c r="B27" s="8"/>
      <c r="C27" s="8"/>
      <c r="D27" s="8"/>
      <c r="E27" s="8"/>
      <c r="F27" s="3"/>
      <c r="G27" s="3"/>
      <c r="H27" s="3"/>
      <c r="I27" s="3"/>
    </row>
    <row r="28" spans="1:9" x14ac:dyDescent="0.25">
      <c r="A28" s="3"/>
      <c r="B28" s="3"/>
      <c r="C28" s="3"/>
      <c r="D28" s="3"/>
      <c r="E28" s="3"/>
      <c r="F28" s="3"/>
      <c r="G28" s="3"/>
      <c r="H28" s="3"/>
      <c r="I28" s="3"/>
    </row>
    <row r="29" spans="1:9" x14ac:dyDescent="0.25">
      <c r="A29" s="19"/>
      <c r="B29" s="19"/>
      <c r="C29" s="10"/>
      <c r="D29" s="10"/>
      <c r="E29" s="10"/>
      <c r="F29" s="10"/>
      <c r="G29" s="10"/>
      <c r="H29" s="10"/>
      <c r="I29" s="14"/>
    </row>
    <row r="30" spans="1:9" x14ac:dyDescent="0.25">
      <c r="A30" s="20"/>
      <c r="B30" s="20"/>
      <c r="C30" s="26"/>
      <c r="D30" s="26"/>
      <c r="E30" s="26"/>
      <c r="F30" s="26"/>
      <c r="G30" s="26"/>
      <c r="H30" s="26"/>
      <c r="I30" s="26"/>
    </row>
    <row r="31" spans="1:9" x14ac:dyDescent="0.25">
      <c r="A31" s="20"/>
      <c r="B31" s="20"/>
      <c r="C31" s="26"/>
      <c r="D31" s="26"/>
      <c r="E31" s="26"/>
      <c r="F31" s="26"/>
      <c r="G31" s="26"/>
      <c r="H31" s="26"/>
      <c r="I31" s="26"/>
    </row>
    <row r="32" spans="1:9" x14ac:dyDescent="0.25">
      <c r="A32" s="20"/>
      <c r="B32" s="20"/>
      <c r="C32" s="26"/>
      <c r="D32" s="26"/>
      <c r="E32" s="26"/>
      <c r="F32" s="26"/>
      <c r="G32" s="26"/>
      <c r="H32" s="26"/>
      <c r="I32" s="26"/>
    </row>
    <row r="33" spans="1:9" x14ac:dyDescent="0.25">
      <c r="A33" s="20"/>
      <c r="B33" s="20"/>
      <c r="C33" s="26"/>
      <c r="D33" s="26"/>
      <c r="E33" s="26"/>
      <c r="F33" s="26"/>
      <c r="G33" s="26"/>
      <c r="H33" s="26"/>
      <c r="I33" s="26"/>
    </row>
    <row r="34" spans="1:9" x14ac:dyDescent="0.25">
      <c r="A34" s="20"/>
      <c r="B34" s="20"/>
      <c r="C34" s="26"/>
      <c r="D34" s="26"/>
      <c r="E34" s="26"/>
      <c r="F34" s="26"/>
      <c r="G34" s="26"/>
      <c r="H34" s="26"/>
      <c r="I34" s="26"/>
    </row>
    <row r="35" spans="1:9" x14ac:dyDescent="0.25">
      <c r="A35" s="15"/>
      <c r="B35" s="15"/>
      <c r="C35" s="26"/>
      <c r="D35" s="26"/>
      <c r="E35" s="26"/>
      <c r="F35" s="26"/>
      <c r="G35" s="26"/>
      <c r="H35" s="26"/>
      <c r="I35" s="26"/>
    </row>
    <row r="36" spans="1:9" x14ac:dyDescent="0.25">
      <c r="A36" s="12"/>
      <c r="B36" s="12"/>
      <c r="C36" s="12"/>
      <c r="D36" s="12"/>
      <c r="E36" s="12"/>
      <c r="F36" s="12"/>
      <c r="G36" s="12"/>
      <c r="H36" s="12"/>
      <c r="I36" s="12"/>
    </row>
    <row r="37" spans="1:9" x14ac:dyDescent="0.25">
      <c r="A37" s="19"/>
      <c r="B37" s="19"/>
      <c r="C37" s="16"/>
      <c r="D37" s="16"/>
      <c r="E37" s="10"/>
      <c r="F37" s="10"/>
      <c r="G37" s="10"/>
      <c r="H37" s="10"/>
      <c r="I37" s="14"/>
    </row>
    <row r="38" spans="1:9" x14ac:dyDescent="0.25">
      <c r="A38" s="20"/>
      <c r="B38" s="20"/>
      <c r="C38" s="26"/>
      <c r="D38" s="26"/>
      <c r="E38" s="26"/>
      <c r="F38" s="26"/>
      <c r="G38" s="26"/>
      <c r="H38" s="26"/>
      <c r="I38" s="26"/>
    </row>
    <row r="39" spans="1:9" x14ac:dyDescent="0.25">
      <c r="A39" s="20"/>
      <c r="B39" s="20"/>
      <c r="C39" s="26"/>
      <c r="D39" s="26"/>
      <c r="E39" s="26"/>
      <c r="F39" s="26"/>
      <c r="G39" s="26"/>
      <c r="H39" s="26"/>
      <c r="I39" s="26"/>
    </row>
    <row r="40" spans="1:9" x14ac:dyDescent="0.25">
      <c r="A40" s="26"/>
      <c r="B40" s="26"/>
      <c r="C40" s="26"/>
      <c r="D40" s="26"/>
      <c r="E40" s="26"/>
      <c r="F40" s="26"/>
      <c r="G40" s="26"/>
      <c r="H40" s="26"/>
      <c r="I40" s="26"/>
    </row>
    <row r="41" spans="1:9" x14ac:dyDescent="0.25">
      <c r="A41" s="26"/>
      <c r="B41" s="26"/>
      <c r="C41" s="26"/>
      <c r="D41" s="26"/>
      <c r="E41" s="26"/>
      <c r="F41" s="26"/>
      <c r="G41" s="26"/>
      <c r="H41" s="26"/>
      <c r="I41" s="26"/>
    </row>
    <row r="42" spans="1:9" x14ac:dyDescent="0.25">
      <c r="A42" s="26"/>
      <c r="B42" s="26"/>
      <c r="C42" s="26"/>
      <c r="D42" s="26"/>
      <c r="E42" s="26"/>
      <c r="F42" s="26"/>
      <c r="G42" s="26"/>
      <c r="H42" s="26"/>
      <c r="I42" s="26"/>
    </row>
    <row r="43" spans="1:9" x14ac:dyDescent="0.25">
      <c r="A43" s="12"/>
      <c r="B43" s="12"/>
      <c r="C43" s="12"/>
      <c r="D43" s="12"/>
      <c r="E43" s="12"/>
      <c r="F43" s="12"/>
      <c r="G43" s="12"/>
      <c r="H43" s="12"/>
      <c r="I43" s="12"/>
    </row>
    <row r="44" spans="1:9" x14ac:dyDescent="0.25">
      <c r="A44" s="19"/>
      <c r="B44" s="19"/>
      <c r="C44" s="19"/>
      <c r="D44" s="16"/>
      <c r="E44" s="10"/>
      <c r="F44" s="10"/>
      <c r="G44" s="10"/>
      <c r="H44" s="10"/>
      <c r="I44" s="14"/>
    </row>
    <row r="45" spans="1:9" x14ac:dyDescent="0.25">
      <c r="A45" s="20"/>
      <c r="B45" s="20"/>
      <c r="C45" s="20"/>
      <c r="D45" s="26"/>
      <c r="E45" s="26"/>
      <c r="F45" s="26"/>
      <c r="G45" s="26"/>
      <c r="H45" s="26"/>
      <c r="I45" s="26"/>
    </row>
    <row r="46" spans="1:9" x14ac:dyDescent="0.25">
      <c r="A46" s="20"/>
      <c r="B46" s="20"/>
      <c r="C46" s="20"/>
      <c r="D46" s="26"/>
      <c r="E46" s="26"/>
      <c r="F46" s="26"/>
      <c r="G46" s="26"/>
      <c r="H46" s="26"/>
      <c r="I46" s="26"/>
    </row>
    <row r="47" spans="1:9" x14ac:dyDescent="0.25">
      <c r="A47" s="20"/>
      <c r="B47" s="20"/>
      <c r="C47" s="20"/>
      <c r="D47" s="26"/>
      <c r="E47" s="26"/>
      <c r="F47" s="26"/>
      <c r="G47" s="26"/>
      <c r="H47" s="26"/>
      <c r="I47" s="26"/>
    </row>
    <row r="48" spans="1:9" x14ac:dyDescent="0.25">
      <c r="A48" s="32"/>
      <c r="B48" s="32"/>
      <c r="C48" s="32"/>
      <c r="D48" s="26"/>
      <c r="E48" s="26"/>
      <c r="F48" s="26"/>
      <c r="G48" s="26"/>
      <c r="H48" s="26"/>
      <c r="I48" s="26"/>
    </row>
    <row r="49" spans="1:9" x14ac:dyDescent="0.25">
      <c r="A49" s="32"/>
      <c r="B49" s="32"/>
      <c r="C49" s="32"/>
      <c r="D49" s="26"/>
      <c r="E49" s="26"/>
      <c r="F49" s="26"/>
      <c r="G49" s="26"/>
      <c r="H49" s="26"/>
      <c r="I49" s="26"/>
    </row>
    <row r="50" spans="1:9" x14ac:dyDescent="0.25">
      <c r="A50" s="33"/>
      <c r="B50" s="33"/>
      <c r="C50" s="33"/>
      <c r="D50" s="33"/>
      <c r="E50" s="33"/>
      <c r="F50" s="33"/>
      <c r="G50" s="33"/>
      <c r="H50" s="33"/>
      <c r="I50" s="33"/>
    </row>
  </sheetData>
  <mergeCells count="4">
    <mergeCell ref="A8:I12"/>
    <mergeCell ref="A48:C48"/>
    <mergeCell ref="A49:C49"/>
    <mergeCell ref="A50:I50"/>
  </mergeCells>
  <pageMargins left="0.7" right="0.7" top="0.75" bottom="0.75" header="0.3" footer="0.3"/>
  <pageSetup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4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0"/>
  <sheetViews>
    <sheetView view="pageBreakPreview" zoomScale="124" zoomScaleNormal="100" zoomScaleSheetLayoutView="124" workbookViewId="0">
      <selection activeCell="A2" sqref="A2:A3"/>
    </sheetView>
  </sheetViews>
  <sheetFormatPr defaultRowHeight="15" x14ac:dyDescent="0.25"/>
  <cols>
    <col min="1" max="1" width="29.42578125" style="13" customWidth="1"/>
    <col min="2" max="2" width="12.7109375" style="13" customWidth="1"/>
    <col min="3" max="3" width="12" style="13" customWidth="1"/>
    <col min="4" max="4" width="10.28515625" style="13" bestFit="1" customWidth="1"/>
    <col min="5" max="5" width="11.28515625" style="13" customWidth="1"/>
    <col min="6" max="6" width="9.85546875" style="13" customWidth="1"/>
    <col min="7" max="7" width="9.7109375" style="13" customWidth="1"/>
    <col min="8" max="8" width="14" style="13" customWidth="1"/>
    <col min="9" max="9" width="12" style="13" customWidth="1"/>
  </cols>
  <sheetData>
    <row r="1" spans="1:9" ht="18.75" x14ac:dyDescent="0.25">
      <c r="A1" s="21" t="s">
        <v>24</v>
      </c>
      <c r="B1" s="17"/>
      <c r="D1" s="17"/>
      <c r="E1" s="17"/>
      <c r="F1" s="17"/>
      <c r="G1" s="17"/>
      <c r="H1" s="17"/>
      <c r="I1" s="17"/>
    </row>
    <row r="2" spans="1:9" ht="15.75" x14ac:dyDescent="0.25">
      <c r="A2" s="21" t="s">
        <v>69</v>
      </c>
      <c r="B2" s="6"/>
      <c r="D2" s="6"/>
      <c r="E2" s="6"/>
      <c r="F2" s="18"/>
      <c r="G2" s="18"/>
      <c r="H2" s="18"/>
      <c r="I2" s="18"/>
    </row>
    <row r="3" spans="1:9" ht="15.75" x14ac:dyDescent="0.25">
      <c r="A3" s="21" t="s">
        <v>75</v>
      </c>
      <c r="B3" s="3"/>
      <c r="C3" s="3"/>
      <c r="D3" s="3"/>
      <c r="E3" s="3"/>
      <c r="F3" s="18"/>
      <c r="G3" s="18"/>
      <c r="H3" s="18"/>
      <c r="I3" s="18"/>
    </row>
    <row r="4" spans="1:9" x14ac:dyDescent="0.25">
      <c r="A4" s="3" t="s">
        <v>28</v>
      </c>
      <c r="B4" s="3"/>
      <c r="C4" s="3"/>
      <c r="D4" s="3"/>
      <c r="E4" s="3"/>
      <c r="F4" s="18"/>
      <c r="G4" s="18"/>
      <c r="H4" s="18"/>
      <c r="I4" s="18"/>
    </row>
    <row r="5" spans="1:9" x14ac:dyDescent="0.25">
      <c r="A5" s="3" t="s">
        <v>64</v>
      </c>
      <c r="B5" s="3"/>
      <c r="C5" s="3"/>
      <c r="D5" s="3"/>
      <c r="E5" s="3"/>
      <c r="F5" s="18"/>
      <c r="G5" s="18"/>
      <c r="H5" s="18"/>
      <c r="I5" s="18"/>
    </row>
    <row r="6" spans="1:9" x14ac:dyDescent="0.25">
      <c r="A6" s="3" t="s">
        <v>45</v>
      </c>
      <c r="B6" s="3"/>
      <c r="C6" s="3"/>
      <c r="D6" s="3"/>
      <c r="E6" s="3"/>
      <c r="F6" s="18"/>
      <c r="G6" s="18"/>
      <c r="H6" s="18"/>
      <c r="I6" s="18"/>
    </row>
    <row r="7" spans="1:9" x14ac:dyDescent="0.25">
      <c r="A7" s="7" t="s">
        <v>9</v>
      </c>
      <c r="B7" s="6"/>
      <c r="C7" s="3"/>
      <c r="D7" s="3"/>
      <c r="E7" s="3"/>
      <c r="F7" s="18"/>
      <c r="G7" s="18"/>
      <c r="H7" s="18"/>
      <c r="I7" s="18"/>
    </row>
    <row r="8" spans="1:9" x14ac:dyDescent="0.25">
      <c r="A8" s="31" t="s">
        <v>53</v>
      </c>
      <c r="B8" s="31"/>
      <c r="C8" s="31"/>
      <c r="D8" s="31"/>
      <c r="E8" s="31"/>
      <c r="F8" s="31"/>
      <c r="G8" s="31"/>
      <c r="H8" s="31"/>
      <c r="I8" s="31"/>
    </row>
    <row r="9" spans="1:9" x14ac:dyDescent="0.25">
      <c r="A9" s="31"/>
      <c r="B9" s="31"/>
      <c r="C9" s="31"/>
      <c r="D9" s="31"/>
      <c r="E9" s="31"/>
      <c r="F9" s="31"/>
      <c r="G9" s="31"/>
      <c r="H9" s="31"/>
      <c r="I9" s="31"/>
    </row>
    <row r="10" spans="1:9" x14ac:dyDescent="0.25">
      <c r="A10" s="31"/>
      <c r="B10" s="31"/>
      <c r="C10" s="31"/>
      <c r="D10" s="31"/>
      <c r="E10" s="31"/>
      <c r="F10" s="31"/>
      <c r="G10" s="31"/>
      <c r="H10" s="31"/>
      <c r="I10" s="31"/>
    </row>
    <row r="11" spans="1:9" x14ac:dyDescent="0.25">
      <c r="A11" s="31"/>
      <c r="B11" s="31"/>
      <c r="C11" s="31"/>
      <c r="D11" s="31"/>
      <c r="E11" s="31"/>
      <c r="F11" s="31"/>
      <c r="G11" s="31"/>
      <c r="H11" s="31"/>
      <c r="I11" s="31"/>
    </row>
    <row r="12" spans="1:9" x14ac:dyDescent="0.25">
      <c r="A12" s="31"/>
      <c r="B12" s="31"/>
      <c r="C12" s="31"/>
      <c r="D12" s="31"/>
      <c r="E12" s="31"/>
      <c r="F12" s="31"/>
      <c r="G12" s="31"/>
      <c r="H12" s="31"/>
      <c r="I12" s="31"/>
    </row>
    <row r="13" spans="1:9" x14ac:dyDescent="0.25">
      <c r="A13" s="8"/>
      <c r="B13" s="8"/>
      <c r="C13" s="8"/>
      <c r="D13" s="8"/>
      <c r="E13" s="8"/>
      <c r="F13" s="18"/>
      <c r="G13" s="18"/>
      <c r="H13" s="18"/>
      <c r="I13" s="18"/>
    </row>
    <row r="14" spans="1:9" ht="25.5" x14ac:dyDescent="0.25">
      <c r="A14" s="23" t="s">
        <v>4</v>
      </c>
      <c r="B14" s="24" t="s">
        <v>1</v>
      </c>
      <c r="C14" s="24" t="s">
        <v>18</v>
      </c>
      <c r="D14" s="24" t="s">
        <v>19</v>
      </c>
      <c r="E14" s="24" t="s">
        <v>20</v>
      </c>
      <c r="F14" s="24" t="s">
        <v>21</v>
      </c>
      <c r="G14" s="24" t="s">
        <v>22</v>
      </c>
      <c r="H14" s="25" t="s">
        <v>23</v>
      </c>
      <c r="I14" s="25" t="s">
        <v>2</v>
      </c>
    </row>
    <row r="15" spans="1:9" x14ac:dyDescent="0.25">
      <c r="A15" s="26" t="s">
        <v>10</v>
      </c>
      <c r="B15" s="26">
        <v>0</v>
      </c>
      <c r="C15" s="26">
        <v>0</v>
      </c>
      <c r="D15" s="26">
        <v>400000</v>
      </c>
      <c r="E15" s="26">
        <v>210000</v>
      </c>
      <c r="F15" s="26">
        <v>0</v>
      </c>
      <c r="G15" s="26">
        <v>0</v>
      </c>
      <c r="H15" s="26">
        <v>0</v>
      </c>
      <c r="I15" s="26">
        <f t="shared" ref="I15:I25" si="0">SUM(B15:H15)</f>
        <v>610000</v>
      </c>
    </row>
    <row r="16" spans="1:9" x14ac:dyDescent="0.25">
      <c r="A16" s="26" t="s">
        <v>11</v>
      </c>
      <c r="B16" s="26">
        <v>0</v>
      </c>
      <c r="C16" s="26">
        <v>0</v>
      </c>
      <c r="D16" s="26">
        <v>120000</v>
      </c>
      <c r="E16" s="26">
        <v>0</v>
      </c>
      <c r="F16" s="26">
        <v>0</v>
      </c>
      <c r="G16" s="26">
        <v>0</v>
      </c>
      <c r="H16" s="26">
        <v>0</v>
      </c>
      <c r="I16" s="26">
        <f t="shared" si="0"/>
        <v>120000</v>
      </c>
    </row>
    <row r="17" spans="1:9" x14ac:dyDescent="0.25">
      <c r="A17" s="26" t="s">
        <v>3</v>
      </c>
      <c r="B17" s="26">
        <v>0</v>
      </c>
      <c r="C17" s="26">
        <v>0</v>
      </c>
      <c r="D17" s="26">
        <v>0</v>
      </c>
      <c r="E17" s="26">
        <v>0</v>
      </c>
      <c r="F17" s="26">
        <v>0</v>
      </c>
      <c r="G17" s="26">
        <v>0</v>
      </c>
      <c r="H17" s="26">
        <v>0</v>
      </c>
      <c r="I17" s="26">
        <f t="shared" si="0"/>
        <v>0</v>
      </c>
    </row>
    <row r="18" spans="1:9" x14ac:dyDescent="0.25">
      <c r="A18" s="26" t="s">
        <v>12</v>
      </c>
      <c r="B18" s="26">
        <v>0</v>
      </c>
      <c r="C18" s="26">
        <v>0</v>
      </c>
      <c r="D18" s="26">
        <v>0</v>
      </c>
      <c r="E18" s="26">
        <v>0</v>
      </c>
      <c r="F18" s="26">
        <v>0</v>
      </c>
      <c r="G18" s="26">
        <v>0</v>
      </c>
      <c r="H18" s="26">
        <v>0</v>
      </c>
      <c r="I18" s="26">
        <f t="shared" si="0"/>
        <v>0</v>
      </c>
    </row>
    <row r="19" spans="1:9" x14ac:dyDescent="0.25">
      <c r="A19" s="26" t="s">
        <v>13</v>
      </c>
      <c r="B19" s="26">
        <v>0</v>
      </c>
      <c r="C19" s="26">
        <v>0</v>
      </c>
      <c r="D19" s="26">
        <v>0</v>
      </c>
      <c r="E19" s="26">
        <v>0</v>
      </c>
      <c r="F19" s="26">
        <v>0</v>
      </c>
      <c r="G19" s="26">
        <v>0</v>
      </c>
      <c r="H19" s="26">
        <v>0</v>
      </c>
      <c r="I19" s="26">
        <f t="shared" si="0"/>
        <v>0</v>
      </c>
    </row>
    <row r="20" spans="1:9" s="28" customFormat="1" x14ac:dyDescent="0.25">
      <c r="A20" s="29" t="s">
        <v>2</v>
      </c>
      <c r="B20" s="30">
        <f t="shared" ref="B20:H20" si="1">SUM(B15:B19)</f>
        <v>0</v>
      </c>
      <c r="C20" s="30">
        <f t="shared" si="1"/>
        <v>0</v>
      </c>
      <c r="D20" s="30">
        <f t="shared" si="1"/>
        <v>520000</v>
      </c>
      <c r="E20" s="30">
        <f t="shared" si="1"/>
        <v>210000</v>
      </c>
      <c r="F20" s="30">
        <f t="shared" si="1"/>
        <v>0</v>
      </c>
      <c r="G20" s="30">
        <f t="shared" si="1"/>
        <v>0</v>
      </c>
      <c r="H20" s="30">
        <f t="shared" si="1"/>
        <v>0</v>
      </c>
      <c r="I20" s="30">
        <f t="shared" si="0"/>
        <v>730000</v>
      </c>
    </row>
    <row r="21" spans="1:9" x14ac:dyDescent="0.25">
      <c r="A21" s="26" t="s">
        <v>17</v>
      </c>
      <c r="B21" s="26">
        <v>0</v>
      </c>
      <c r="C21" s="26">
        <v>0</v>
      </c>
      <c r="D21" s="26">
        <v>0</v>
      </c>
      <c r="E21" s="26">
        <v>0</v>
      </c>
      <c r="F21" s="26">
        <v>0</v>
      </c>
      <c r="G21" s="26">
        <v>0</v>
      </c>
      <c r="H21" s="26">
        <v>0</v>
      </c>
      <c r="I21" s="26">
        <f t="shared" si="0"/>
        <v>0</v>
      </c>
    </row>
    <row r="22" spans="1:9" x14ac:dyDescent="0.25">
      <c r="A22" s="26" t="s">
        <v>14</v>
      </c>
      <c r="B22" s="26">
        <v>0</v>
      </c>
      <c r="C22" s="26">
        <v>0</v>
      </c>
      <c r="D22" s="26">
        <v>120000</v>
      </c>
      <c r="E22" s="26">
        <v>0</v>
      </c>
      <c r="F22" s="26">
        <v>0</v>
      </c>
      <c r="G22" s="26">
        <v>0</v>
      </c>
      <c r="H22" s="26">
        <v>0</v>
      </c>
      <c r="I22" s="26">
        <f t="shared" si="0"/>
        <v>120000</v>
      </c>
    </row>
    <row r="23" spans="1:9" x14ac:dyDescent="0.25">
      <c r="A23" s="26" t="s">
        <v>15</v>
      </c>
      <c r="B23" s="26">
        <v>0</v>
      </c>
      <c r="C23" s="26">
        <v>0</v>
      </c>
      <c r="D23" s="26">
        <v>400000</v>
      </c>
      <c r="E23" s="26">
        <v>210000</v>
      </c>
      <c r="F23" s="26">
        <v>0</v>
      </c>
      <c r="G23" s="26">
        <v>0</v>
      </c>
      <c r="H23" s="26">
        <v>0</v>
      </c>
      <c r="I23" s="26">
        <f t="shared" si="0"/>
        <v>610000</v>
      </c>
    </row>
    <row r="24" spans="1:9" x14ac:dyDescent="0.25">
      <c r="A24" s="26" t="s">
        <v>16</v>
      </c>
      <c r="B24" s="26">
        <v>0</v>
      </c>
      <c r="C24" s="26">
        <v>0</v>
      </c>
      <c r="D24" s="26">
        <v>0</v>
      </c>
      <c r="E24" s="26">
        <v>0</v>
      </c>
      <c r="F24" s="26">
        <v>0</v>
      </c>
      <c r="G24" s="26">
        <v>0</v>
      </c>
      <c r="H24" s="26">
        <v>0</v>
      </c>
      <c r="I24" s="26">
        <f t="shared" si="0"/>
        <v>0</v>
      </c>
    </row>
    <row r="25" spans="1:9" s="28" customFormat="1" x14ac:dyDescent="0.25">
      <c r="A25" s="29" t="s">
        <v>0</v>
      </c>
      <c r="B25" s="30">
        <f t="shared" ref="B25:H25" si="2">SUM(B21:B24)</f>
        <v>0</v>
      </c>
      <c r="C25" s="30">
        <f t="shared" si="2"/>
        <v>0</v>
      </c>
      <c r="D25" s="30">
        <f t="shared" si="2"/>
        <v>520000</v>
      </c>
      <c r="E25" s="30">
        <f t="shared" si="2"/>
        <v>210000</v>
      </c>
      <c r="F25" s="30">
        <f t="shared" si="2"/>
        <v>0</v>
      </c>
      <c r="G25" s="30">
        <f t="shared" si="2"/>
        <v>0</v>
      </c>
      <c r="H25" s="30">
        <f t="shared" si="2"/>
        <v>0</v>
      </c>
      <c r="I25" s="30">
        <f t="shared" si="0"/>
        <v>730000</v>
      </c>
    </row>
    <row r="26" spans="1:9" x14ac:dyDescent="0.25">
      <c r="A26" s="8"/>
      <c r="B26" s="8"/>
      <c r="C26" s="8"/>
      <c r="D26" s="8"/>
      <c r="E26" s="8"/>
      <c r="F26" s="9"/>
      <c r="G26" s="9"/>
      <c r="H26" s="2"/>
      <c r="I26" s="1"/>
    </row>
    <row r="27" spans="1:9" x14ac:dyDescent="0.25">
      <c r="A27" s="8"/>
      <c r="B27" s="8"/>
      <c r="C27" s="8"/>
      <c r="D27" s="8"/>
      <c r="E27" s="8"/>
      <c r="F27" s="3"/>
      <c r="G27" s="3"/>
      <c r="H27" s="3"/>
      <c r="I27" s="3"/>
    </row>
    <row r="28" spans="1:9" x14ac:dyDescent="0.25">
      <c r="A28" s="3"/>
      <c r="B28" s="3"/>
      <c r="C28" s="3"/>
      <c r="D28" s="3"/>
      <c r="E28" s="3"/>
      <c r="F28" s="3"/>
      <c r="G28" s="3"/>
      <c r="H28" s="3"/>
      <c r="I28" s="3"/>
    </row>
    <row r="29" spans="1:9" x14ac:dyDescent="0.25">
      <c r="A29" s="19"/>
      <c r="B29" s="19"/>
      <c r="C29" s="10"/>
      <c r="D29" s="10"/>
      <c r="E29" s="10"/>
      <c r="F29" s="10"/>
      <c r="G29" s="10"/>
      <c r="H29" s="10"/>
      <c r="I29" s="14"/>
    </row>
    <row r="30" spans="1:9" x14ac:dyDescent="0.25">
      <c r="A30" s="20"/>
      <c r="B30" s="20"/>
      <c r="C30" s="26"/>
      <c r="D30" s="26"/>
      <c r="E30" s="26"/>
      <c r="F30" s="26"/>
      <c r="G30" s="26"/>
      <c r="H30" s="26"/>
      <c r="I30" s="26"/>
    </row>
    <row r="31" spans="1:9" x14ac:dyDescent="0.25">
      <c r="A31" s="20"/>
      <c r="B31" s="20"/>
      <c r="C31" s="26"/>
      <c r="D31" s="26"/>
      <c r="E31" s="26"/>
      <c r="F31" s="26"/>
      <c r="G31" s="26"/>
      <c r="H31" s="26"/>
      <c r="I31" s="26"/>
    </row>
    <row r="32" spans="1:9" x14ac:dyDescent="0.25">
      <c r="A32" s="20"/>
      <c r="B32" s="20"/>
      <c r="C32" s="26"/>
      <c r="D32" s="26"/>
      <c r="E32" s="26"/>
      <c r="F32" s="26"/>
      <c r="G32" s="26"/>
      <c r="H32" s="26"/>
      <c r="I32" s="26"/>
    </row>
    <row r="33" spans="1:9" x14ac:dyDescent="0.25">
      <c r="A33" s="20"/>
      <c r="B33" s="20"/>
      <c r="C33" s="26"/>
      <c r="D33" s="26"/>
      <c r="E33" s="26"/>
      <c r="F33" s="26"/>
      <c r="G33" s="26"/>
      <c r="H33" s="26"/>
      <c r="I33" s="26"/>
    </row>
    <row r="34" spans="1:9" x14ac:dyDescent="0.25">
      <c r="A34" s="20"/>
      <c r="B34" s="20"/>
      <c r="C34" s="26"/>
      <c r="D34" s="26"/>
      <c r="E34" s="26"/>
      <c r="F34" s="26"/>
      <c r="G34" s="26"/>
      <c r="H34" s="26"/>
      <c r="I34" s="26"/>
    </row>
    <row r="35" spans="1:9" x14ac:dyDescent="0.25">
      <c r="A35" s="15"/>
      <c r="B35" s="15"/>
      <c r="C35" s="26"/>
      <c r="D35" s="26"/>
      <c r="E35" s="26"/>
      <c r="F35" s="26"/>
      <c r="G35" s="26"/>
      <c r="H35" s="26"/>
      <c r="I35" s="26"/>
    </row>
    <row r="36" spans="1:9" x14ac:dyDescent="0.25">
      <c r="A36" s="12"/>
      <c r="B36" s="12"/>
      <c r="C36" s="12"/>
      <c r="D36" s="12"/>
      <c r="E36" s="12"/>
      <c r="F36" s="12"/>
      <c r="G36" s="12"/>
      <c r="H36" s="12"/>
      <c r="I36" s="12"/>
    </row>
    <row r="37" spans="1:9" x14ac:dyDescent="0.25">
      <c r="A37" s="19"/>
      <c r="B37" s="19"/>
      <c r="C37" s="16"/>
      <c r="D37" s="16"/>
      <c r="E37" s="10"/>
      <c r="F37" s="10"/>
      <c r="G37" s="10"/>
      <c r="H37" s="10"/>
      <c r="I37" s="14"/>
    </row>
    <row r="38" spans="1:9" x14ac:dyDescent="0.25">
      <c r="A38" s="20"/>
      <c r="B38" s="20"/>
      <c r="C38" s="26"/>
      <c r="D38" s="26"/>
      <c r="E38" s="26"/>
      <c r="F38" s="26"/>
      <c r="G38" s="26"/>
      <c r="H38" s="26"/>
      <c r="I38" s="26"/>
    </row>
    <row r="39" spans="1:9" x14ac:dyDescent="0.25">
      <c r="A39" s="20"/>
      <c r="B39" s="20"/>
      <c r="C39" s="26"/>
      <c r="D39" s="26"/>
      <c r="E39" s="26"/>
      <c r="F39" s="26"/>
      <c r="G39" s="26"/>
      <c r="H39" s="26"/>
      <c r="I39" s="26"/>
    </row>
    <row r="40" spans="1:9" x14ac:dyDescent="0.25">
      <c r="A40" s="26"/>
      <c r="B40" s="26"/>
      <c r="C40" s="26"/>
      <c r="D40" s="26"/>
      <c r="E40" s="26"/>
      <c r="F40" s="26"/>
      <c r="G40" s="26"/>
      <c r="H40" s="26"/>
      <c r="I40" s="26"/>
    </row>
    <row r="41" spans="1:9" x14ac:dyDescent="0.25">
      <c r="A41" s="26"/>
      <c r="B41" s="26"/>
      <c r="C41" s="26"/>
      <c r="D41" s="26"/>
      <c r="E41" s="26"/>
      <c r="F41" s="26"/>
      <c r="G41" s="26"/>
      <c r="H41" s="26"/>
      <c r="I41" s="26"/>
    </row>
    <row r="42" spans="1:9" x14ac:dyDescent="0.25">
      <c r="A42" s="26"/>
      <c r="B42" s="26"/>
      <c r="C42" s="26"/>
      <c r="D42" s="26"/>
      <c r="E42" s="26"/>
      <c r="F42" s="26"/>
      <c r="G42" s="26"/>
      <c r="H42" s="26"/>
      <c r="I42" s="26"/>
    </row>
    <row r="43" spans="1:9" x14ac:dyDescent="0.25">
      <c r="A43" s="12"/>
      <c r="B43" s="12"/>
      <c r="C43" s="12"/>
      <c r="D43" s="12"/>
      <c r="E43" s="12"/>
      <c r="F43" s="12"/>
      <c r="G43" s="12"/>
      <c r="H43" s="12"/>
      <c r="I43" s="12"/>
    </row>
    <row r="44" spans="1:9" x14ac:dyDescent="0.25">
      <c r="A44" s="19"/>
      <c r="B44" s="19"/>
      <c r="C44" s="19"/>
      <c r="D44" s="16"/>
      <c r="E44" s="10"/>
      <c r="F44" s="10"/>
      <c r="G44" s="10"/>
      <c r="H44" s="10"/>
      <c r="I44" s="14"/>
    </row>
    <row r="45" spans="1:9" x14ac:dyDescent="0.25">
      <c r="A45" s="20"/>
      <c r="B45" s="20"/>
      <c r="C45" s="20"/>
      <c r="D45" s="26"/>
      <c r="E45" s="26"/>
      <c r="F45" s="26"/>
      <c r="G45" s="26"/>
      <c r="H45" s="26"/>
      <c r="I45" s="26"/>
    </row>
    <row r="46" spans="1:9" x14ac:dyDescent="0.25">
      <c r="A46" s="20"/>
      <c r="B46" s="20"/>
      <c r="C46" s="20"/>
      <c r="D46" s="26"/>
      <c r="E46" s="26"/>
      <c r="F46" s="26"/>
      <c r="G46" s="26"/>
      <c r="H46" s="26"/>
      <c r="I46" s="26"/>
    </row>
    <row r="47" spans="1:9" x14ac:dyDescent="0.25">
      <c r="A47" s="20"/>
      <c r="B47" s="20"/>
      <c r="C47" s="20"/>
      <c r="D47" s="26"/>
      <c r="E47" s="26"/>
      <c r="F47" s="26"/>
      <c r="G47" s="26"/>
      <c r="H47" s="26"/>
      <c r="I47" s="26"/>
    </row>
    <row r="48" spans="1:9" x14ac:dyDescent="0.25">
      <c r="A48" s="32"/>
      <c r="B48" s="32"/>
      <c r="C48" s="32"/>
      <c r="D48" s="26"/>
      <c r="E48" s="26"/>
      <c r="F48" s="26"/>
      <c r="G48" s="26"/>
      <c r="H48" s="26"/>
      <c r="I48" s="26"/>
    </row>
    <row r="49" spans="1:9" x14ac:dyDescent="0.25">
      <c r="A49" s="32"/>
      <c r="B49" s="32"/>
      <c r="C49" s="32"/>
      <c r="D49" s="26"/>
      <c r="E49" s="26"/>
      <c r="F49" s="26"/>
      <c r="G49" s="26"/>
      <c r="H49" s="26"/>
      <c r="I49" s="26"/>
    </row>
    <row r="50" spans="1:9" x14ac:dyDescent="0.25">
      <c r="A50" s="33"/>
      <c r="B50" s="33"/>
      <c r="C50" s="33"/>
      <c r="D50" s="33"/>
      <c r="E50" s="33"/>
      <c r="F50" s="33"/>
      <c r="G50" s="33"/>
      <c r="H50" s="33"/>
      <c r="I50" s="33"/>
    </row>
  </sheetData>
  <mergeCells count="4">
    <mergeCell ref="A8:I12"/>
    <mergeCell ref="A48:C48"/>
    <mergeCell ref="A49:C49"/>
    <mergeCell ref="A50:I50"/>
  </mergeCells>
  <pageMargins left="0.7" right="0.7" top="0.75" bottom="0.75" header="0.3" footer="0.3"/>
  <pageSetup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5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0"/>
  <sheetViews>
    <sheetView view="pageBreakPreview" zoomScale="124" zoomScaleNormal="100" zoomScaleSheetLayoutView="124" workbookViewId="0">
      <selection activeCell="A2" sqref="A2:A3"/>
    </sheetView>
  </sheetViews>
  <sheetFormatPr defaultRowHeight="15" x14ac:dyDescent="0.25"/>
  <cols>
    <col min="1" max="1" width="29.42578125" style="13" customWidth="1"/>
    <col min="2" max="2" width="12.7109375" style="13" customWidth="1"/>
    <col min="3" max="3" width="12" style="13" customWidth="1"/>
    <col min="4" max="4" width="10.28515625" style="13" bestFit="1" customWidth="1"/>
    <col min="5" max="5" width="11.28515625" style="13" customWidth="1"/>
    <col min="6" max="6" width="9.85546875" style="13" customWidth="1"/>
    <col min="7" max="7" width="9.7109375" style="13" customWidth="1"/>
    <col min="8" max="8" width="14" style="13" customWidth="1"/>
    <col min="9" max="9" width="12" style="13" customWidth="1"/>
  </cols>
  <sheetData>
    <row r="1" spans="1:9" ht="18.75" x14ac:dyDescent="0.25">
      <c r="A1" s="21" t="s">
        <v>24</v>
      </c>
      <c r="B1" s="17"/>
      <c r="C1" s="17"/>
      <c r="E1" s="17"/>
      <c r="F1" s="17"/>
      <c r="G1" s="17"/>
      <c r="H1" s="17"/>
      <c r="I1" s="17"/>
    </row>
    <row r="2" spans="1:9" ht="15.75" x14ac:dyDescent="0.25">
      <c r="A2" s="21" t="s">
        <v>69</v>
      </c>
      <c r="B2" s="6"/>
      <c r="C2" s="6"/>
      <c r="E2" s="6"/>
      <c r="F2" s="18"/>
      <c r="G2" s="18"/>
      <c r="H2" s="18"/>
      <c r="I2" s="18"/>
    </row>
    <row r="3" spans="1:9" ht="15.75" x14ac:dyDescent="0.25">
      <c r="A3" s="21" t="s">
        <v>76</v>
      </c>
      <c r="B3" s="3"/>
      <c r="C3" s="3"/>
      <c r="D3" s="3"/>
      <c r="E3" s="3"/>
      <c r="F3" s="18"/>
      <c r="G3" s="18"/>
      <c r="H3" s="18"/>
      <c r="I3" s="18"/>
    </row>
    <row r="4" spans="1:9" x14ac:dyDescent="0.25">
      <c r="A4" s="3" t="s">
        <v>27</v>
      </c>
      <c r="B4" s="3"/>
      <c r="C4" s="3"/>
      <c r="D4" s="3"/>
      <c r="E4" s="3"/>
      <c r="F4" s="18"/>
      <c r="G4" s="18"/>
      <c r="H4" s="18"/>
      <c r="I4" s="18"/>
    </row>
    <row r="5" spans="1:9" x14ac:dyDescent="0.25">
      <c r="A5" s="3" t="s">
        <v>63</v>
      </c>
      <c r="B5" s="3"/>
      <c r="C5" s="3"/>
      <c r="D5" s="3"/>
      <c r="E5" s="3"/>
      <c r="F5" s="18"/>
      <c r="G5" s="18"/>
      <c r="H5" s="18"/>
      <c r="I5" s="18"/>
    </row>
    <row r="6" spans="1:9" x14ac:dyDescent="0.25">
      <c r="A6" s="3" t="s">
        <v>46</v>
      </c>
      <c r="B6" s="3"/>
      <c r="C6" s="3"/>
      <c r="D6" s="3"/>
      <c r="E6" s="3"/>
      <c r="F6" s="18"/>
      <c r="G6" s="18"/>
      <c r="H6" s="18"/>
      <c r="I6" s="18"/>
    </row>
    <row r="7" spans="1:9" x14ac:dyDescent="0.25">
      <c r="A7" s="7" t="s">
        <v>9</v>
      </c>
      <c r="B7" s="6"/>
      <c r="C7" s="3"/>
      <c r="D7" s="3"/>
      <c r="E7" s="3"/>
      <c r="F7" s="18"/>
      <c r="G7" s="18"/>
      <c r="H7" s="18"/>
      <c r="I7" s="18"/>
    </row>
    <row r="8" spans="1:9" x14ac:dyDescent="0.25">
      <c r="A8" s="31" t="s">
        <v>54</v>
      </c>
      <c r="B8" s="31"/>
      <c r="C8" s="31"/>
      <c r="D8" s="31"/>
      <c r="E8" s="31"/>
      <c r="F8" s="31"/>
      <c r="G8" s="31"/>
      <c r="H8" s="31"/>
      <c r="I8" s="31"/>
    </row>
    <row r="9" spans="1:9" x14ac:dyDescent="0.25">
      <c r="A9" s="31"/>
      <c r="B9" s="31"/>
      <c r="C9" s="31"/>
      <c r="D9" s="31"/>
      <c r="E9" s="31"/>
      <c r="F9" s="31"/>
      <c r="G9" s="31"/>
      <c r="H9" s="31"/>
      <c r="I9" s="31"/>
    </row>
    <row r="10" spans="1:9" x14ac:dyDescent="0.25">
      <c r="A10" s="31"/>
      <c r="B10" s="31"/>
      <c r="C10" s="31"/>
      <c r="D10" s="31"/>
      <c r="E10" s="31"/>
      <c r="F10" s="31"/>
      <c r="G10" s="31"/>
      <c r="H10" s="31"/>
      <c r="I10" s="31"/>
    </row>
    <row r="11" spans="1:9" x14ac:dyDescent="0.25">
      <c r="A11" s="31"/>
      <c r="B11" s="31"/>
      <c r="C11" s="31"/>
      <c r="D11" s="31"/>
      <c r="E11" s="31"/>
      <c r="F11" s="31"/>
      <c r="G11" s="31"/>
      <c r="H11" s="31"/>
      <c r="I11" s="31"/>
    </row>
    <row r="12" spans="1:9" x14ac:dyDescent="0.25">
      <c r="A12" s="31"/>
      <c r="B12" s="31"/>
      <c r="C12" s="31"/>
      <c r="D12" s="31"/>
      <c r="E12" s="31"/>
      <c r="F12" s="31"/>
      <c r="G12" s="31"/>
      <c r="H12" s="31"/>
      <c r="I12" s="31"/>
    </row>
    <row r="13" spans="1:9" x14ac:dyDescent="0.25">
      <c r="A13" s="8"/>
      <c r="B13" s="8"/>
      <c r="C13" s="8"/>
      <c r="D13" s="8"/>
      <c r="E13" s="8"/>
      <c r="F13" s="18"/>
      <c r="G13" s="18"/>
      <c r="H13" s="18"/>
      <c r="I13" s="18"/>
    </row>
    <row r="14" spans="1:9" ht="25.5" x14ac:dyDescent="0.25">
      <c r="A14" s="23" t="s">
        <v>4</v>
      </c>
      <c r="B14" s="24" t="s">
        <v>1</v>
      </c>
      <c r="C14" s="24" t="s">
        <v>18</v>
      </c>
      <c r="D14" s="24" t="s">
        <v>19</v>
      </c>
      <c r="E14" s="24" t="s">
        <v>20</v>
      </c>
      <c r="F14" s="24" t="s">
        <v>21</v>
      </c>
      <c r="G14" s="24" t="s">
        <v>22</v>
      </c>
      <c r="H14" s="25" t="s">
        <v>23</v>
      </c>
      <c r="I14" s="25" t="s">
        <v>2</v>
      </c>
    </row>
    <row r="15" spans="1:9" x14ac:dyDescent="0.25">
      <c r="A15" s="26" t="s">
        <v>10</v>
      </c>
      <c r="B15" s="26">
        <v>0</v>
      </c>
      <c r="C15" s="26">
        <v>100000</v>
      </c>
      <c r="D15" s="26">
        <v>700000</v>
      </c>
      <c r="E15" s="26">
        <v>0</v>
      </c>
      <c r="F15" s="26">
        <v>0</v>
      </c>
      <c r="G15" s="26">
        <v>0</v>
      </c>
      <c r="H15" s="26">
        <v>0</v>
      </c>
      <c r="I15" s="26">
        <f t="shared" ref="I15:I25" si="0">SUM(B15:H15)</f>
        <v>800000</v>
      </c>
    </row>
    <row r="16" spans="1:9" x14ac:dyDescent="0.25">
      <c r="A16" s="26" t="s">
        <v>11</v>
      </c>
      <c r="B16" s="26">
        <v>0</v>
      </c>
      <c r="C16" s="26">
        <v>25000</v>
      </c>
      <c r="D16" s="26">
        <v>200000</v>
      </c>
      <c r="E16" s="26">
        <v>0</v>
      </c>
      <c r="F16" s="26">
        <v>0</v>
      </c>
      <c r="G16" s="26">
        <v>0</v>
      </c>
      <c r="H16" s="26">
        <v>0</v>
      </c>
      <c r="I16" s="26">
        <f t="shared" si="0"/>
        <v>225000</v>
      </c>
    </row>
    <row r="17" spans="1:9" x14ac:dyDescent="0.25">
      <c r="A17" s="26" t="s">
        <v>3</v>
      </c>
      <c r="B17" s="26">
        <v>0</v>
      </c>
      <c r="C17" s="26">
        <v>0</v>
      </c>
      <c r="D17" s="26">
        <v>0</v>
      </c>
      <c r="E17" s="26">
        <v>0</v>
      </c>
      <c r="F17" s="26">
        <v>0</v>
      </c>
      <c r="G17" s="26">
        <v>0</v>
      </c>
      <c r="H17" s="26">
        <v>0</v>
      </c>
      <c r="I17" s="26">
        <f t="shared" si="0"/>
        <v>0</v>
      </c>
    </row>
    <row r="18" spans="1:9" x14ac:dyDescent="0.25">
      <c r="A18" s="26" t="s">
        <v>12</v>
      </c>
      <c r="B18" s="26">
        <v>0</v>
      </c>
      <c r="C18" s="26">
        <v>0</v>
      </c>
      <c r="D18" s="26">
        <v>0</v>
      </c>
      <c r="E18" s="26">
        <v>0</v>
      </c>
      <c r="F18" s="26">
        <v>0</v>
      </c>
      <c r="G18" s="26">
        <v>0</v>
      </c>
      <c r="H18" s="26">
        <v>0</v>
      </c>
      <c r="I18" s="26">
        <f t="shared" si="0"/>
        <v>0</v>
      </c>
    </row>
    <row r="19" spans="1:9" x14ac:dyDescent="0.25">
      <c r="A19" s="26" t="s">
        <v>13</v>
      </c>
      <c r="B19" s="26">
        <v>0</v>
      </c>
      <c r="C19" s="26">
        <v>0</v>
      </c>
      <c r="D19" s="26">
        <v>0</v>
      </c>
      <c r="E19" s="26">
        <v>0</v>
      </c>
      <c r="F19" s="26">
        <v>0</v>
      </c>
      <c r="G19" s="26">
        <v>0</v>
      </c>
      <c r="H19" s="26">
        <v>0</v>
      </c>
      <c r="I19" s="26">
        <f t="shared" si="0"/>
        <v>0</v>
      </c>
    </row>
    <row r="20" spans="1:9" s="28" customFormat="1" x14ac:dyDescent="0.25">
      <c r="A20" s="29" t="s">
        <v>2</v>
      </c>
      <c r="B20" s="30">
        <f t="shared" ref="B20:H20" si="1">SUM(B15:B19)</f>
        <v>0</v>
      </c>
      <c r="C20" s="30">
        <f t="shared" si="1"/>
        <v>125000</v>
      </c>
      <c r="D20" s="30">
        <f t="shared" si="1"/>
        <v>900000</v>
      </c>
      <c r="E20" s="30">
        <f t="shared" si="1"/>
        <v>0</v>
      </c>
      <c r="F20" s="30">
        <f t="shared" si="1"/>
        <v>0</v>
      </c>
      <c r="G20" s="30">
        <f t="shared" si="1"/>
        <v>0</v>
      </c>
      <c r="H20" s="30">
        <f t="shared" si="1"/>
        <v>0</v>
      </c>
      <c r="I20" s="30">
        <f t="shared" si="0"/>
        <v>1025000</v>
      </c>
    </row>
    <row r="21" spans="1:9" x14ac:dyDescent="0.25">
      <c r="A21" s="26" t="s">
        <v>17</v>
      </c>
      <c r="B21" s="26">
        <v>0</v>
      </c>
      <c r="C21" s="26">
        <v>0</v>
      </c>
      <c r="D21" s="26">
        <v>0</v>
      </c>
      <c r="E21" s="26">
        <v>0</v>
      </c>
      <c r="F21" s="26">
        <v>0</v>
      </c>
      <c r="G21" s="26">
        <v>0</v>
      </c>
      <c r="H21" s="26">
        <v>0</v>
      </c>
      <c r="I21" s="26">
        <f t="shared" si="0"/>
        <v>0</v>
      </c>
    </row>
    <row r="22" spans="1:9" x14ac:dyDescent="0.25">
      <c r="A22" s="26" t="s">
        <v>14</v>
      </c>
      <c r="B22" s="26">
        <v>0</v>
      </c>
      <c r="C22" s="26">
        <v>125000</v>
      </c>
      <c r="D22" s="26">
        <v>200000</v>
      </c>
      <c r="E22" s="26">
        <v>0</v>
      </c>
      <c r="F22" s="26">
        <v>0</v>
      </c>
      <c r="G22" s="26">
        <v>0</v>
      </c>
      <c r="H22" s="26">
        <v>0</v>
      </c>
      <c r="I22" s="26">
        <f t="shared" si="0"/>
        <v>325000</v>
      </c>
    </row>
    <row r="23" spans="1:9" x14ac:dyDescent="0.25">
      <c r="A23" s="26" t="s">
        <v>15</v>
      </c>
      <c r="B23" s="26">
        <v>0</v>
      </c>
      <c r="C23" s="26">
        <v>0</v>
      </c>
      <c r="D23" s="26">
        <v>700000</v>
      </c>
      <c r="E23" s="26">
        <v>0</v>
      </c>
      <c r="F23" s="26">
        <v>0</v>
      </c>
      <c r="G23" s="26">
        <v>0</v>
      </c>
      <c r="H23" s="26">
        <v>0</v>
      </c>
      <c r="I23" s="26">
        <f t="shared" si="0"/>
        <v>700000</v>
      </c>
    </row>
    <row r="24" spans="1:9" x14ac:dyDescent="0.25">
      <c r="A24" s="26" t="s">
        <v>16</v>
      </c>
      <c r="B24" s="26">
        <v>0</v>
      </c>
      <c r="C24" s="26">
        <v>0</v>
      </c>
      <c r="D24" s="26">
        <v>0</v>
      </c>
      <c r="E24" s="26">
        <v>0</v>
      </c>
      <c r="F24" s="26">
        <v>0</v>
      </c>
      <c r="G24" s="26">
        <v>0</v>
      </c>
      <c r="H24" s="26">
        <v>0</v>
      </c>
      <c r="I24" s="26">
        <f t="shared" si="0"/>
        <v>0</v>
      </c>
    </row>
    <row r="25" spans="1:9" s="28" customFormat="1" x14ac:dyDescent="0.25">
      <c r="A25" s="29" t="s">
        <v>0</v>
      </c>
      <c r="B25" s="30">
        <f t="shared" ref="B25:H25" si="2">SUM(B21:B24)</f>
        <v>0</v>
      </c>
      <c r="C25" s="30">
        <f t="shared" si="2"/>
        <v>125000</v>
      </c>
      <c r="D25" s="30">
        <f t="shared" si="2"/>
        <v>900000</v>
      </c>
      <c r="E25" s="30">
        <f t="shared" si="2"/>
        <v>0</v>
      </c>
      <c r="F25" s="30">
        <f t="shared" si="2"/>
        <v>0</v>
      </c>
      <c r="G25" s="30">
        <f t="shared" si="2"/>
        <v>0</v>
      </c>
      <c r="H25" s="30">
        <f t="shared" si="2"/>
        <v>0</v>
      </c>
      <c r="I25" s="30">
        <f t="shared" si="0"/>
        <v>1025000</v>
      </c>
    </row>
    <row r="26" spans="1:9" x14ac:dyDescent="0.25">
      <c r="A26" s="8"/>
      <c r="B26" s="8"/>
      <c r="C26" s="8"/>
      <c r="D26" s="8"/>
      <c r="E26" s="8"/>
      <c r="F26" s="9"/>
      <c r="G26" s="9"/>
      <c r="H26" s="2"/>
      <c r="I26" s="1"/>
    </row>
    <row r="27" spans="1:9" x14ac:dyDescent="0.25">
      <c r="A27" s="8"/>
      <c r="B27" s="8"/>
      <c r="C27" s="8"/>
      <c r="D27" s="8"/>
      <c r="E27" s="8"/>
      <c r="F27" s="3"/>
      <c r="G27" s="3"/>
      <c r="H27" s="3"/>
      <c r="I27" s="3"/>
    </row>
    <row r="28" spans="1:9" x14ac:dyDescent="0.25">
      <c r="A28" s="3"/>
      <c r="B28" s="3"/>
      <c r="C28" s="3"/>
      <c r="D28" s="3"/>
      <c r="E28" s="3"/>
      <c r="F28" s="3"/>
      <c r="G28" s="3"/>
      <c r="H28" s="3"/>
      <c r="I28" s="3"/>
    </row>
    <row r="29" spans="1:9" x14ac:dyDescent="0.25">
      <c r="A29" s="19"/>
      <c r="B29" s="19"/>
      <c r="C29" s="10"/>
      <c r="D29" s="10"/>
      <c r="E29" s="10"/>
      <c r="F29" s="10"/>
      <c r="G29" s="10"/>
      <c r="H29" s="10"/>
      <c r="I29" s="14"/>
    </row>
    <row r="30" spans="1:9" x14ac:dyDescent="0.25">
      <c r="A30" s="20"/>
      <c r="B30" s="20"/>
      <c r="C30" s="26"/>
      <c r="D30" s="26"/>
      <c r="E30" s="26"/>
      <c r="F30" s="26"/>
      <c r="G30" s="26"/>
      <c r="H30" s="26"/>
      <c r="I30" s="26"/>
    </row>
    <row r="31" spans="1:9" x14ac:dyDescent="0.25">
      <c r="A31" s="20"/>
      <c r="B31" s="20"/>
      <c r="C31" s="26"/>
      <c r="D31" s="26"/>
      <c r="E31" s="26"/>
      <c r="F31" s="26"/>
      <c r="G31" s="26"/>
      <c r="H31" s="26"/>
      <c r="I31" s="26"/>
    </row>
    <row r="32" spans="1:9" x14ac:dyDescent="0.25">
      <c r="A32" s="20"/>
      <c r="B32" s="20"/>
      <c r="C32" s="26"/>
      <c r="D32" s="26"/>
      <c r="E32" s="26"/>
      <c r="F32" s="26"/>
      <c r="G32" s="26"/>
      <c r="H32" s="26"/>
      <c r="I32" s="26"/>
    </row>
    <row r="33" spans="1:9" x14ac:dyDescent="0.25">
      <c r="A33" s="20"/>
      <c r="B33" s="20"/>
      <c r="C33" s="26"/>
      <c r="D33" s="26"/>
      <c r="E33" s="26"/>
      <c r="F33" s="26"/>
      <c r="G33" s="26"/>
      <c r="H33" s="26"/>
      <c r="I33" s="26"/>
    </row>
    <row r="34" spans="1:9" x14ac:dyDescent="0.25">
      <c r="A34" s="20"/>
      <c r="B34" s="20"/>
      <c r="C34" s="26"/>
      <c r="D34" s="26"/>
      <c r="E34" s="26"/>
      <c r="F34" s="26"/>
      <c r="G34" s="26"/>
      <c r="H34" s="26"/>
      <c r="I34" s="26"/>
    </row>
    <row r="35" spans="1:9" x14ac:dyDescent="0.25">
      <c r="A35" s="15"/>
      <c r="B35" s="15"/>
      <c r="C35" s="26"/>
      <c r="D35" s="26"/>
      <c r="E35" s="26"/>
      <c r="F35" s="26"/>
      <c r="G35" s="26"/>
      <c r="H35" s="26"/>
      <c r="I35" s="26"/>
    </row>
    <row r="36" spans="1:9" x14ac:dyDescent="0.25">
      <c r="A36" s="12"/>
      <c r="B36" s="12"/>
      <c r="C36" s="12"/>
      <c r="D36" s="12"/>
      <c r="E36" s="12"/>
      <c r="F36" s="12"/>
      <c r="G36" s="12"/>
      <c r="H36" s="12"/>
      <c r="I36" s="12"/>
    </row>
    <row r="37" spans="1:9" x14ac:dyDescent="0.25">
      <c r="A37" s="19"/>
      <c r="B37" s="19"/>
      <c r="C37" s="16"/>
      <c r="D37" s="16"/>
      <c r="E37" s="10"/>
      <c r="F37" s="10"/>
      <c r="G37" s="10"/>
      <c r="H37" s="10"/>
      <c r="I37" s="14"/>
    </row>
    <row r="38" spans="1:9" x14ac:dyDescent="0.25">
      <c r="A38" s="20"/>
      <c r="B38" s="20"/>
      <c r="C38" s="26"/>
      <c r="D38" s="26"/>
      <c r="E38" s="26"/>
      <c r="F38" s="26"/>
      <c r="G38" s="26"/>
      <c r="H38" s="26"/>
      <c r="I38" s="26"/>
    </row>
    <row r="39" spans="1:9" x14ac:dyDescent="0.25">
      <c r="A39" s="20"/>
      <c r="B39" s="20"/>
      <c r="C39" s="26"/>
      <c r="D39" s="26"/>
      <c r="E39" s="26"/>
      <c r="F39" s="26"/>
      <c r="G39" s="26"/>
      <c r="H39" s="26"/>
      <c r="I39" s="26"/>
    </row>
    <row r="40" spans="1:9" x14ac:dyDescent="0.25">
      <c r="A40" s="26"/>
      <c r="B40" s="26"/>
      <c r="C40" s="26"/>
      <c r="D40" s="26"/>
      <c r="E40" s="26"/>
      <c r="F40" s="26"/>
      <c r="G40" s="26"/>
      <c r="H40" s="26"/>
      <c r="I40" s="26"/>
    </row>
    <row r="41" spans="1:9" x14ac:dyDescent="0.25">
      <c r="A41" s="26"/>
      <c r="B41" s="26"/>
      <c r="C41" s="26"/>
      <c r="D41" s="26"/>
      <c r="E41" s="26"/>
      <c r="F41" s="26"/>
      <c r="G41" s="26"/>
      <c r="H41" s="26"/>
      <c r="I41" s="26"/>
    </row>
    <row r="42" spans="1:9" x14ac:dyDescent="0.25">
      <c r="A42" s="26"/>
      <c r="B42" s="26"/>
      <c r="C42" s="26"/>
      <c r="D42" s="26"/>
      <c r="E42" s="26"/>
      <c r="F42" s="26"/>
      <c r="G42" s="26"/>
      <c r="H42" s="26"/>
      <c r="I42" s="26"/>
    </row>
    <row r="43" spans="1:9" x14ac:dyDescent="0.25">
      <c r="A43" s="12"/>
      <c r="B43" s="12"/>
      <c r="C43" s="12"/>
      <c r="D43" s="12"/>
      <c r="E43" s="12"/>
      <c r="F43" s="12"/>
      <c r="G43" s="12"/>
      <c r="H43" s="12"/>
      <c r="I43" s="12"/>
    </row>
    <row r="44" spans="1:9" x14ac:dyDescent="0.25">
      <c r="A44" s="19"/>
      <c r="B44" s="19"/>
      <c r="C44" s="19"/>
      <c r="D44" s="16"/>
      <c r="E44" s="10"/>
      <c r="F44" s="10"/>
      <c r="G44" s="10"/>
      <c r="H44" s="10"/>
      <c r="I44" s="14"/>
    </row>
    <row r="45" spans="1:9" x14ac:dyDescent="0.25">
      <c r="A45" s="20"/>
      <c r="B45" s="20"/>
      <c r="C45" s="20"/>
      <c r="D45" s="26"/>
      <c r="E45" s="26"/>
      <c r="F45" s="26"/>
      <c r="G45" s="26"/>
      <c r="H45" s="26"/>
      <c r="I45" s="26"/>
    </row>
    <row r="46" spans="1:9" x14ac:dyDescent="0.25">
      <c r="A46" s="20"/>
      <c r="B46" s="20"/>
      <c r="C46" s="20"/>
      <c r="D46" s="26"/>
      <c r="E46" s="26"/>
      <c r="F46" s="26"/>
      <c r="G46" s="26"/>
      <c r="H46" s="26"/>
      <c r="I46" s="26"/>
    </row>
    <row r="47" spans="1:9" x14ac:dyDescent="0.25">
      <c r="A47" s="20"/>
      <c r="B47" s="20"/>
      <c r="C47" s="20"/>
      <c r="D47" s="26"/>
      <c r="E47" s="26"/>
      <c r="F47" s="26"/>
      <c r="G47" s="26"/>
      <c r="H47" s="26"/>
      <c r="I47" s="26"/>
    </row>
    <row r="48" spans="1:9" x14ac:dyDescent="0.25">
      <c r="A48" s="32"/>
      <c r="B48" s="32"/>
      <c r="C48" s="32"/>
      <c r="D48" s="26"/>
      <c r="E48" s="26"/>
      <c r="F48" s="26"/>
      <c r="G48" s="26"/>
      <c r="H48" s="26"/>
      <c r="I48" s="26"/>
    </row>
    <row r="49" spans="1:9" x14ac:dyDescent="0.25">
      <c r="A49" s="32"/>
      <c r="B49" s="32"/>
      <c r="C49" s="32"/>
      <c r="D49" s="26"/>
      <c r="E49" s="26"/>
      <c r="F49" s="26"/>
      <c r="G49" s="26"/>
      <c r="H49" s="26"/>
      <c r="I49" s="26"/>
    </row>
    <row r="50" spans="1:9" x14ac:dyDescent="0.25">
      <c r="A50" s="33"/>
      <c r="B50" s="33"/>
      <c r="C50" s="33"/>
      <c r="D50" s="33"/>
      <c r="E50" s="33"/>
      <c r="F50" s="33"/>
      <c r="G50" s="33"/>
      <c r="H50" s="33"/>
      <c r="I50" s="33"/>
    </row>
  </sheetData>
  <mergeCells count="4">
    <mergeCell ref="A8:I12"/>
    <mergeCell ref="A48:C48"/>
    <mergeCell ref="A49:C49"/>
    <mergeCell ref="A50:I50"/>
  </mergeCells>
  <pageMargins left="0.7" right="0.7" top="0.75" bottom="0.75" header="0.3" footer="0.3"/>
  <pageSetup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6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A1:L51"/>
  <sheetViews>
    <sheetView view="pageBreakPreview" zoomScaleNormal="100" zoomScaleSheetLayoutView="100" workbookViewId="0">
      <selection activeCell="D25" sqref="D25"/>
    </sheetView>
  </sheetViews>
  <sheetFormatPr defaultRowHeight="15" x14ac:dyDescent="0.25"/>
  <cols>
    <col min="1" max="1" width="28" style="13" customWidth="1"/>
    <col min="2" max="2" width="12.140625" style="13" customWidth="1"/>
    <col min="3" max="3" width="12" style="13" customWidth="1"/>
    <col min="4" max="4" width="11.5703125" style="13" bestFit="1"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24</v>
      </c>
      <c r="B1" s="17"/>
      <c r="C1" s="17"/>
      <c r="E1" s="17"/>
      <c r="F1" s="17"/>
      <c r="G1" s="17"/>
      <c r="H1" s="17"/>
      <c r="I1" s="17"/>
    </row>
    <row r="2" spans="1:12" ht="15.75" x14ac:dyDescent="0.25">
      <c r="A2" s="21" t="s">
        <v>69</v>
      </c>
      <c r="B2" s="6"/>
      <c r="C2" s="6"/>
      <c r="E2" s="6"/>
      <c r="F2" s="18"/>
      <c r="G2" s="18"/>
      <c r="H2" s="18"/>
      <c r="I2" s="18"/>
    </row>
    <row r="3" spans="1:12" ht="15.75" x14ac:dyDescent="0.25">
      <c r="A3" s="21" t="s">
        <v>77</v>
      </c>
      <c r="B3" s="3"/>
      <c r="C3" s="3"/>
      <c r="D3" s="3"/>
      <c r="E3" s="3"/>
      <c r="F3" s="18"/>
      <c r="G3" s="18"/>
      <c r="H3" s="18"/>
      <c r="I3" s="18"/>
    </row>
    <row r="4" spans="1:12" x14ac:dyDescent="0.25">
      <c r="A4" s="3" t="s">
        <v>25</v>
      </c>
      <c r="B4" s="3"/>
      <c r="C4" s="3"/>
      <c r="D4" s="3"/>
      <c r="E4" s="3"/>
      <c r="F4" s="18"/>
      <c r="G4" s="18"/>
      <c r="H4" s="18"/>
      <c r="I4" s="18"/>
    </row>
    <row r="5" spans="1:12" x14ac:dyDescent="0.25">
      <c r="A5" s="3" t="s">
        <v>61</v>
      </c>
      <c r="B5" s="3"/>
      <c r="C5" s="3"/>
      <c r="D5" s="3"/>
      <c r="E5" s="3"/>
      <c r="F5" s="18"/>
      <c r="G5" s="18"/>
      <c r="H5" s="18"/>
      <c r="I5" s="18"/>
    </row>
    <row r="6" spans="1:12" x14ac:dyDescent="0.25">
      <c r="A6" s="3" t="s">
        <v>62</v>
      </c>
      <c r="B6" s="3"/>
      <c r="C6" s="3"/>
      <c r="D6" s="3"/>
      <c r="E6" s="3"/>
      <c r="F6" s="18"/>
      <c r="G6" s="18"/>
      <c r="H6" s="18"/>
      <c r="I6" s="18"/>
    </row>
    <row r="7" spans="1:12" x14ac:dyDescent="0.25">
      <c r="A7" s="7" t="s">
        <v>9</v>
      </c>
      <c r="B7" s="6"/>
      <c r="C7" s="3"/>
      <c r="D7" s="3"/>
      <c r="E7" s="3"/>
      <c r="F7" s="18"/>
      <c r="G7" s="18"/>
      <c r="H7" s="18"/>
      <c r="I7" s="18"/>
    </row>
    <row r="8" spans="1:12" x14ac:dyDescent="0.25">
      <c r="A8" s="31" t="s">
        <v>55</v>
      </c>
      <c r="B8" s="31"/>
      <c r="C8" s="31"/>
      <c r="D8" s="31"/>
      <c r="E8" s="31"/>
      <c r="F8" s="31"/>
      <c r="G8" s="31"/>
      <c r="H8" s="31"/>
      <c r="I8" s="31"/>
    </row>
    <row r="9" spans="1:12" x14ac:dyDescent="0.25">
      <c r="A9" s="31"/>
      <c r="B9" s="31"/>
      <c r="C9" s="31"/>
      <c r="D9" s="31"/>
      <c r="E9" s="31"/>
      <c r="F9" s="31"/>
      <c r="G9" s="31"/>
      <c r="H9" s="31"/>
      <c r="I9" s="31"/>
    </row>
    <row r="10" spans="1:12" x14ac:dyDescent="0.25">
      <c r="A10" s="31"/>
      <c r="B10" s="31"/>
      <c r="C10" s="31"/>
      <c r="D10" s="31"/>
      <c r="E10" s="31"/>
      <c r="F10" s="31"/>
      <c r="G10" s="31"/>
      <c r="H10" s="31"/>
      <c r="I10" s="31"/>
    </row>
    <row r="11" spans="1:12" x14ac:dyDescent="0.25">
      <c r="A11" s="31"/>
      <c r="B11" s="31"/>
      <c r="C11" s="31"/>
      <c r="D11" s="31"/>
      <c r="E11" s="31"/>
      <c r="F11" s="31"/>
      <c r="G11" s="31"/>
      <c r="H11" s="31"/>
      <c r="I11" s="31"/>
    </row>
    <row r="12" spans="1:12" x14ac:dyDescent="0.25">
      <c r="A12" s="31"/>
      <c r="B12" s="31"/>
      <c r="C12" s="31"/>
      <c r="D12" s="31"/>
      <c r="E12" s="31"/>
      <c r="F12" s="31"/>
      <c r="G12" s="31"/>
      <c r="H12" s="31"/>
      <c r="I12" s="31"/>
    </row>
    <row r="13" spans="1:12" x14ac:dyDescent="0.25">
      <c r="A13" s="8"/>
      <c r="B13" s="8"/>
      <c r="C13" s="8"/>
      <c r="D13" s="8"/>
      <c r="E13" s="8"/>
      <c r="F13" s="18"/>
      <c r="G13" s="18"/>
      <c r="H13" s="18"/>
      <c r="I13" s="18"/>
    </row>
    <row r="14" spans="1:12" ht="25.5" x14ac:dyDescent="0.25">
      <c r="A14" s="23" t="s">
        <v>4</v>
      </c>
      <c r="B14" s="24" t="s">
        <v>1</v>
      </c>
      <c r="C14" s="24" t="s">
        <v>18</v>
      </c>
      <c r="D14" s="24" t="s">
        <v>19</v>
      </c>
      <c r="E14" s="24" t="s">
        <v>20</v>
      </c>
      <c r="F14" s="24" t="s">
        <v>21</v>
      </c>
      <c r="G14" s="24" t="s">
        <v>22</v>
      </c>
      <c r="H14" s="25" t="s">
        <v>23</v>
      </c>
      <c r="I14" s="25" t="s">
        <v>2</v>
      </c>
      <c r="K14" s="5" t="s">
        <v>8</v>
      </c>
    </row>
    <row r="15" spans="1:12" ht="15" customHeight="1" x14ac:dyDescent="0.25">
      <c r="A15" s="22" t="s">
        <v>10</v>
      </c>
      <c r="B15" s="22">
        <v>0</v>
      </c>
      <c r="C15" s="22">
        <v>0</v>
      </c>
      <c r="D15" s="22">
        <v>0</v>
      </c>
      <c r="E15" s="22">
        <v>0</v>
      </c>
      <c r="F15" s="22">
        <v>0</v>
      </c>
      <c r="G15" s="22">
        <v>0</v>
      </c>
      <c r="H15" s="22">
        <v>0</v>
      </c>
      <c r="I15" s="22">
        <f t="shared" ref="I15:I26" si="0">SUM(B15:H15)</f>
        <v>0</v>
      </c>
      <c r="K15" s="4"/>
    </row>
    <row r="16" spans="1:12" x14ac:dyDescent="0.25">
      <c r="A16" s="22" t="s">
        <v>11</v>
      </c>
      <c r="B16" s="22">
        <v>0</v>
      </c>
      <c r="C16" s="22">
        <v>0</v>
      </c>
      <c r="D16" s="22">
        <v>0</v>
      </c>
      <c r="E16" s="22">
        <v>0</v>
      </c>
      <c r="F16" s="22">
        <v>0</v>
      </c>
      <c r="G16" s="22">
        <v>0</v>
      </c>
      <c r="H16" s="22">
        <v>0</v>
      </c>
      <c r="I16" s="22">
        <f t="shared" si="0"/>
        <v>0</v>
      </c>
      <c r="K16" s="4" t="e">
        <f>#REF!-#REF!</f>
        <v>#REF!</v>
      </c>
      <c r="L16" t="s">
        <v>7</v>
      </c>
    </row>
    <row r="17" spans="1:12" x14ac:dyDescent="0.25">
      <c r="A17" s="22" t="s">
        <v>3</v>
      </c>
      <c r="B17" s="22">
        <v>0</v>
      </c>
      <c r="C17" s="22">
        <v>0</v>
      </c>
      <c r="D17" s="22">
        <v>0</v>
      </c>
      <c r="E17" s="22">
        <v>0</v>
      </c>
      <c r="F17" s="22">
        <v>0</v>
      </c>
      <c r="G17" s="22">
        <v>0</v>
      </c>
      <c r="H17" s="22">
        <v>0</v>
      </c>
      <c r="I17" s="22">
        <f t="shared" si="0"/>
        <v>0</v>
      </c>
      <c r="K17" s="4" t="e">
        <f>#REF!-#REF!</f>
        <v>#REF!</v>
      </c>
      <c r="L17" t="s">
        <v>6</v>
      </c>
    </row>
    <row r="18" spans="1:12" x14ac:dyDescent="0.25">
      <c r="A18" s="22" t="s">
        <v>12</v>
      </c>
      <c r="B18" s="22">
        <v>0</v>
      </c>
      <c r="C18" s="22">
        <v>0</v>
      </c>
      <c r="D18" s="22">
        <v>0</v>
      </c>
      <c r="E18" s="22">
        <v>0</v>
      </c>
      <c r="F18" s="22">
        <v>0</v>
      </c>
      <c r="G18" s="22">
        <v>0</v>
      </c>
      <c r="H18" s="22">
        <v>0</v>
      </c>
      <c r="I18" s="22">
        <f t="shared" si="0"/>
        <v>0</v>
      </c>
      <c r="K18" s="4" t="e">
        <f>#REF!-#REF!</f>
        <v>#REF!</v>
      </c>
      <c r="L18" t="s">
        <v>5</v>
      </c>
    </row>
    <row r="19" spans="1:12" x14ac:dyDescent="0.25">
      <c r="A19" s="22" t="s">
        <v>13</v>
      </c>
      <c r="B19" s="22">
        <v>0</v>
      </c>
      <c r="C19" s="22">
        <v>0</v>
      </c>
      <c r="D19" s="22">
        <v>0</v>
      </c>
      <c r="E19" s="22">
        <v>0</v>
      </c>
      <c r="F19" s="22">
        <v>0</v>
      </c>
      <c r="G19" s="22">
        <v>0</v>
      </c>
      <c r="H19" s="22">
        <v>0</v>
      </c>
      <c r="I19" s="22">
        <f t="shared" si="0"/>
        <v>0</v>
      </c>
    </row>
    <row r="20" spans="1:12" x14ac:dyDescent="0.25">
      <c r="A20" s="27" t="s">
        <v>26</v>
      </c>
      <c r="B20" s="27"/>
      <c r="C20" s="27">
        <v>7308400</v>
      </c>
      <c r="D20" s="27">
        <v>2500000</v>
      </c>
      <c r="E20" s="27"/>
      <c r="F20" s="27"/>
      <c r="G20" s="27"/>
      <c r="H20" s="27"/>
      <c r="I20" s="27">
        <f>SUM(B20:H20)</f>
        <v>9808400</v>
      </c>
    </row>
    <row r="21" spans="1:12" s="28" customFormat="1" ht="15" customHeight="1" x14ac:dyDescent="0.25">
      <c r="A21" s="29" t="s">
        <v>2</v>
      </c>
      <c r="B21" s="30">
        <f t="shared" ref="B21:H21" si="1">SUM(B15:B19)</f>
        <v>0</v>
      </c>
      <c r="C21" s="30">
        <f>SUM(C15:C20)</f>
        <v>7308400</v>
      </c>
      <c r="D21" s="30">
        <f>SUM(D15:D20)</f>
        <v>2500000</v>
      </c>
      <c r="E21" s="30">
        <f t="shared" si="1"/>
        <v>0</v>
      </c>
      <c r="F21" s="30">
        <f t="shared" si="1"/>
        <v>0</v>
      </c>
      <c r="G21" s="30">
        <f t="shared" si="1"/>
        <v>0</v>
      </c>
      <c r="H21" s="30">
        <f t="shared" si="1"/>
        <v>0</v>
      </c>
      <c r="I21" s="30">
        <f t="shared" si="0"/>
        <v>9808400</v>
      </c>
    </row>
    <row r="22" spans="1:12" ht="15" customHeight="1" x14ac:dyDescent="0.25">
      <c r="A22" s="22" t="s">
        <v>17</v>
      </c>
      <c r="B22" s="22">
        <v>0</v>
      </c>
      <c r="C22" s="22">
        <v>0</v>
      </c>
      <c r="D22" s="22">
        <v>0</v>
      </c>
      <c r="E22" s="22">
        <v>0</v>
      </c>
      <c r="F22" s="22">
        <v>0</v>
      </c>
      <c r="G22" s="22">
        <v>0</v>
      </c>
      <c r="H22" s="22">
        <v>0</v>
      </c>
      <c r="I22" s="22">
        <f t="shared" si="0"/>
        <v>0</v>
      </c>
    </row>
    <row r="23" spans="1:12" x14ac:dyDescent="0.25">
      <c r="A23" s="22" t="s">
        <v>14</v>
      </c>
      <c r="B23" s="22">
        <v>0</v>
      </c>
      <c r="C23" s="22">
        <v>250000</v>
      </c>
      <c r="D23" s="22">
        <v>50000</v>
      </c>
      <c r="E23" s="22">
        <v>0</v>
      </c>
      <c r="F23" s="22">
        <v>0</v>
      </c>
      <c r="G23" s="22">
        <v>0</v>
      </c>
      <c r="H23" s="22">
        <v>0</v>
      </c>
      <c r="I23" s="22">
        <f t="shared" si="0"/>
        <v>300000</v>
      </c>
    </row>
    <row r="24" spans="1:12" x14ac:dyDescent="0.25">
      <c r="A24" s="22" t="s">
        <v>15</v>
      </c>
      <c r="B24" s="22">
        <v>0</v>
      </c>
      <c r="C24" s="22">
        <v>7058400</v>
      </c>
      <c r="D24" s="22">
        <v>2450000</v>
      </c>
      <c r="E24" s="22">
        <v>0</v>
      </c>
      <c r="F24" s="22">
        <v>0</v>
      </c>
      <c r="G24" s="22">
        <v>0</v>
      </c>
      <c r="H24" s="22">
        <v>0</v>
      </c>
      <c r="I24" s="22">
        <f t="shared" si="0"/>
        <v>9508400</v>
      </c>
    </row>
    <row r="25" spans="1:12" x14ac:dyDescent="0.25">
      <c r="A25" s="22" t="s">
        <v>16</v>
      </c>
      <c r="B25" s="22">
        <v>0</v>
      </c>
      <c r="C25" s="22">
        <v>0</v>
      </c>
      <c r="D25" s="22">
        <v>0</v>
      </c>
      <c r="E25" s="22">
        <v>0</v>
      </c>
      <c r="F25" s="22">
        <v>0</v>
      </c>
      <c r="G25" s="22">
        <v>0</v>
      </c>
      <c r="H25" s="22">
        <v>0</v>
      </c>
      <c r="I25" s="22">
        <f t="shared" si="0"/>
        <v>0</v>
      </c>
    </row>
    <row r="26" spans="1:12" s="28" customFormat="1" x14ac:dyDescent="0.25">
      <c r="A26" s="29" t="s">
        <v>0</v>
      </c>
      <c r="B26" s="30">
        <f t="shared" ref="B26:H26" si="2">SUM(B22:B25)</f>
        <v>0</v>
      </c>
      <c r="C26" s="30">
        <f t="shared" si="2"/>
        <v>7308400</v>
      </c>
      <c r="D26" s="30">
        <f t="shared" si="2"/>
        <v>2500000</v>
      </c>
      <c r="E26" s="30">
        <f t="shared" si="2"/>
        <v>0</v>
      </c>
      <c r="F26" s="30">
        <f t="shared" si="2"/>
        <v>0</v>
      </c>
      <c r="G26" s="30">
        <f t="shared" si="2"/>
        <v>0</v>
      </c>
      <c r="H26" s="30">
        <f t="shared" si="2"/>
        <v>0</v>
      </c>
      <c r="I26" s="30">
        <f t="shared" si="0"/>
        <v>9808400</v>
      </c>
    </row>
    <row r="27" spans="1:12" x14ac:dyDescent="0.25">
      <c r="A27" s="8"/>
      <c r="B27" s="8"/>
      <c r="C27" s="8"/>
      <c r="D27" s="8"/>
      <c r="E27" s="8"/>
      <c r="F27" s="9"/>
      <c r="G27" s="9"/>
      <c r="H27" s="2"/>
      <c r="I27" s="1"/>
    </row>
    <row r="28" spans="1:12" x14ac:dyDescent="0.25">
      <c r="A28" s="8"/>
      <c r="B28" s="8"/>
      <c r="C28" s="8"/>
      <c r="D28" s="8"/>
      <c r="E28" s="8"/>
      <c r="F28" s="3"/>
      <c r="G28" s="3"/>
      <c r="H28" s="3"/>
      <c r="I28" s="3"/>
    </row>
    <row r="29" spans="1:12" ht="9.9499999999999993" customHeight="1" x14ac:dyDescent="0.25">
      <c r="A29" s="3"/>
      <c r="B29" s="3"/>
      <c r="C29" s="3"/>
      <c r="D29" s="3"/>
      <c r="E29" s="3"/>
      <c r="F29" s="3"/>
      <c r="G29" s="3"/>
      <c r="H29" s="3"/>
      <c r="I29" s="3"/>
    </row>
    <row r="30" spans="1:12" ht="28.9" customHeight="1" x14ac:dyDescent="0.25">
      <c r="A30" s="19"/>
      <c r="B30" s="19"/>
      <c r="C30" s="10"/>
      <c r="D30" s="10"/>
      <c r="E30" s="10"/>
      <c r="F30" s="10"/>
      <c r="G30" s="10"/>
      <c r="H30" s="10"/>
      <c r="I30" s="14"/>
    </row>
    <row r="31" spans="1:12" ht="13.5" customHeight="1" x14ac:dyDescent="0.25">
      <c r="A31" s="20"/>
      <c r="B31" s="20"/>
      <c r="C31" s="11"/>
      <c r="D31" s="11"/>
      <c r="E31" s="11"/>
      <c r="F31" s="11"/>
      <c r="G31" s="11"/>
      <c r="H31" s="11"/>
      <c r="I31" s="11"/>
    </row>
    <row r="32" spans="1:12" ht="13.5" customHeight="1" x14ac:dyDescent="0.25">
      <c r="A32" s="20"/>
      <c r="B32" s="20"/>
      <c r="C32" s="11"/>
      <c r="D32" s="11"/>
      <c r="E32" s="11"/>
      <c r="F32" s="11"/>
      <c r="G32" s="11"/>
      <c r="H32" s="11"/>
      <c r="I32" s="11"/>
    </row>
    <row r="33" spans="1:9" ht="13.5" customHeight="1" x14ac:dyDescent="0.25">
      <c r="A33" s="20"/>
      <c r="B33" s="20"/>
      <c r="C33" s="11"/>
      <c r="D33" s="11"/>
      <c r="E33" s="11"/>
      <c r="F33" s="11"/>
      <c r="G33" s="11"/>
      <c r="H33" s="11"/>
      <c r="I33" s="11"/>
    </row>
    <row r="34" spans="1:9" ht="13.5" customHeight="1" x14ac:dyDescent="0.25">
      <c r="A34" s="20"/>
      <c r="B34" s="20"/>
      <c r="C34" s="11"/>
      <c r="D34" s="11"/>
      <c r="E34" s="11"/>
      <c r="F34" s="11"/>
      <c r="G34" s="11"/>
      <c r="H34" s="11"/>
      <c r="I34" s="11"/>
    </row>
    <row r="35" spans="1:9" ht="13.5" customHeight="1" x14ac:dyDescent="0.25">
      <c r="A35" s="20"/>
      <c r="B35" s="20"/>
      <c r="C35" s="11"/>
      <c r="D35" s="11"/>
      <c r="E35" s="11"/>
      <c r="F35" s="11"/>
      <c r="G35" s="11"/>
      <c r="H35" s="11"/>
      <c r="I35" s="11"/>
    </row>
    <row r="36" spans="1:9" ht="13.5" customHeight="1" x14ac:dyDescent="0.25">
      <c r="A36" s="15"/>
      <c r="B36" s="15"/>
      <c r="C36" s="11"/>
      <c r="D36" s="11"/>
      <c r="E36" s="11"/>
      <c r="F36" s="11"/>
      <c r="G36" s="11"/>
      <c r="H36" s="11"/>
      <c r="I36" s="11"/>
    </row>
    <row r="37" spans="1:9" ht="9.9499999999999993" customHeight="1" x14ac:dyDescent="0.25">
      <c r="A37" s="12"/>
      <c r="B37" s="12"/>
      <c r="C37" s="12"/>
      <c r="D37" s="12"/>
      <c r="E37" s="12"/>
      <c r="F37" s="12"/>
      <c r="G37" s="12"/>
      <c r="H37" s="12"/>
      <c r="I37" s="12"/>
    </row>
    <row r="38" spans="1:9" ht="28.9" customHeight="1" x14ac:dyDescent="0.25">
      <c r="A38" s="19"/>
      <c r="B38" s="19"/>
      <c r="C38" s="16"/>
      <c r="D38" s="16"/>
      <c r="E38" s="10"/>
      <c r="F38" s="10"/>
      <c r="G38" s="10"/>
      <c r="H38" s="10"/>
      <c r="I38" s="14"/>
    </row>
    <row r="39" spans="1:9" ht="13.5" customHeight="1" x14ac:dyDescent="0.25">
      <c r="A39" s="20"/>
      <c r="B39" s="20"/>
      <c r="C39" s="11"/>
      <c r="D39" s="11"/>
      <c r="E39" s="11"/>
      <c r="F39" s="11"/>
      <c r="G39" s="11"/>
      <c r="H39" s="11"/>
      <c r="I39" s="11"/>
    </row>
    <row r="40" spans="1:9" ht="13.5" customHeight="1" x14ac:dyDescent="0.25">
      <c r="A40" s="20"/>
      <c r="B40" s="20"/>
      <c r="C40" s="11"/>
      <c r="D40" s="11"/>
      <c r="E40" s="11"/>
      <c r="F40" s="11"/>
      <c r="G40" s="11"/>
      <c r="H40" s="11"/>
      <c r="I40" s="11"/>
    </row>
    <row r="41" spans="1:9" ht="13.5" customHeight="1" x14ac:dyDescent="0.25">
      <c r="A41" s="11"/>
      <c r="B41" s="11"/>
      <c r="C41" s="11"/>
      <c r="D41" s="11"/>
      <c r="E41" s="11"/>
      <c r="F41" s="11"/>
      <c r="G41" s="11"/>
      <c r="H41" s="11"/>
      <c r="I41" s="11"/>
    </row>
    <row r="42" spans="1:9" ht="13.5" customHeight="1" x14ac:dyDescent="0.25">
      <c r="A42" s="11"/>
      <c r="B42" s="11"/>
      <c r="C42" s="11"/>
      <c r="D42" s="11"/>
      <c r="E42" s="11"/>
      <c r="F42" s="11"/>
      <c r="G42" s="11"/>
      <c r="H42" s="11"/>
      <c r="I42" s="11"/>
    </row>
    <row r="43" spans="1:9" ht="13.5" customHeight="1" x14ac:dyDescent="0.25">
      <c r="A43" s="11"/>
      <c r="B43" s="11"/>
      <c r="C43" s="11"/>
      <c r="D43" s="11"/>
      <c r="E43" s="11"/>
      <c r="F43" s="11"/>
      <c r="G43" s="11"/>
      <c r="H43" s="11"/>
      <c r="I43" s="11"/>
    </row>
    <row r="44" spans="1:9" ht="9.9499999999999993" customHeight="1" x14ac:dyDescent="0.25">
      <c r="A44" s="12"/>
      <c r="B44" s="12"/>
      <c r="C44" s="12"/>
      <c r="D44" s="12"/>
      <c r="E44" s="12"/>
      <c r="F44" s="12"/>
      <c r="G44" s="12"/>
      <c r="H44" s="12"/>
      <c r="I44" s="12"/>
    </row>
    <row r="45" spans="1:9" ht="30" customHeight="1" x14ac:dyDescent="0.25">
      <c r="A45" s="19"/>
      <c r="B45" s="19"/>
      <c r="C45" s="19"/>
      <c r="D45" s="16"/>
      <c r="E45" s="10"/>
      <c r="F45" s="10"/>
      <c r="G45" s="10"/>
      <c r="H45" s="10"/>
      <c r="I45" s="14"/>
    </row>
    <row r="46" spans="1:9" ht="13.5" customHeight="1" x14ac:dyDescent="0.25">
      <c r="A46" s="20"/>
      <c r="B46" s="20"/>
      <c r="C46" s="20"/>
      <c r="D46" s="11"/>
      <c r="E46" s="11"/>
      <c r="F46" s="11"/>
      <c r="G46" s="11"/>
      <c r="H46" s="11"/>
      <c r="I46" s="11"/>
    </row>
    <row r="47" spans="1:9" ht="13.5" customHeight="1" x14ac:dyDescent="0.25">
      <c r="A47" s="20"/>
      <c r="B47" s="20"/>
      <c r="C47" s="20"/>
      <c r="D47" s="11"/>
      <c r="E47" s="11"/>
      <c r="F47" s="11"/>
      <c r="G47" s="11"/>
      <c r="H47" s="11"/>
      <c r="I47" s="11"/>
    </row>
    <row r="48" spans="1:9" ht="13.5" customHeight="1" x14ac:dyDescent="0.25">
      <c r="A48" s="20"/>
      <c r="B48" s="20"/>
      <c r="C48" s="20"/>
      <c r="D48" s="11"/>
      <c r="E48" s="11"/>
      <c r="F48" s="11"/>
      <c r="G48" s="11"/>
      <c r="H48" s="11"/>
      <c r="I48" s="11"/>
    </row>
    <row r="49" spans="1:9" ht="13.5" customHeight="1" x14ac:dyDescent="0.25">
      <c r="A49" s="32"/>
      <c r="B49" s="32"/>
      <c r="C49" s="32"/>
      <c r="D49" s="11"/>
      <c r="E49" s="11"/>
      <c r="F49" s="11"/>
      <c r="G49" s="11"/>
      <c r="H49" s="11"/>
      <c r="I49" s="11"/>
    </row>
    <row r="50" spans="1:9" ht="13.5" customHeight="1" x14ac:dyDescent="0.25">
      <c r="A50" s="32"/>
      <c r="B50" s="32"/>
      <c r="C50" s="32"/>
      <c r="D50" s="11"/>
      <c r="E50" s="11"/>
      <c r="F50" s="11"/>
      <c r="G50" s="11"/>
      <c r="H50" s="11"/>
      <c r="I50" s="11"/>
    </row>
    <row r="51" spans="1:9" x14ac:dyDescent="0.25">
      <c r="A51" s="33"/>
      <c r="B51" s="33"/>
      <c r="C51" s="33"/>
      <c r="D51" s="33"/>
      <c r="E51" s="33"/>
      <c r="F51" s="33"/>
      <c r="G51" s="33"/>
      <c r="H51" s="33"/>
      <c r="I51" s="33"/>
    </row>
  </sheetData>
  <mergeCells count="4">
    <mergeCell ref="A49:C49"/>
    <mergeCell ref="A50:C50"/>
    <mergeCell ref="A51:I51"/>
    <mergeCell ref="A8:I12"/>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700-000000000000}">
          <x14:formula1>
            <xm:f>'S:\!BUDGET 2017\!OLD\[FY 17 Budget Utility Services CIP Projects 4.25.16 entry doc - AFTER SORTING.xlsx]DROPDOWN INFO - DO NOT CHANGE'!#REF!</xm:f>
          </x14:formula1>
          <xm:sqref>A31:B32 A34:B35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1"/>
  <sheetViews>
    <sheetView view="pageBreakPreview" zoomScaleNormal="100" zoomScaleSheetLayoutView="100" workbookViewId="0">
      <selection activeCell="A2" sqref="A2:A3"/>
    </sheetView>
  </sheetViews>
  <sheetFormatPr defaultRowHeight="15" x14ac:dyDescent="0.25"/>
  <cols>
    <col min="1" max="1" width="26.28515625" style="13" customWidth="1"/>
    <col min="2" max="2" width="12.7109375" style="13" customWidth="1"/>
    <col min="3" max="3" width="12" style="13" customWidth="1"/>
    <col min="4" max="4" width="9.7109375" style="13" customWidth="1"/>
    <col min="5" max="5" width="11.28515625" style="13" customWidth="1"/>
    <col min="6" max="6" width="12.5703125" style="13" bestFit="1" customWidth="1"/>
    <col min="7" max="7" width="9.7109375" style="13" customWidth="1"/>
    <col min="8" max="8" width="14" style="13" customWidth="1"/>
    <col min="9" max="9" width="12.5703125" style="13" bestFit="1" customWidth="1"/>
  </cols>
  <sheetData>
    <row r="1" spans="1:9" ht="18.75" x14ac:dyDescent="0.25">
      <c r="A1" s="21" t="s">
        <v>24</v>
      </c>
      <c r="B1" s="17"/>
      <c r="C1" s="17"/>
      <c r="E1" s="17"/>
      <c r="F1" s="17"/>
      <c r="G1" s="17"/>
      <c r="H1" s="17"/>
      <c r="I1" s="17"/>
    </row>
    <row r="2" spans="1:9" ht="15.75" x14ac:dyDescent="0.25">
      <c r="A2" s="21" t="s">
        <v>69</v>
      </c>
      <c r="B2" s="6"/>
      <c r="C2" s="6"/>
      <c r="E2" s="6"/>
      <c r="F2" s="18"/>
      <c r="G2" s="18"/>
      <c r="H2" s="18"/>
      <c r="I2" s="18"/>
    </row>
    <row r="3" spans="1:9" ht="15.75" x14ac:dyDescent="0.25">
      <c r="A3" s="21" t="s">
        <v>78</v>
      </c>
      <c r="B3" s="3"/>
      <c r="C3" s="3"/>
      <c r="D3" s="3"/>
      <c r="E3" s="3"/>
      <c r="F3" s="18"/>
      <c r="G3" s="18"/>
      <c r="H3" s="18"/>
      <c r="I3" s="18"/>
    </row>
    <row r="4" spans="1:9" x14ac:dyDescent="0.25">
      <c r="A4" s="3" t="s">
        <v>34</v>
      </c>
      <c r="B4" s="3"/>
      <c r="C4" s="3"/>
      <c r="D4" s="3"/>
      <c r="E4" s="3"/>
      <c r="F4" s="18"/>
      <c r="G4" s="18"/>
      <c r="H4" s="18"/>
      <c r="I4" s="18"/>
    </row>
    <row r="5" spans="1:9" x14ac:dyDescent="0.25">
      <c r="A5" s="3" t="s">
        <v>60</v>
      </c>
      <c r="B5" s="3"/>
      <c r="C5" s="3"/>
      <c r="D5" s="3"/>
      <c r="E5" s="3"/>
      <c r="F5" s="18"/>
      <c r="G5" s="18"/>
      <c r="H5" s="18"/>
      <c r="I5" s="18"/>
    </row>
    <row r="6" spans="1:9" x14ac:dyDescent="0.25">
      <c r="A6" s="3" t="s">
        <v>48</v>
      </c>
      <c r="B6" s="3"/>
      <c r="C6" s="3"/>
      <c r="D6" s="3"/>
      <c r="E6" s="3"/>
      <c r="F6" s="18"/>
      <c r="G6" s="18"/>
      <c r="H6" s="18"/>
      <c r="I6" s="18"/>
    </row>
    <row r="7" spans="1:9" x14ac:dyDescent="0.25">
      <c r="A7" s="7" t="s">
        <v>9</v>
      </c>
      <c r="B7" s="6"/>
      <c r="C7" s="3"/>
      <c r="D7" s="3"/>
      <c r="E7" s="3"/>
      <c r="F7" s="18"/>
      <c r="G7" s="18"/>
      <c r="H7" s="18"/>
      <c r="I7" s="18"/>
    </row>
    <row r="8" spans="1:9" x14ac:dyDescent="0.25">
      <c r="A8" s="31" t="s">
        <v>35</v>
      </c>
      <c r="B8" s="31"/>
      <c r="C8" s="31"/>
      <c r="D8" s="31"/>
      <c r="E8" s="31"/>
      <c r="F8" s="31"/>
      <c r="G8" s="31"/>
      <c r="H8" s="31"/>
      <c r="I8" s="31"/>
    </row>
    <row r="9" spans="1:9" x14ac:dyDescent="0.25">
      <c r="A9" s="31"/>
      <c r="B9" s="31"/>
      <c r="C9" s="31"/>
      <c r="D9" s="31"/>
      <c r="E9" s="31"/>
      <c r="F9" s="31"/>
      <c r="G9" s="31"/>
      <c r="H9" s="31"/>
      <c r="I9" s="31"/>
    </row>
    <row r="10" spans="1:9" x14ac:dyDescent="0.25">
      <c r="A10" s="31"/>
      <c r="B10" s="31"/>
      <c r="C10" s="31"/>
      <c r="D10" s="31"/>
      <c r="E10" s="31"/>
      <c r="F10" s="31"/>
      <c r="G10" s="31"/>
      <c r="H10" s="31"/>
      <c r="I10" s="31"/>
    </row>
    <row r="11" spans="1:9" x14ac:dyDescent="0.25">
      <c r="A11" s="31"/>
      <c r="B11" s="31"/>
      <c r="C11" s="31"/>
      <c r="D11" s="31"/>
      <c r="E11" s="31"/>
      <c r="F11" s="31"/>
      <c r="G11" s="31"/>
      <c r="H11" s="31"/>
      <c r="I11" s="31"/>
    </row>
    <row r="12" spans="1:9" x14ac:dyDescent="0.25">
      <c r="A12" s="31"/>
      <c r="B12" s="31"/>
      <c r="C12" s="31"/>
      <c r="D12" s="31"/>
      <c r="E12" s="31"/>
      <c r="F12" s="31"/>
      <c r="G12" s="31"/>
      <c r="H12" s="31"/>
      <c r="I12" s="31"/>
    </row>
    <row r="13" spans="1:9" x14ac:dyDescent="0.25">
      <c r="A13" s="8"/>
      <c r="B13" s="8"/>
      <c r="C13" s="8"/>
      <c r="D13" s="8"/>
      <c r="E13" s="8"/>
      <c r="F13" s="18"/>
      <c r="G13" s="18"/>
      <c r="H13" s="18"/>
      <c r="I13" s="18"/>
    </row>
    <row r="14" spans="1:9" ht="25.5" x14ac:dyDescent="0.25">
      <c r="A14" s="23" t="s">
        <v>4</v>
      </c>
      <c r="B14" s="24" t="s">
        <v>1</v>
      </c>
      <c r="C14" s="24" t="s">
        <v>18</v>
      </c>
      <c r="D14" s="24" t="s">
        <v>19</v>
      </c>
      <c r="E14" s="24" t="s">
        <v>20</v>
      </c>
      <c r="F14" s="24" t="s">
        <v>21</v>
      </c>
      <c r="G14" s="24" t="s">
        <v>22</v>
      </c>
      <c r="H14" s="25" t="s">
        <v>23</v>
      </c>
      <c r="I14" s="25" t="s">
        <v>2</v>
      </c>
    </row>
    <row r="15" spans="1:9" x14ac:dyDescent="0.25">
      <c r="A15" s="26" t="s">
        <v>10</v>
      </c>
      <c r="B15" s="26">
        <v>0</v>
      </c>
      <c r="C15" s="26">
        <v>0</v>
      </c>
      <c r="D15" s="26">
        <v>0</v>
      </c>
      <c r="E15" s="26">
        <v>0</v>
      </c>
      <c r="F15" s="26">
        <v>0</v>
      </c>
      <c r="G15" s="26">
        <v>0</v>
      </c>
      <c r="H15" s="26">
        <v>0</v>
      </c>
      <c r="I15" s="26">
        <f t="shared" ref="I15:I26" si="0">SUM(B15:H15)</f>
        <v>0</v>
      </c>
    </row>
    <row r="16" spans="1:9" x14ac:dyDescent="0.25">
      <c r="A16" s="26" t="s">
        <v>11</v>
      </c>
      <c r="B16" s="26">
        <v>0</v>
      </c>
      <c r="C16" s="26">
        <v>0</v>
      </c>
      <c r="D16" s="26">
        <v>0</v>
      </c>
      <c r="E16" s="26">
        <v>0</v>
      </c>
      <c r="F16" s="26">
        <v>0</v>
      </c>
      <c r="G16" s="26">
        <v>0</v>
      </c>
      <c r="H16" s="26">
        <v>0</v>
      </c>
      <c r="I16" s="26">
        <f t="shared" si="0"/>
        <v>0</v>
      </c>
    </row>
    <row r="17" spans="1:9" x14ac:dyDescent="0.25">
      <c r="A17" s="26" t="s">
        <v>3</v>
      </c>
      <c r="B17" s="26">
        <v>0</v>
      </c>
      <c r="C17" s="26">
        <v>0</v>
      </c>
      <c r="D17" s="26">
        <v>0</v>
      </c>
      <c r="E17" s="26">
        <v>0</v>
      </c>
      <c r="F17" s="26">
        <v>0</v>
      </c>
      <c r="G17" s="26">
        <v>0</v>
      </c>
      <c r="H17" s="26">
        <v>0</v>
      </c>
      <c r="I17" s="26">
        <f t="shared" si="0"/>
        <v>0</v>
      </c>
    </row>
    <row r="18" spans="1:9" x14ac:dyDescent="0.25">
      <c r="A18" s="26" t="s">
        <v>12</v>
      </c>
      <c r="B18" s="26">
        <v>0</v>
      </c>
      <c r="C18" s="26">
        <v>0</v>
      </c>
      <c r="D18" s="26">
        <v>0</v>
      </c>
      <c r="E18" s="26">
        <v>0</v>
      </c>
      <c r="F18" s="26">
        <v>0</v>
      </c>
      <c r="G18" s="26">
        <v>0</v>
      </c>
      <c r="H18" s="26">
        <v>0</v>
      </c>
      <c r="I18" s="26">
        <f t="shared" si="0"/>
        <v>0</v>
      </c>
    </row>
    <row r="19" spans="1:9" x14ac:dyDescent="0.25">
      <c r="A19" s="26" t="s">
        <v>13</v>
      </c>
      <c r="B19" s="26">
        <v>0</v>
      </c>
      <c r="C19" s="26">
        <v>0</v>
      </c>
      <c r="D19" s="26">
        <v>0</v>
      </c>
      <c r="E19" s="26">
        <v>0</v>
      </c>
      <c r="F19" s="26">
        <v>0</v>
      </c>
      <c r="G19" s="26">
        <v>0</v>
      </c>
      <c r="H19" s="26">
        <v>0</v>
      </c>
      <c r="I19" s="26">
        <f t="shared" si="0"/>
        <v>0</v>
      </c>
    </row>
    <row r="20" spans="1:9" x14ac:dyDescent="0.25">
      <c r="A20" s="27" t="s">
        <v>36</v>
      </c>
      <c r="B20" s="27">
        <v>0</v>
      </c>
      <c r="C20" s="27">
        <v>0</v>
      </c>
      <c r="D20" s="27">
        <v>0</v>
      </c>
      <c r="E20" s="27">
        <v>500000</v>
      </c>
      <c r="F20" s="27">
        <v>12000000</v>
      </c>
      <c r="G20" s="27">
        <v>0</v>
      </c>
      <c r="H20" s="27">
        <v>0</v>
      </c>
      <c r="I20" s="27">
        <f>SUM(B20:H20)</f>
        <v>12500000</v>
      </c>
    </row>
    <row r="21" spans="1:9" s="28" customFormat="1" x14ac:dyDescent="0.25">
      <c r="A21" s="29" t="s">
        <v>2</v>
      </c>
      <c r="B21" s="30">
        <f t="shared" ref="B21:H21" si="1">SUM(B15:B19)</f>
        <v>0</v>
      </c>
      <c r="C21" s="30">
        <f t="shared" si="1"/>
        <v>0</v>
      </c>
      <c r="D21" s="30">
        <f t="shared" si="1"/>
        <v>0</v>
      </c>
      <c r="E21" s="30">
        <f>SUM(E15:E20)</f>
        <v>500000</v>
      </c>
      <c r="F21" s="30">
        <f>SUM(F15:F20)</f>
        <v>12000000</v>
      </c>
      <c r="G21" s="30">
        <f t="shared" si="1"/>
        <v>0</v>
      </c>
      <c r="H21" s="30">
        <f t="shared" si="1"/>
        <v>0</v>
      </c>
      <c r="I21" s="30">
        <f t="shared" si="0"/>
        <v>12500000</v>
      </c>
    </row>
    <row r="22" spans="1:9" x14ac:dyDescent="0.25">
      <c r="A22" s="26" t="s">
        <v>17</v>
      </c>
      <c r="B22" s="26">
        <v>0</v>
      </c>
      <c r="C22" s="26">
        <v>0</v>
      </c>
      <c r="D22" s="26">
        <v>0</v>
      </c>
      <c r="E22" s="26">
        <v>0</v>
      </c>
      <c r="F22" s="26">
        <v>0</v>
      </c>
      <c r="G22" s="26">
        <v>0</v>
      </c>
      <c r="H22" s="26">
        <v>0</v>
      </c>
      <c r="I22" s="26">
        <f t="shared" si="0"/>
        <v>0</v>
      </c>
    </row>
    <row r="23" spans="1:9" x14ac:dyDescent="0.25">
      <c r="A23" s="26" t="s">
        <v>14</v>
      </c>
      <c r="B23" s="26">
        <v>0</v>
      </c>
      <c r="C23" s="26">
        <v>0</v>
      </c>
      <c r="D23" s="26">
        <v>0</v>
      </c>
      <c r="E23" s="26">
        <v>500000</v>
      </c>
      <c r="F23" s="26">
        <v>0</v>
      </c>
      <c r="G23" s="26">
        <v>0</v>
      </c>
      <c r="H23" s="26">
        <v>0</v>
      </c>
      <c r="I23" s="26">
        <f t="shared" si="0"/>
        <v>500000</v>
      </c>
    </row>
    <row r="24" spans="1:9" x14ac:dyDescent="0.25">
      <c r="A24" s="26" t="s">
        <v>15</v>
      </c>
      <c r="B24" s="26">
        <v>0</v>
      </c>
      <c r="C24" s="26">
        <v>0</v>
      </c>
      <c r="D24" s="26">
        <v>0</v>
      </c>
      <c r="E24" s="26">
        <v>0</v>
      </c>
      <c r="F24" s="26">
        <v>12000000</v>
      </c>
      <c r="G24" s="26">
        <v>0</v>
      </c>
      <c r="H24" s="26">
        <v>0</v>
      </c>
      <c r="I24" s="26">
        <f t="shared" si="0"/>
        <v>12000000</v>
      </c>
    </row>
    <row r="25" spans="1:9" x14ac:dyDescent="0.25">
      <c r="A25" s="26" t="s">
        <v>16</v>
      </c>
      <c r="B25" s="26">
        <v>0</v>
      </c>
      <c r="C25" s="26">
        <v>0</v>
      </c>
      <c r="D25" s="26">
        <v>0</v>
      </c>
      <c r="E25" s="26">
        <v>0</v>
      </c>
      <c r="F25" s="26">
        <v>0</v>
      </c>
      <c r="G25" s="26">
        <v>0</v>
      </c>
      <c r="H25" s="26">
        <v>0</v>
      </c>
      <c r="I25" s="26">
        <f t="shared" si="0"/>
        <v>0</v>
      </c>
    </row>
    <row r="26" spans="1:9" s="28" customFormat="1" x14ac:dyDescent="0.25">
      <c r="A26" s="29" t="s">
        <v>0</v>
      </c>
      <c r="B26" s="30">
        <f t="shared" ref="B26:H26" si="2">SUM(B22:B25)</f>
        <v>0</v>
      </c>
      <c r="C26" s="30">
        <f t="shared" si="2"/>
        <v>0</v>
      </c>
      <c r="D26" s="30">
        <f t="shared" si="2"/>
        <v>0</v>
      </c>
      <c r="E26" s="30">
        <f t="shared" si="2"/>
        <v>500000</v>
      </c>
      <c r="F26" s="30">
        <f t="shared" si="2"/>
        <v>12000000</v>
      </c>
      <c r="G26" s="30">
        <f t="shared" si="2"/>
        <v>0</v>
      </c>
      <c r="H26" s="30">
        <f t="shared" si="2"/>
        <v>0</v>
      </c>
      <c r="I26" s="30">
        <f t="shared" si="0"/>
        <v>12500000</v>
      </c>
    </row>
    <row r="27" spans="1:9" x14ac:dyDescent="0.25">
      <c r="A27" s="8"/>
      <c r="B27" s="8"/>
      <c r="C27" s="8"/>
      <c r="D27" s="8"/>
      <c r="E27" s="8"/>
      <c r="F27" s="9"/>
      <c r="G27" s="9"/>
      <c r="H27" s="2"/>
      <c r="I27" s="1"/>
    </row>
    <row r="28" spans="1:9" x14ac:dyDescent="0.25">
      <c r="A28" s="8"/>
      <c r="B28" s="8"/>
      <c r="C28" s="8"/>
      <c r="D28" s="8"/>
      <c r="E28" s="8"/>
      <c r="F28" s="3"/>
      <c r="G28" s="3"/>
      <c r="H28" s="3"/>
      <c r="I28" s="3"/>
    </row>
    <row r="29" spans="1:9" x14ac:dyDescent="0.25">
      <c r="A29" s="3"/>
      <c r="B29" s="3"/>
      <c r="C29" s="3"/>
      <c r="D29" s="3"/>
      <c r="E29" s="3"/>
      <c r="F29" s="3"/>
      <c r="G29" s="3"/>
      <c r="H29" s="3"/>
      <c r="I29" s="3"/>
    </row>
    <row r="30" spans="1:9" x14ac:dyDescent="0.25">
      <c r="A30" s="19"/>
      <c r="B30" s="19"/>
      <c r="C30" s="10"/>
      <c r="D30" s="10"/>
      <c r="E30" s="10"/>
      <c r="F30" s="10"/>
      <c r="G30" s="10"/>
      <c r="H30" s="10"/>
      <c r="I30" s="14"/>
    </row>
    <row r="31" spans="1:9" x14ac:dyDescent="0.25">
      <c r="A31" s="20"/>
      <c r="B31" s="20"/>
      <c r="C31" s="26"/>
      <c r="D31" s="26"/>
      <c r="E31" s="26"/>
      <c r="F31" s="26"/>
      <c r="G31" s="26"/>
      <c r="H31" s="26"/>
      <c r="I31" s="26"/>
    </row>
    <row r="32" spans="1:9" x14ac:dyDescent="0.25">
      <c r="A32" s="20"/>
      <c r="B32" s="20"/>
      <c r="C32" s="26"/>
      <c r="D32" s="26"/>
      <c r="E32" s="26"/>
      <c r="F32" s="26"/>
      <c r="G32" s="26"/>
      <c r="H32" s="26"/>
      <c r="I32" s="26"/>
    </row>
    <row r="33" spans="1:9" x14ac:dyDescent="0.25">
      <c r="A33" s="20"/>
      <c r="B33" s="20"/>
      <c r="C33" s="26"/>
      <c r="D33" s="26"/>
      <c r="E33" s="26"/>
      <c r="F33" s="26"/>
      <c r="G33" s="26"/>
      <c r="H33" s="26"/>
      <c r="I33" s="26"/>
    </row>
    <row r="34" spans="1:9" x14ac:dyDescent="0.25">
      <c r="A34" s="20"/>
      <c r="B34" s="20"/>
      <c r="C34" s="26"/>
      <c r="D34" s="26"/>
      <c r="E34" s="26"/>
      <c r="F34" s="26"/>
      <c r="G34" s="26"/>
      <c r="H34" s="26"/>
      <c r="I34" s="26"/>
    </row>
    <row r="35" spans="1:9" x14ac:dyDescent="0.25">
      <c r="A35" s="20"/>
      <c r="B35" s="20"/>
      <c r="C35" s="26"/>
      <c r="D35" s="26"/>
      <c r="E35" s="26"/>
      <c r="F35" s="26"/>
      <c r="G35" s="26"/>
      <c r="H35" s="26"/>
      <c r="I35" s="26"/>
    </row>
    <row r="36" spans="1:9" x14ac:dyDescent="0.25">
      <c r="A36" s="15"/>
      <c r="B36" s="15"/>
      <c r="C36" s="26"/>
      <c r="D36" s="26"/>
      <c r="E36" s="26"/>
      <c r="F36" s="26"/>
      <c r="G36" s="26"/>
      <c r="H36" s="26"/>
      <c r="I36" s="26"/>
    </row>
    <row r="37" spans="1:9" x14ac:dyDescent="0.25">
      <c r="A37" s="12"/>
      <c r="B37" s="12"/>
      <c r="C37" s="12"/>
      <c r="D37" s="12"/>
      <c r="E37" s="12"/>
      <c r="F37" s="12"/>
      <c r="G37" s="12"/>
      <c r="H37" s="12"/>
      <c r="I37" s="12"/>
    </row>
    <row r="38" spans="1:9" x14ac:dyDescent="0.25">
      <c r="A38" s="19"/>
      <c r="B38" s="19"/>
      <c r="C38" s="16"/>
      <c r="D38" s="16"/>
      <c r="E38" s="10"/>
      <c r="F38" s="10"/>
      <c r="G38" s="10"/>
      <c r="H38" s="10"/>
      <c r="I38" s="14"/>
    </row>
    <row r="39" spans="1:9" x14ac:dyDescent="0.25">
      <c r="A39" s="20"/>
      <c r="B39" s="20"/>
      <c r="C39" s="26"/>
      <c r="D39" s="26"/>
      <c r="E39" s="26"/>
      <c r="F39" s="26"/>
      <c r="G39" s="26"/>
      <c r="H39" s="26"/>
      <c r="I39" s="26"/>
    </row>
    <row r="40" spans="1:9" x14ac:dyDescent="0.25">
      <c r="A40" s="20"/>
      <c r="B40" s="20"/>
      <c r="C40" s="26"/>
      <c r="D40" s="26"/>
      <c r="E40" s="26"/>
      <c r="F40" s="26"/>
      <c r="G40" s="26"/>
      <c r="H40" s="26"/>
      <c r="I40" s="26"/>
    </row>
    <row r="41" spans="1:9" x14ac:dyDescent="0.25">
      <c r="A41" s="26"/>
      <c r="B41" s="26"/>
      <c r="C41" s="26"/>
      <c r="D41" s="26"/>
      <c r="E41" s="26"/>
      <c r="F41" s="26"/>
      <c r="G41" s="26"/>
      <c r="H41" s="26"/>
      <c r="I41" s="26"/>
    </row>
    <row r="42" spans="1:9" x14ac:dyDescent="0.25">
      <c r="A42" s="26"/>
      <c r="B42" s="26"/>
      <c r="C42" s="26"/>
      <c r="D42" s="26"/>
      <c r="E42" s="26"/>
      <c r="F42" s="26"/>
      <c r="G42" s="26"/>
      <c r="H42" s="26"/>
      <c r="I42" s="26"/>
    </row>
    <row r="43" spans="1:9" x14ac:dyDescent="0.25">
      <c r="A43" s="26"/>
      <c r="B43" s="26"/>
      <c r="C43" s="26"/>
      <c r="D43" s="26"/>
      <c r="E43" s="26"/>
      <c r="F43" s="26"/>
      <c r="G43" s="26"/>
      <c r="H43" s="26"/>
      <c r="I43" s="26"/>
    </row>
    <row r="44" spans="1:9" x14ac:dyDescent="0.25">
      <c r="A44" s="12"/>
      <c r="B44" s="12"/>
      <c r="C44" s="12"/>
      <c r="D44" s="12"/>
      <c r="E44" s="12"/>
      <c r="F44" s="12"/>
      <c r="G44" s="12"/>
      <c r="H44" s="12"/>
      <c r="I44" s="12"/>
    </row>
    <row r="45" spans="1:9" x14ac:dyDescent="0.25">
      <c r="A45" s="19"/>
      <c r="B45" s="19"/>
      <c r="C45" s="19"/>
      <c r="D45" s="16"/>
      <c r="E45" s="10"/>
      <c r="F45" s="10"/>
      <c r="G45" s="10"/>
      <c r="H45" s="10"/>
      <c r="I45" s="14"/>
    </row>
    <row r="46" spans="1:9" x14ac:dyDescent="0.25">
      <c r="A46" s="20"/>
      <c r="B46" s="20"/>
      <c r="C46" s="20"/>
      <c r="D46" s="26"/>
      <c r="E46" s="26"/>
      <c r="F46" s="26"/>
      <c r="G46" s="26"/>
      <c r="H46" s="26"/>
      <c r="I46" s="26"/>
    </row>
    <row r="47" spans="1:9" x14ac:dyDescent="0.25">
      <c r="A47" s="20"/>
      <c r="B47" s="20"/>
      <c r="C47" s="20"/>
      <c r="D47" s="26"/>
      <c r="E47" s="26"/>
      <c r="F47" s="26"/>
      <c r="G47" s="26"/>
      <c r="H47" s="26"/>
      <c r="I47" s="26"/>
    </row>
    <row r="48" spans="1:9" x14ac:dyDescent="0.25">
      <c r="A48" s="20"/>
      <c r="B48" s="20"/>
      <c r="C48" s="20"/>
      <c r="D48" s="26"/>
      <c r="E48" s="26"/>
      <c r="F48" s="26"/>
      <c r="G48" s="26"/>
      <c r="H48" s="26"/>
      <c r="I48" s="26"/>
    </row>
    <row r="49" spans="1:9" x14ac:dyDescent="0.25">
      <c r="A49" s="32"/>
      <c r="B49" s="32"/>
      <c r="C49" s="32"/>
      <c r="D49" s="26"/>
      <c r="E49" s="26"/>
      <c r="F49" s="26"/>
      <c r="G49" s="26"/>
      <c r="H49" s="26"/>
      <c r="I49" s="26"/>
    </row>
    <row r="50" spans="1:9" x14ac:dyDescent="0.25">
      <c r="A50" s="32"/>
      <c r="B50" s="32"/>
      <c r="C50" s="32"/>
      <c r="D50" s="26"/>
      <c r="E50" s="26"/>
      <c r="F50" s="26"/>
      <c r="G50" s="26"/>
      <c r="H50" s="26"/>
      <c r="I50" s="26"/>
    </row>
    <row r="51" spans="1:9" x14ac:dyDescent="0.25">
      <c r="A51" s="33"/>
      <c r="B51" s="33"/>
      <c r="C51" s="33"/>
      <c r="D51" s="33"/>
      <c r="E51" s="33"/>
      <c r="F51" s="33"/>
      <c r="G51" s="33"/>
      <c r="H51" s="33"/>
      <c r="I51" s="33"/>
    </row>
  </sheetData>
  <mergeCells count="4">
    <mergeCell ref="A8:I12"/>
    <mergeCell ref="A49:C49"/>
    <mergeCell ref="A50:C50"/>
    <mergeCell ref="A51:I51"/>
  </mergeCells>
  <pageMargins left="0.7" right="0.7" top="0.75" bottom="0.75" header="0.3" footer="0.3"/>
  <pageSetup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800-000000000000}">
          <x14:formula1>
            <xm:f>'S:\!BUDGET 2017\!OLD\[FY 17 Budget Utility Services CIP Projects 4.25.16 entry doc - AFTER SORTING.xlsx]DROPDOWN INFO - DO NOT CHANGE'!#REF!</xm:f>
          </x14:formula1>
          <xm:sqref>A31:B32 A34:B35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0" ma:contentTypeDescription="" ma:contentTypeScope="" ma:versionID="1e098515e0d45c6020cc832c95acfe10">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4.xml><?xml version="1.0" encoding="utf-8"?>
<p:properties xmlns:p="http://schemas.microsoft.com/office/2006/metadata/properties" xmlns:xsi="http://www.w3.org/2001/XMLSchema-instance" xmlns:pc="http://schemas.microsoft.com/office/infopath/2007/PartnerControls">
  <documentManagement>
    <Department1 xmlns="a402db00-9d57-4dbb-a877-618573d294b6">52</Department1>
    <FY xmlns="36f070f7-04c4-4be5-8d1f-8b30ee066cc3">2019-2020</FY>
    <Budget_x0020_Status xmlns="36f070f7-04c4-4be5-8d1f-8b30ee066cc3">Tentative</Budget_x0020_Status>
  </documentManagement>
</p:properties>
</file>

<file path=customXml/itemProps1.xml><?xml version="1.0" encoding="utf-8"?>
<ds:datastoreItem xmlns:ds="http://schemas.openxmlformats.org/officeDocument/2006/customXml" ds:itemID="{9401B84D-0CC4-45C2-BFB6-10EEEFB411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350749-A38C-4A85-A070-8BAB9C00A802}">
  <ds:schemaRefs>
    <ds:schemaRef ds:uri="http://schemas.microsoft.com/sharepoint/v3/contenttype/forms"/>
  </ds:schemaRefs>
</ds:datastoreItem>
</file>

<file path=customXml/itemProps3.xml><?xml version="1.0" encoding="utf-8"?>
<ds:datastoreItem xmlns:ds="http://schemas.openxmlformats.org/officeDocument/2006/customXml" ds:itemID="{DD0963DB-EF8D-449B-9701-B15425DBB87E}">
  <ds:schemaRefs>
    <ds:schemaRef ds:uri="http://schemas.microsoft.com/office/2006/metadata/customXsn"/>
  </ds:schemaRefs>
</ds:datastoreItem>
</file>

<file path=customXml/itemProps4.xml><?xml version="1.0" encoding="utf-8"?>
<ds:datastoreItem xmlns:ds="http://schemas.openxmlformats.org/officeDocument/2006/customXml" ds:itemID="{B587951F-348D-4CF1-8527-F36361DE1E8C}">
  <ds:schemaRefs>
    <ds:schemaRef ds:uri="http://www.w3.org/XML/1998/namespace"/>
    <ds:schemaRef ds:uri="a402db00-9d57-4dbb-a877-618573d294b6"/>
    <ds:schemaRef ds:uri="http://schemas.microsoft.com/office/2006/documentManagement/types"/>
    <ds:schemaRef ds:uri="http://purl.org/dc/dcmitype/"/>
    <ds:schemaRef ds:uri="http://purl.org/dc/terms/"/>
    <ds:schemaRef ds:uri="http://purl.org/dc/elements/1.1/"/>
    <ds:schemaRef ds:uri="36f070f7-04c4-4be5-8d1f-8b30ee066cc3"/>
    <ds:schemaRef ds:uri="http://schemas.openxmlformats.org/package/2006/metadata/core-properti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VMB Repurpose</vt:lpstr>
      <vt:lpstr>U.S. 192 Site</vt:lpstr>
      <vt:lpstr>Titusville Transfer Sta</vt:lpstr>
      <vt:lpstr>South Landfill Cell 2</vt:lpstr>
      <vt:lpstr>Sarno Solar Panels</vt:lpstr>
      <vt:lpstr>Multi-Use Ed. Facility</vt:lpstr>
      <vt:lpstr>Mockingbird Expansion</vt:lpstr>
      <vt:lpstr>CDF Phase VI Closure</vt:lpstr>
      <vt:lpstr>CDF Phase VII Closue</vt:lpstr>
      <vt:lpstr>Sarno Rd Closure</vt:lpstr>
      <vt:lpstr>South County Transfer Sta.</vt:lpstr>
      <vt:lpstr>'CDF Phase VI Closure'!Print_Area</vt:lpstr>
      <vt:lpstr>'CDF Phase VII Closue'!Print_Area</vt:lpstr>
      <vt:lpstr>'Mockingbird Expansion'!Print_Area</vt:lpstr>
      <vt:lpstr>'Multi-Use Ed. Facility'!Print_Area</vt:lpstr>
      <vt:lpstr>'Sarno Rd Closure'!Print_Area</vt:lpstr>
      <vt:lpstr>'Sarno Solar Panels'!Print_Area</vt:lpstr>
      <vt:lpstr>'South County Transfer Sta.'!Print_Area</vt:lpstr>
      <vt:lpstr>'South Landfill Cell 2'!Print_Area</vt:lpstr>
      <vt:lpstr>'Titusville Transfer Sta'!Print_Area</vt:lpstr>
      <vt:lpstr>'U.S. 192 Site'!Print_Area</vt:lpstr>
      <vt:lpstr>'VMB Repurpose'!Print_Area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Capital Improvement Project Form</dc:title>
  <dc:creator>Mack, Walter</dc:creator>
  <cp:lastModifiedBy>Rose, Vicki</cp:lastModifiedBy>
  <cp:lastPrinted>2019-05-07T18:33:50Z</cp:lastPrinted>
  <dcterms:created xsi:type="dcterms:W3CDTF">2019-01-31T16:06:35Z</dcterms:created>
  <dcterms:modified xsi:type="dcterms:W3CDTF">2020-04-21T12:31:29Z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14.11</vt:lpwstr>
  </property>
  <property fmtid="{D5CDD505-2E9C-101B-9397-08002B2CF9AE}" pid="3" name="ContentTypeId">
    <vt:lpwstr>0x010100BB184EC23CC38248ADEA03FFC788AA06010080EF31B71AFBAF4FB49B5764E0037B10</vt:lpwstr>
  </property>
</Properties>
</file>