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57"/>
  <workbookPr updateLinks="never" codeName="ThisWorkbook" defaultThemeVersion="124226"/>
  <mc:AlternateContent xmlns:mc="http://schemas.openxmlformats.org/markup-compatibility/2006">
    <mc:Choice Requires="x15">
      <x15ac:absPath xmlns:x15ac="http://schemas.microsoft.com/office/spreadsheetml/2010/11/ac" url="S:\Website\Compliant Documents\Budget\Parts\"/>
    </mc:Choice>
  </mc:AlternateContent>
  <xr:revisionPtr revIDLastSave="0" documentId="8_{3828339C-AD5E-466C-A63A-A4FC6606EB0F}" xr6:coauthVersionLast="36" xr6:coauthVersionMax="36" xr10:uidLastSave="{00000000-0000-0000-0000-000000000000}"/>
  <bookViews>
    <workbookView xWindow="0" yWindow="0" windowWidth="21570" windowHeight="7980" firstSheet="3" activeTab="10" xr2:uid="{00000000-000D-0000-FFFF-FFFF00000000}"/>
  </bookViews>
  <sheets>
    <sheet name="Bus Shelters" sheetId="2" r:id="rId1"/>
    <sheet name="Cone Road" sheetId="1" r:id="rId2"/>
    <sheet name="Courtenary" sheetId="4" r:id="rId3"/>
    <sheet name="Griffis Access" sheetId="7" r:id="rId4"/>
    <sheet name="Griffis Structural" sheetId="8" r:id="rId5"/>
    <sheet name="Merritt Square" sheetId="3" r:id="rId6"/>
    <sheet name="Plumosa" sheetId="10" r:id="rId7"/>
    <sheet name="Vets" sheetId="6" r:id="rId8"/>
    <sheet name="State Road 3" sheetId="11" r:id="rId9"/>
    <sheet name="520" sheetId="9" r:id="rId10"/>
    <sheet name="528" sheetId="5" r:id="rId11"/>
  </sheets>
  <externalReferences>
    <externalReference r:id="rId12"/>
    <externalReference r:id="rId13"/>
    <externalReference r:id="rId14"/>
  </externalReferences>
  <definedNames>
    <definedName name="_dis5" localSheetId="9">#REF!</definedName>
    <definedName name="_dis5" localSheetId="10">#REF!</definedName>
    <definedName name="_dis5" localSheetId="0">#REF!</definedName>
    <definedName name="_dis5" localSheetId="1">#REF!</definedName>
    <definedName name="_dis5" localSheetId="2">#REF!</definedName>
    <definedName name="_dis5" localSheetId="3">#REF!</definedName>
    <definedName name="_dis5" localSheetId="4">#REF!</definedName>
    <definedName name="_dis5" localSheetId="5">#REF!</definedName>
    <definedName name="_dis5" localSheetId="6">#REF!</definedName>
    <definedName name="_dis5" localSheetId="8">#REF!</definedName>
    <definedName name="_dis5" localSheetId="7">#REF!</definedName>
    <definedName name="_dis5">#REF!</definedName>
    <definedName name="_dis6">'[1]#REF'!$A$288</definedName>
    <definedName name="_oe6">'[2]Parks Imp 00'!#REF!</definedName>
    <definedName name="_yo2">'[1]#REF'!$A$828</definedName>
    <definedName name="b_c_h">'[1]parks imp'!$A$828</definedName>
    <definedName name="bch">'[1]#REF'!$A$828</definedName>
    <definedName name="BCR">#N/A</definedName>
    <definedName name="bnd">'[1]parks imp'!$A$829</definedName>
    <definedName name="bond">'[1]#REF'!$A$829</definedName>
    <definedName name="bond93">'[1]#REF'!$A$826</definedName>
    <definedName name="bond94">'[1]#REF'!$A$825</definedName>
    <definedName name="Capacity_Score" localSheetId="9">#REF!</definedName>
    <definedName name="Capacity_Score" localSheetId="10">#REF!</definedName>
    <definedName name="Capacity_Score" localSheetId="0">#REF!</definedName>
    <definedName name="Capacity_Score" localSheetId="1">#REF!</definedName>
    <definedName name="Capacity_Score" localSheetId="2">#REF!</definedName>
    <definedName name="Capacity_Score" localSheetId="3">#REF!</definedName>
    <definedName name="Capacity_Score" localSheetId="4">#REF!</definedName>
    <definedName name="Capacity_Score" localSheetId="5">#REF!</definedName>
    <definedName name="Capacity_Score" localSheetId="6">#REF!</definedName>
    <definedName name="Capacity_Score" localSheetId="8">#REF!</definedName>
    <definedName name="Capacity_Score" localSheetId="7">#REF!</definedName>
    <definedName name="Capacity_Score">#REF!</definedName>
    <definedName name="con">#REF!</definedName>
    <definedName name="Criticality">#REF!</definedName>
    <definedName name="d1storm">#REF!</definedName>
    <definedName name="entf">'[1]#REF'!$A$824</definedName>
    <definedName name="fdd">'[1]parks imp'!$A$829</definedName>
    <definedName name="GF" localSheetId="9">#REF!</definedName>
    <definedName name="GF" localSheetId="10">#REF!</definedName>
    <definedName name="GF" localSheetId="0">#REF!</definedName>
    <definedName name="GF" localSheetId="1">#REF!</definedName>
    <definedName name="GF" localSheetId="2">#REF!</definedName>
    <definedName name="GF" localSheetId="3">#REF!</definedName>
    <definedName name="GF" localSheetId="4">#REF!</definedName>
    <definedName name="GF" localSheetId="5">#REF!</definedName>
    <definedName name="GF" localSheetId="6">#REF!</definedName>
    <definedName name="GF" localSheetId="8">#REF!</definedName>
    <definedName name="GF" localSheetId="7">#REF!</definedName>
    <definedName name="GF">#REF!</definedName>
    <definedName name="gfbal">'[1]#REF'!$A$827</definedName>
    <definedName name="hello">'[1]#REF'!$A$824</definedName>
    <definedName name="lcl">[1]infosys!$A$14</definedName>
    <definedName name="LOC">[1]infosys!$A$14</definedName>
    <definedName name="LOCAL">[1]infosys!$A$14</definedName>
    <definedName name="mstu" localSheetId="9">#REF!</definedName>
    <definedName name="mstu" localSheetId="10">#REF!</definedName>
    <definedName name="mstu" localSheetId="0">#REF!</definedName>
    <definedName name="mstu" localSheetId="1">#REF!</definedName>
    <definedName name="mstu" localSheetId="2">#REF!</definedName>
    <definedName name="mstu" localSheetId="3">#REF!</definedName>
    <definedName name="mstu" localSheetId="4">#REF!</definedName>
    <definedName name="mstu" localSheetId="5">#REF!</definedName>
    <definedName name="mstu" localSheetId="6">#REF!</definedName>
    <definedName name="mstu" localSheetId="8">#REF!</definedName>
    <definedName name="mstu" localSheetId="7">#REF!</definedName>
    <definedName name="mstu">#REF!</definedName>
    <definedName name="_xlnm.Print_Area" localSheetId="9">'520'!$A$1:$I$25</definedName>
    <definedName name="_xlnm.Print_Area" localSheetId="10">'528'!$A$1:$I$25</definedName>
    <definedName name="_xlnm.Print_Area" localSheetId="0">'Bus Shelters'!$A$1:$I$25</definedName>
    <definedName name="_xlnm.Print_Area" localSheetId="1">'Cone Road'!$A$1:$I$25</definedName>
    <definedName name="_xlnm.Print_Area" localSheetId="2">Courtenary!$A$1:$I$25</definedName>
    <definedName name="_xlnm.Print_Area" localSheetId="3">'Griffis Access'!$A$1:$I$25</definedName>
    <definedName name="_xlnm.Print_Area" localSheetId="4">'Griffis Structural'!$A$1:$I$25</definedName>
    <definedName name="_xlnm.Print_Area" localSheetId="5">'Merritt Square'!$A$1:$I$25</definedName>
    <definedName name="_xlnm.Print_Area" localSheetId="6">Plumosa!$A$1:$I$25</definedName>
    <definedName name="_xlnm.Print_Area" localSheetId="8">'State Road 3'!$A$1:$I$25</definedName>
    <definedName name="_xlnm.Print_Area" localSheetId="7">Vets!$A$1:$I$25</definedName>
    <definedName name="Projected_Revenue" localSheetId="9">#REF!</definedName>
    <definedName name="Projected_Revenue" localSheetId="10">#REF!</definedName>
    <definedName name="Projected_Revenue" localSheetId="0">#REF!</definedName>
    <definedName name="Projected_Revenue" localSheetId="1">#REF!</definedName>
    <definedName name="Projected_Revenue" localSheetId="2">#REF!</definedName>
    <definedName name="Projected_Revenue" localSheetId="3">#REF!</definedName>
    <definedName name="Projected_Revenue" localSheetId="4">#REF!</definedName>
    <definedName name="Projected_Revenue" localSheetId="5">#REF!</definedName>
    <definedName name="Projected_Revenue" localSheetId="6">#REF!</definedName>
    <definedName name="Projected_Revenue" localSheetId="8">#REF!</definedName>
    <definedName name="Projected_Revenue" localSheetId="7">#REF!</definedName>
    <definedName name="Projected_Revenue">#REF!</definedName>
    <definedName name="Reliability_Score">#REF!</definedName>
    <definedName name="Repair_Type">#REF!</definedName>
    <definedName name="SWIDADMIN">#N/A</definedName>
    <definedName name="SWIDFIVE">#N/A</definedName>
    <definedName name="SWIDFOUR">#N/A</definedName>
    <definedName name="SWIDONE">#N/A</definedName>
    <definedName name="SWIDTHREE">#N/A</definedName>
    <definedName name="SWIDTWO">#N/A</definedName>
    <definedName name="yo">'[1]parks imp'!$A$828</definedName>
  </definedNames>
  <calcPr calcId="191029"/>
</workbook>
</file>

<file path=xl/calcChain.xml><?xml version="1.0" encoding="utf-8"?>
<calcChain xmlns="http://schemas.openxmlformats.org/spreadsheetml/2006/main">
  <c r="I15" i="11" l="1"/>
  <c r="I16" i="11"/>
  <c r="K16" i="11"/>
  <c r="I17" i="11"/>
  <c r="K17" i="11"/>
  <c r="I18" i="11"/>
  <c r="K18" i="11"/>
  <c r="I19" i="11"/>
  <c r="B20" i="11"/>
  <c r="F20" i="11"/>
  <c r="G20" i="11"/>
  <c r="H20" i="11"/>
  <c r="I21" i="11"/>
  <c r="I22" i="11"/>
  <c r="I23" i="11"/>
  <c r="I24" i="11"/>
  <c r="B25" i="11"/>
  <c r="F25" i="11"/>
  <c r="G25" i="11"/>
  <c r="H25" i="11"/>
  <c r="I15" i="10"/>
  <c r="I16" i="10"/>
  <c r="K16" i="10"/>
  <c r="I17" i="10"/>
  <c r="K17" i="10"/>
  <c r="I18" i="10"/>
  <c r="K18" i="10"/>
  <c r="I19" i="10"/>
  <c r="B20" i="10"/>
  <c r="E20" i="10"/>
  <c r="F20" i="10"/>
  <c r="G20" i="10"/>
  <c r="H20" i="10"/>
  <c r="I21" i="10"/>
  <c r="I22" i="10"/>
  <c r="I23" i="10"/>
  <c r="I24" i="10"/>
  <c r="B25" i="10"/>
  <c r="C25" i="10"/>
  <c r="D25" i="10"/>
  <c r="E25" i="10"/>
  <c r="F25" i="10"/>
  <c r="G25" i="10"/>
  <c r="H25" i="10"/>
  <c r="I15" i="9"/>
  <c r="I16" i="9"/>
  <c r="K16" i="9"/>
  <c r="D17" i="9"/>
  <c r="I17" i="9" s="1"/>
  <c r="K17" i="9"/>
  <c r="I18" i="9"/>
  <c r="K18" i="9"/>
  <c r="I19" i="9"/>
  <c r="B20" i="9"/>
  <c r="C20" i="9"/>
  <c r="E20" i="9"/>
  <c r="F20" i="9"/>
  <c r="G20" i="9"/>
  <c r="H20" i="9"/>
  <c r="I21" i="9"/>
  <c r="I22" i="9"/>
  <c r="I23" i="9"/>
  <c r="I24" i="9"/>
  <c r="B25" i="9"/>
  <c r="C25" i="9"/>
  <c r="E25" i="9"/>
  <c r="F25" i="9"/>
  <c r="G25" i="9"/>
  <c r="H25" i="9"/>
  <c r="I15" i="8"/>
  <c r="I16" i="8"/>
  <c r="K16" i="8"/>
  <c r="D17" i="8"/>
  <c r="K17" i="8"/>
  <c r="I18" i="8"/>
  <c r="K18" i="8"/>
  <c r="I19" i="8"/>
  <c r="B20" i="8"/>
  <c r="F20" i="8"/>
  <c r="G20" i="8"/>
  <c r="H20" i="8"/>
  <c r="I21" i="8"/>
  <c r="D23" i="8"/>
  <c r="D25" i="8" s="1"/>
  <c r="I24" i="8"/>
  <c r="B25" i="8"/>
  <c r="F25" i="8"/>
  <c r="G25" i="8"/>
  <c r="H25" i="8"/>
  <c r="I15" i="7"/>
  <c r="I16" i="7"/>
  <c r="K16" i="7"/>
  <c r="K17" i="7"/>
  <c r="I18" i="7"/>
  <c r="K18" i="7"/>
  <c r="I19" i="7"/>
  <c r="B20" i="7"/>
  <c r="C20" i="7"/>
  <c r="E20" i="7"/>
  <c r="F20" i="7"/>
  <c r="G20" i="7"/>
  <c r="H20" i="7"/>
  <c r="I21" i="7"/>
  <c r="I22" i="7"/>
  <c r="I23" i="7"/>
  <c r="I24" i="7"/>
  <c r="B25" i="7"/>
  <c r="C25" i="7"/>
  <c r="D25" i="7"/>
  <c r="E25" i="7"/>
  <c r="F25" i="7"/>
  <c r="G25" i="7"/>
  <c r="H25" i="7"/>
  <c r="I15" i="6"/>
  <c r="I16" i="6"/>
  <c r="K16" i="6"/>
  <c r="K17" i="6"/>
  <c r="I18" i="6"/>
  <c r="K18" i="6"/>
  <c r="I19" i="6"/>
  <c r="B20" i="6"/>
  <c r="F20" i="6"/>
  <c r="G20" i="6"/>
  <c r="H20" i="6"/>
  <c r="I21" i="6"/>
  <c r="I24" i="6"/>
  <c r="B25" i="6"/>
  <c r="F25" i="6"/>
  <c r="G25" i="6"/>
  <c r="H25" i="6"/>
  <c r="I15" i="5"/>
  <c r="I16" i="5"/>
  <c r="K16" i="5"/>
  <c r="K17" i="5"/>
  <c r="K18" i="5"/>
  <c r="I19" i="5"/>
  <c r="B20" i="5"/>
  <c r="F20" i="5"/>
  <c r="G20" i="5"/>
  <c r="H20" i="5"/>
  <c r="I21" i="5"/>
  <c r="I24" i="5"/>
  <c r="B25" i="5"/>
  <c r="F25" i="5"/>
  <c r="G25" i="5"/>
  <c r="H25" i="5"/>
  <c r="I15" i="4"/>
  <c r="I16" i="4"/>
  <c r="K16" i="4"/>
  <c r="I17" i="4"/>
  <c r="K17" i="4"/>
  <c r="I18" i="4"/>
  <c r="K18" i="4"/>
  <c r="I19" i="4"/>
  <c r="B20" i="4"/>
  <c r="F20" i="4"/>
  <c r="G20" i="4"/>
  <c r="H20" i="4"/>
  <c r="I21" i="4"/>
  <c r="I22" i="4"/>
  <c r="I23" i="4"/>
  <c r="I24" i="4"/>
  <c r="B25" i="4"/>
  <c r="F25" i="4"/>
  <c r="G25" i="4"/>
  <c r="H25" i="4"/>
  <c r="I15" i="3"/>
  <c r="I16" i="3"/>
  <c r="K16" i="3"/>
  <c r="I17" i="3"/>
  <c r="K17" i="3"/>
  <c r="K18" i="3"/>
  <c r="I19" i="3"/>
  <c r="B20" i="3"/>
  <c r="E20" i="3"/>
  <c r="F20" i="3"/>
  <c r="G20" i="3"/>
  <c r="H20" i="3"/>
  <c r="I21" i="3"/>
  <c r="I22" i="3"/>
  <c r="I23" i="3"/>
  <c r="I24" i="3"/>
  <c r="B25" i="3"/>
  <c r="E25" i="3"/>
  <c r="F25" i="3"/>
  <c r="G25" i="3"/>
  <c r="H25" i="3"/>
  <c r="I15" i="2"/>
  <c r="I16" i="2"/>
  <c r="K16" i="2"/>
  <c r="I17" i="2"/>
  <c r="K17" i="2"/>
  <c r="I18" i="2"/>
  <c r="K18" i="2"/>
  <c r="I19" i="2"/>
  <c r="B20" i="2"/>
  <c r="E20" i="2"/>
  <c r="F20" i="2"/>
  <c r="G20" i="2"/>
  <c r="H20" i="2"/>
  <c r="I21" i="2"/>
  <c r="I22" i="2"/>
  <c r="I23" i="2"/>
  <c r="I24" i="2"/>
  <c r="B25" i="2"/>
  <c r="C25" i="2"/>
  <c r="D25" i="2"/>
  <c r="E25" i="2"/>
  <c r="F25" i="2"/>
  <c r="G25" i="2"/>
  <c r="H25" i="2"/>
  <c r="I25" i="8" l="1"/>
  <c r="D20" i="8"/>
  <c r="I25" i="10"/>
  <c r="I20" i="8"/>
  <c r="I20" i="4"/>
  <c r="I25" i="9"/>
  <c r="D20" i="9"/>
  <c r="I25" i="11"/>
  <c r="I20" i="10"/>
  <c r="I20" i="11"/>
  <c r="I20" i="9"/>
  <c r="I20" i="7"/>
  <c r="I25" i="7"/>
  <c r="I25" i="4"/>
  <c r="I20" i="3"/>
  <c r="I25" i="3"/>
  <c r="I25" i="2"/>
  <c r="I20" i="2"/>
  <c r="E20" i="1" l="1"/>
  <c r="E25" i="1"/>
  <c r="D23" i="1"/>
  <c r="C20" i="1" l="1"/>
  <c r="C25" i="1"/>
  <c r="I23" i="1" l="1"/>
  <c r="I22" i="1"/>
  <c r="I18" i="1"/>
  <c r="I24" i="1"/>
  <c r="I16" i="1"/>
  <c r="I17" i="1"/>
  <c r="I19" i="1"/>
  <c r="I21" i="1"/>
  <c r="H25" i="1" l="1"/>
  <c r="G25" i="1"/>
  <c r="F25" i="1"/>
  <c r="B25" i="1"/>
  <c r="H20" i="1"/>
  <c r="G20" i="1"/>
  <c r="F20" i="1"/>
  <c r="B20" i="1"/>
  <c r="K18" i="1"/>
  <c r="I20" i="1" l="1"/>
  <c r="I25" i="1"/>
  <c r="K17" i="1"/>
  <c r="K16" i="1"/>
</calcChain>
</file>

<file path=xl/sharedStrings.xml><?xml version="1.0" encoding="utf-8"?>
<sst xmlns="http://schemas.openxmlformats.org/spreadsheetml/2006/main" count="394" uniqueCount="72">
  <si>
    <t>Total Expense</t>
  </si>
  <si>
    <t>All Prior Fiscal Years</t>
  </si>
  <si>
    <t>Total Revenue</t>
  </si>
  <si>
    <t>Revenue or Expense Category</t>
  </si>
  <si>
    <t>TOTAL VS EXP</t>
  </si>
  <si>
    <t>TOTAL VS REV</t>
  </si>
  <si>
    <t>REV VS EXP</t>
  </si>
  <si>
    <t>-0- CHECK</t>
  </si>
  <si>
    <t>Project Description, Milestones and Service Impact</t>
  </si>
  <si>
    <t>Charges for Services Revenue</t>
  </si>
  <si>
    <t>Permit/Fees Revenue</t>
  </si>
  <si>
    <t>Grant Revenue</t>
  </si>
  <si>
    <t>Loans Revenue</t>
  </si>
  <si>
    <t>Planning/Design Expense</t>
  </si>
  <si>
    <t>Construction Expense</t>
  </si>
  <si>
    <t>Other Expense</t>
  </si>
  <si>
    <t>Land Expense</t>
  </si>
  <si>
    <t>Fiscal Year 2019</t>
  </si>
  <si>
    <t>Fiscal Year 2020</t>
  </si>
  <si>
    <t>Fiscal Year 2021</t>
  </si>
  <si>
    <t>Fiscal Year 2022</t>
  </si>
  <si>
    <t>Fiscal Year 2023</t>
  </si>
  <si>
    <t>Fiscal Year  
2024 &amp; Future</t>
  </si>
  <si>
    <t xml:space="preserve"> $</t>
  </si>
  <si>
    <t xml:space="preserve"> </t>
  </si>
  <si>
    <t>Project Total: $2,409,484</t>
  </si>
  <si>
    <t>MERRITT ISLAND REDEVELOPMENT AGENCY</t>
  </si>
  <si>
    <t>Project Total: $219,416</t>
  </si>
  <si>
    <t>Project Total: $2,100,000</t>
  </si>
  <si>
    <t>This project will facilitate the implementation of solutions for a road safety and capacity issue, a stormwater improvement need along the west side of South Courtenay and a roadway enhancement for the segment that contains a large linear median on the east side approaching Cone Road. This median contains a pedestrian sidewalk and bicycle path that do not meet current safety standards. Enhancement of this area is a supplement but essential project to the work being done on Cone Road. It is anticipated that public input, existing conditions survey, engineering and design of these three components will be underway and completed within 18 months, with construction beginning at the completion of engineering and design.</t>
  </si>
  <si>
    <t>Project Total: $325,000</t>
  </si>
  <si>
    <t>$</t>
  </si>
  <si>
    <t>Project Total: $50,000</t>
  </si>
  <si>
    <t>`</t>
  </si>
  <si>
    <t xml:space="preserve">The purpose of this project is for Merritt Island Redevelopment Agency to partner with Brevard County Parks and Recreation, Department of Natural Resources, and the Veterans Memorial Center, in creation of a Masterplan, and funding the construction phase of the planned Improvements.  The Masterplan includes new sidewalks, walking trails, boardwalks, an overall site landscape plan, installation of outlying water and electrical service, and a proposed area for a band shell.  In addition, we have an obligation to ensure that the site plan stays active and ensure that permits, plans, and construction stays on track. If funding for the band shell comes to fruition, additional engineering, and site planning will be necessary as well. </t>
  </si>
  <si>
    <t>Project Total: $1,020,000</t>
  </si>
  <si>
    <t>Project Total: $560,000</t>
  </si>
  <si>
    <t>Project Total: $595,594</t>
  </si>
  <si>
    <t>This project will facilitate engineering, design and implmentation of a small stormwater management project and a water quality issue specifically for the sub-basin north of S.R. 520, east of Plumosa Street to the Sykes Creek area. This area lacks significant stormwater treatment capacity. A large asphalted and blighted area south of the large “health plex”, flooding and safety issues at the intersection of Plumosa Street and East Merritt Avenue are to be addressed.</t>
  </si>
  <si>
    <t>Project Total: $380,000</t>
  </si>
  <si>
    <t>Project Total: $90,000</t>
  </si>
  <si>
    <r>
      <rPr>
        <sz val="10"/>
        <rFont val="Calibri"/>
        <family val="2"/>
        <scheme val="minor"/>
      </rPr>
      <t>In an overall effort to prevent slum and blight, address areas of safety, improve the quality of access to public transportation, enabling employment for those without use of private autos, this project is to facilitate the development, implementation and installation of user-friendly quality bus shelters with identifying markers for the Merritt Island Redevelopment Area along the two main Merritt Island corridors, S.R. 3 and S.R. 520.  Average Daily traffic volumes along these corridors combined exceeds 70,000 trips. The infrastructure benefits of bus shelter “stations” will promote multi modal transportation by providing bike racks, less visual blight by controlling litter with composting trash receptacles and cigarette disposal systems. Added solar lighting will deter crime and vandalism and promote safety in slum and blighted areas adjacent to the main corridors. This project will be in partnership with the Space Coast Transportation Planning Organization, Space Coast Area Transit and F D O T.</t>
    </r>
    <r>
      <rPr>
        <sz val="10"/>
        <color rgb="FFFF0000"/>
        <rFont val="Calibri"/>
        <family val="2"/>
        <scheme val="minor"/>
      </rPr>
      <t xml:space="preserve">
</t>
    </r>
  </si>
  <si>
    <r>
      <rPr>
        <sz val="10"/>
        <rFont val="Calibri"/>
        <family val="2"/>
        <scheme val="minor"/>
      </rPr>
      <t xml:space="preserve">Currently under construction, this three-phase septic-to-sewer and storm water project to benefit the Indian River Lagoon provides storm water treatment, and sanitary sewer to areas of Merritt Island that are commercial or industrial in use with aging septic systems. This project is a partnership with Brevard County Public Works and Natural Resource Departments as well as a cost-share grant from the St. John’s River Water Management District and pending F D E P grant to facilitate the final phase of construction. Cone Road is a two-lane connector road with no sidewalks, which is bordered by a very deep drainage ditch. Construction is underway and it is anticipated that the construction of the storm water treatment train and bioswale will be completed by the end of 2019 with the sanitary sewer trunk line and laterals available for the private property owners within the industrial park abutting Cone Road. Grant project monitoring will go through the end of 2022. </t>
    </r>
    <r>
      <rPr>
        <sz val="10"/>
        <color rgb="FFFF0000"/>
        <rFont val="Calibri"/>
        <family val="2"/>
        <scheme val="minor"/>
      </rPr>
      <t xml:space="preserve">
</t>
    </r>
  </si>
  <si>
    <t>Project Timeline: October 1st, 2017  through September 30, 2022</t>
  </si>
  <si>
    <t>Funded Program #: Not Applicable</t>
  </si>
  <si>
    <t>Project Timeline: October 1st, 2017 through September 30th, 2022</t>
  </si>
  <si>
    <t>Funded Program #: 6984205</t>
  </si>
  <si>
    <t>Project Timeline: October 1st, 2018 through September 30th, 2021</t>
  </si>
  <si>
    <t>Project Timeline: October 1st, 2018 through September 30th, 2022</t>
  </si>
  <si>
    <t>Project Timeline: October 1st, 2019 through September 30th, 2021</t>
  </si>
  <si>
    <t>Project Timeline: October 1st, 2019 through September 30th, 2020</t>
  </si>
  <si>
    <t>Project Timeline: October 1st, 2019 through September 30th, 2022</t>
  </si>
  <si>
    <t>PROGRAM NAME: MERRITT ISLAND REDEVELOPMENT AGENCY</t>
  </si>
  <si>
    <t>PROJECT TITLE: BUS SHELTERS</t>
  </si>
  <si>
    <t>PROJECT TITLE: CONE ROAD SEPTIC TO SEWER PROGRAM</t>
  </si>
  <si>
    <t xml:space="preserve">PROJECT TITLE: SOUTH COURTENAY AND CONE ROAD </t>
  </si>
  <si>
    <t>PROJECT TITLE: GRIFFIS LANDING INFRASTRUCTURE ACCESS</t>
  </si>
  <si>
    <t>PROJECT TITLE: GRIFFIS LANDING STRUCTURAL IMPROVEMENTS</t>
  </si>
  <si>
    <t>PROJECT TITLE: MERRITT SQUARE MALL AREA COMMERCIAL CORE SUB AREA REDEVELOPMENT</t>
  </si>
  <si>
    <t xml:space="preserve">PROGRAM NAME: MERRITT ISLAND REDEVELOPMENT AGENCY </t>
  </si>
  <si>
    <t>PROJECT TITLE: PLUMOSA AND STATE ROAD 520 STORMWATER PIPE EXTENSION</t>
  </si>
  <si>
    <t>PROJECT TITLE: VETERAN'S PARK IMPROVEMENTS</t>
  </si>
  <si>
    <t>PROJECT TITLE: STATE ROAD 3 MULTIMODEL TRANSPORTATION CORRIDOR IMPROVEMENTS</t>
  </si>
  <si>
    <t>PROJECT TITLE: NORTH STATE ROAD 520 STORMWATER PROJECT</t>
  </si>
  <si>
    <t>PROJECT TITLE: STATE ROAD 528 AND STATE ROAD 3 GATEWAY INTERCHANGE</t>
  </si>
  <si>
    <t>Tax Increment Revenue</t>
  </si>
  <si>
    <t>Ongoing facilities improvements at Griffis Landing in conjunction with installation of a new fuel tank and the existing pump out station will increase waterfront usage, adding a sustaining economic benefit for the Landing and its businesses.  This project will include a site needs analysis for signage for the fuel dock, lighting for safety, emergency access and A D A compliant access. The dredged depth of the waterway entrance and the consideration of boat traffic lighting and aids to navigation are also enhancements that will be necessary to encourage visitors and enable a safe approach. All feasible construction is anticipated to occur subsequent to the fuel dock installation within the next 12 months. A matching grant for 50% of the dredging cost will be sought from the Florida Inland Navigation Distict (F I N D). Bathymetry and Environmental permitting will be underway in F Y 2019.</t>
  </si>
  <si>
    <t>Redevelopment efforts of our remaining working waterfront area offers potential for economic and recreational opportunities, while underscoring the connections between Merritt Island’s community’s culture, built environment, and our natural resources. This  project will make it possible to preserve and enhance  Griffis Landings' historic structures, home to “Doc’s Bait House”  and Ms. Apples Crab Shack,  at Brevard County’s only State of Florida designated working waterfront.  These two aging structures have suffered multiple hurricanes and exist in a waterfront area subjected to marine related decay. Roof reconstruction and commercial grade impact windows will extend the life of these historic structures. In addition,  adaptive reuse of an existing third building on S R 520 for conversion into a working waterfront maritime museum  could take place, subject to approval of a pending state grant.</t>
  </si>
  <si>
    <r>
      <t>The  concept for this project originated as part of the 2014 C R A Redevelopment Plan. Given current national retail trends, the aging of the Mall,  and the relocation from Merritt Island of several major autombile dealerships, the economic tax base in the Mall Redeveopment area is under seige. The purpose of the project is to engage in an extensive collaborative  process, leading towards creation and implementation of  catalytic mixed useplace making  redevelopment activity in the M I R A Merrit Square Mall Commercial Core Sub Area creating  a Merrritt Island Town Centre. The outcome will be creation and phased implemention of a market based highly collaborative concept plan,land and storm water pond acquisition, design,and construction of storm water elements to connect to the Fortenberry  Stormwater Treatment Lake at the Veteran’s Memorial Park;  feasibility and probable costs of the possible relocation of Fortenberry Road; and an overlay of alternative development standards to facilitate the red</t>
    </r>
    <r>
      <rPr>
        <b/>
        <sz val="10"/>
        <rFont val="Calibri"/>
        <family val="2"/>
        <scheme val="minor"/>
      </rPr>
      <t>e</t>
    </r>
    <r>
      <rPr>
        <sz val="10"/>
        <rFont val="Calibri"/>
        <family val="2"/>
        <scheme val="minor"/>
      </rPr>
      <t xml:space="preserve">velopment of the Mall and surrounding areas.  </t>
    </r>
  </si>
  <si>
    <r>
      <rPr>
        <sz val="10"/>
        <rFont val="Calibri"/>
        <family val="2"/>
        <scheme val="minor"/>
      </rPr>
      <t>This project is to facilitate the study and engineering of piping stormwater and making the connection of properties at the south east intersection of S R 520 and Plumosa Street to the Stormwater Treatment Lake at the Veteran’s Memorial Park. Approximately seven acres are anticipated for redevelopment and lack this critical connection that will facilitate redevelopment of the blighted car dealership and aging commercial properties along Plumosa Street. Current property is being marketed for development. It is anticipated that the need for this connection will occur within the next 12 months.</t>
    </r>
    <r>
      <rPr>
        <sz val="10"/>
        <color rgb="FFFF0000"/>
        <rFont val="Calibri"/>
        <family val="2"/>
        <scheme val="minor"/>
      </rPr>
      <t xml:space="preserve"> </t>
    </r>
  </si>
  <si>
    <t xml:space="preserve">This project is to facilitate the planning and execution of the improvements scheduled by the Space Coast T P O for North Courtenay Parkway, providing M I R A with the  opportunity to  complete the continuation of Courtenay Parkway street scape and safety upgrades. Sidewalk enhancement and lighting are anticipated elements of the project. Anticipated completion dates rely on approved construction design and engineering. First steps in coordination with Space Coast TPO will involve a review of safety issues, accidents etc. in the form of an access management study. Space Coast T P O will coordinate with M I R A.  This would ultimately  be a permitted project with the bulk of the  funding from FDOT. M I R A or Brevard County would need to be committed to a continuous maintenance program. The F D O T  landscape grant could assist in funding a portion of this project.
</t>
  </si>
  <si>
    <t xml:space="preserve">The purpose of this project is to collaborate, facilitate, and create a concept plan for improvements/enhancements with  F D O T, Brevard County, and Port Canaveral to take place at the S.R. 3, S.R. 528 and Barge Canal Crossroads. The S.R. 528 Corridor and S.R. 3 Interchange are currently in the F D O T design phase to increase traffic volume/capacity to and from Port Canaveral and the Beaches. The widening of S.R. 528 is planned for six lanes and a bike lane.  With the mix of North Merritt Island experiencing growth of new dwelling units,  new economic development activity occurring at Cape Kennedy, a proposed Port Canaveral  parking garage on S.R. 3, the already frenetic cross roads of S.R. 528 and S.R. 3 with the Barge Canal, Draw Bridge and Sea Ray Drive traffic, the new Cape Crossings development (formerly Tingly Marina),  the need for ehnanced curb appeal, and the resulting vehicular stacking and safety problems, are creating a rapidly deteriorating traffic flow situation, adversely affecting mobility and safety for Merritt Island residents, tourists, and workers.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</si>
</sst>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quot;$&quot;#,##0\ ;\(&quot;$&quot;#,##0\)"/>
  </numFmts>
  <fonts count="31" x14ac:knownFonts="1">
    <font>
      <sz val="11"/>
      <color theme="1"/>
      <name val="Calibri"/>
      <family val="2"/>
      <scheme val="minor"/>
    </font>
    <font>
      <sz val="11"/>
      <color theme="1"/>
      <name val="Calibri"/>
      <family val="2"/>
      <scheme val="minor"/>
    </font>
    <font>
      <sz val="9"/>
      <name val="Calibri"/>
      <family val="2"/>
      <scheme val="minor"/>
    </font>
    <font>
      <sz val="8"/>
      <name val="Calibri"/>
      <family val="2"/>
      <scheme val="minor"/>
    </font>
    <font>
      <sz val="10"/>
      <name val="Calibri"/>
      <family val="2"/>
      <scheme val="minor"/>
    </font>
    <font>
      <sz val="11"/>
      <name val="Calibri"/>
      <family val="2"/>
      <scheme val="minor"/>
    </font>
    <font>
      <b/>
      <sz val="11"/>
      <name val="Calibri"/>
      <family val="2"/>
      <scheme val="minor"/>
    </font>
    <font>
      <sz val="9"/>
      <color theme="1"/>
      <name val="Calibri"/>
      <family val="2"/>
      <scheme val="minor"/>
    </font>
    <font>
      <sz val="14"/>
      <name val="Calibri"/>
      <family val="2"/>
      <scheme val="minor"/>
    </font>
    <font>
      <b/>
      <sz val="10"/>
      <color indexed="24"/>
      <name val="Times New Roman"/>
      <family val="1"/>
    </font>
    <font>
      <sz val="11"/>
      <color indexed="8"/>
      <name val="Calibri"/>
      <family val="2"/>
    </font>
    <font>
      <sz val="12"/>
      <name val="Times New Roman"/>
      <family val="1"/>
    </font>
    <font>
      <sz val="10"/>
      <name val="Arial"/>
      <family val="2"/>
    </font>
    <font>
      <sz val="12"/>
      <color indexed="8"/>
      <name val="Times New Roman"/>
      <family val="1"/>
    </font>
    <font>
      <sz val="10"/>
      <color indexed="8"/>
      <name val="Arial"/>
      <family val="2"/>
    </font>
    <font>
      <sz val="12"/>
      <color indexed="24"/>
      <name val="Arial"/>
      <family val="2"/>
    </font>
    <font>
      <b/>
      <sz val="18"/>
      <color indexed="24"/>
      <name val="Arial"/>
      <family val="2"/>
    </font>
    <font>
      <b/>
      <sz val="12"/>
      <color indexed="24"/>
      <name val="Arial"/>
      <family val="2"/>
    </font>
    <font>
      <sz val="10"/>
      <name val="Verdana"/>
      <family val="2"/>
    </font>
    <font>
      <sz val="10"/>
      <color theme="1"/>
      <name val="Arial"/>
      <family val="2"/>
    </font>
    <font>
      <sz val="8"/>
      <color theme="1"/>
      <name val="Verdana"/>
      <family val="2"/>
    </font>
    <font>
      <sz val="10"/>
      <name val="Helv"/>
    </font>
    <font>
      <sz val="12"/>
      <name val="Arial"/>
      <family val="2"/>
    </font>
    <font>
      <sz val="9"/>
      <name val="Arial"/>
      <family val="2"/>
    </font>
    <font>
      <b/>
      <sz val="12"/>
      <name val="Calibri"/>
      <family val="2"/>
      <scheme val="minor"/>
    </font>
    <font>
      <b/>
      <sz val="10"/>
      <name val="Calibri"/>
      <family val="2"/>
      <scheme val="minor"/>
    </font>
    <font>
      <sz val="10"/>
      <color rgb="FFFF0000"/>
      <name val="Calibri"/>
      <family val="2"/>
      <scheme val="minor"/>
    </font>
    <font>
      <sz val="8"/>
      <name val="Calibri"/>
      <family val="2"/>
      <scheme val="minor"/>
    </font>
    <font>
      <sz val="8"/>
      <name val="Calibri"/>
      <family val="2"/>
      <scheme val="minor"/>
    </font>
    <font>
      <b/>
      <sz val="11"/>
      <color theme="1"/>
      <name val="Calibri"/>
      <family val="2"/>
      <scheme val="minor"/>
    </font>
    <font>
      <b/>
      <i/>
      <sz val="11"/>
      <name val="Calibri"/>
      <family val="2"/>
      <scheme val="minor"/>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double">
        <color indexed="64"/>
      </bottom>
      <diagonal/>
    </border>
  </borders>
  <cellStyleXfs count="38390">
    <xf numFmtId="0" fontId="0" fillId="0" borderId="0"/>
    <xf numFmtId="0" fontId="9" fillId="0" borderId="1">
      <alignment horizontal="centerContinuous"/>
    </xf>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2" fillId="0" borderId="0" applyFont="0" applyFill="0" applyBorder="0" applyAlignment="0" applyProtection="0"/>
    <xf numFmtId="0" fontId="12" fillId="0" borderId="0"/>
    <xf numFmtId="0" fontId="12" fillId="0" borderId="0"/>
    <xf numFmtId="43" fontId="12" fillId="0" borderId="0" applyFont="0" applyFill="0" applyBorder="0" applyAlignment="0" applyProtection="0"/>
    <xf numFmtId="43" fontId="12" fillId="0" borderId="0" applyFont="0" applyFill="0" applyBorder="0" applyAlignment="0" applyProtection="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 fillId="0" borderId="0" applyFont="0" applyFill="0" applyBorder="0" applyAlignment="0" applyProtection="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3" fontId="10" fillId="0" borderId="0" applyFont="0" applyFill="0" applyBorder="0" applyAlignment="0" applyProtection="0"/>
    <xf numFmtId="0" fontId="12" fillId="0" borderId="0"/>
    <xf numFmtId="0" fontId="12" fillId="0" borderId="0"/>
    <xf numFmtId="0" fontId="12" fillId="0" borderId="0"/>
    <xf numFmtId="3" fontId="13"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44" fontId="1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44" fontId="1" fillId="0" borderId="0" applyFont="0" applyFill="0" applyBorder="0" applyAlignment="0" applyProtection="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165"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15" fillId="0" borderId="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7" fillId="0" borderId="0" applyNumberForma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4" fillId="0" borderId="0">
      <alignment vertical="top"/>
    </xf>
    <xf numFmtId="0" fontId="12" fillId="0" borderId="0"/>
    <xf numFmtId="0" fontId="14" fillId="0" borderId="0">
      <alignment vertical="top"/>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9" fillId="0" borderId="0"/>
    <xf numFmtId="0" fontId="12" fillId="0" borderId="0"/>
    <xf numFmtId="0" fontId="20"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1" fillId="0" borderId="0"/>
    <xf numFmtId="0" fontId="12" fillId="0" borderId="0"/>
    <xf numFmtId="0" fontId="12" fillId="0" borderId="0"/>
    <xf numFmtId="0" fontId="2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0"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22" fillId="0" borderId="0"/>
    <xf numFmtId="0" fontId="2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22" fillId="0" borderId="0" applyFont="0" applyFill="0" applyBorder="0" applyAlignment="0" applyProtection="0"/>
    <xf numFmtId="9" fontId="2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9" fontId="10"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2" fontId="23" fillId="0" borderId="0">
      <alignment horizontal="center"/>
    </xf>
    <xf numFmtId="0" fontId="12" fillId="0" borderId="0"/>
    <xf numFmtId="0" fontId="12" fillId="0" borderId="0"/>
    <xf numFmtId="2" fontId="23" fillId="0" borderId="0">
      <alignment horizont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8"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5" fillId="0" borderId="2" applyNumberFormat="0" applyFill="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44" fontId="1" fillId="0" borderId="0" applyFont="0" applyFill="0" applyBorder="0" applyAlignment="0" applyProtection="0"/>
  </cellStyleXfs>
  <cellXfs count="43">
    <xf numFmtId="0" fontId="0" fillId="0" borderId="0" xfId="0"/>
    <xf numFmtId="0" fontId="4" fillId="0" borderId="0" xfId="0" applyFont="1" applyBorder="1"/>
    <xf numFmtId="0" fontId="4" fillId="0" borderId="0" xfId="0" applyFont="1" applyBorder="1" applyAlignment="1">
      <alignment horizontal="left"/>
    </xf>
    <xf numFmtId="0" fontId="5" fillId="0" borderId="0" xfId="0" applyFont="1" applyBorder="1"/>
    <xf numFmtId="164" fontId="0" fillId="0" borderId="0" xfId="0" applyNumberFormat="1"/>
    <xf numFmtId="0" fontId="7" fillId="0" borderId="0" xfId="0" quotePrefix="1" applyFont="1"/>
    <xf numFmtId="0" fontId="5" fillId="0" borderId="0" xfId="0" applyFont="1" applyBorder="1" applyAlignment="1"/>
    <xf numFmtId="0" fontId="6" fillId="0" borderId="0" xfId="0" applyFont="1" applyBorder="1" applyAlignment="1"/>
    <xf numFmtId="0" fontId="4" fillId="0" borderId="0" xfId="0" applyFont="1" applyBorder="1" applyAlignment="1">
      <alignment vertical="top" wrapText="1"/>
    </xf>
    <xf numFmtId="0" fontId="6" fillId="0" borderId="0" xfId="0" applyFont="1" applyBorder="1" applyAlignment="1">
      <alignment horizontal="left"/>
    </xf>
    <xf numFmtId="0" fontId="4" fillId="0" borderId="0" xfId="0" applyFont="1" applyBorder="1" applyAlignment="1">
      <alignment horizontal="center" vertical="center" wrapText="1"/>
    </xf>
    <xf numFmtId="164" fontId="3" fillId="0" borderId="0" xfId="0" applyNumberFormat="1" applyFont="1" applyBorder="1" applyAlignment="1">
      <alignment horizontal="left"/>
    </xf>
    <xf numFmtId="164" fontId="5" fillId="0" borderId="0" xfId="0" applyNumberFormat="1" applyFont="1" applyBorder="1"/>
    <xf numFmtId="0" fontId="0" fillId="0" borderId="0" xfId="0" applyBorder="1"/>
    <xf numFmtId="0" fontId="4" fillId="0" borderId="0" xfId="0" applyFont="1" applyFill="1" applyBorder="1" applyAlignment="1">
      <alignment horizontal="center" vertical="center" wrapText="1"/>
    </xf>
    <xf numFmtId="164" fontId="4" fillId="0" borderId="0" xfId="0" applyNumberFormat="1" applyFont="1" applyBorder="1" applyAlignment="1">
      <alignment horizontal="left"/>
    </xf>
    <xf numFmtId="164" fontId="4" fillId="0" borderId="0" xfId="0" applyNumberFormat="1" applyFont="1" applyBorder="1" applyAlignment="1">
      <alignment horizontal="center" vertical="center" wrapText="1"/>
    </xf>
    <xf numFmtId="0" fontId="8" fillId="0" borderId="0" xfId="0" applyFont="1" applyBorder="1" applyAlignment="1">
      <alignment vertical="top"/>
    </xf>
    <xf numFmtId="0" fontId="5" fillId="0" borderId="0" xfId="0" applyFont="1" applyBorder="1" applyAlignment="1">
      <alignment vertical="top"/>
    </xf>
    <xf numFmtId="0" fontId="4" fillId="0" borderId="0" xfId="0" applyFont="1" applyBorder="1" applyAlignment="1">
      <alignment vertical="center" wrapText="1"/>
    </xf>
    <xf numFmtId="164" fontId="3" fillId="0" borderId="0" xfId="0" applyNumberFormat="1" applyFont="1" applyBorder="1" applyAlignment="1"/>
    <xf numFmtId="0" fontId="24" fillId="0" borderId="0" xfId="0" applyFont="1" applyBorder="1" applyAlignment="1"/>
    <xf numFmtId="164" fontId="3" fillId="0" borderId="0" xfId="0" applyNumberFormat="1" applyFont="1" applyBorder="1" applyAlignment="1">
      <alignment horizontal="left"/>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xf>
    <xf numFmtId="0" fontId="25" fillId="0" borderId="1" xfId="0" applyFont="1" applyFill="1" applyBorder="1" applyAlignment="1">
      <alignment horizontal="center" vertical="center" wrapText="1"/>
    </xf>
    <xf numFmtId="8" fontId="5" fillId="0" borderId="0" xfId="0" applyNumberFormat="1" applyFont="1" applyBorder="1" applyAlignment="1">
      <alignment horizontal="left"/>
    </xf>
    <xf numFmtId="0" fontId="5" fillId="0" borderId="0" xfId="0" applyFont="1" applyFill="1" applyBorder="1"/>
    <xf numFmtId="164" fontId="3" fillId="0" borderId="0" xfId="0" applyNumberFormat="1" applyFont="1" applyBorder="1" applyAlignment="1">
      <alignment horizontal="left"/>
    </xf>
    <xf numFmtId="164" fontId="27" fillId="0" borderId="0" xfId="0" applyNumberFormat="1" applyFont="1" applyBorder="1" applyAlignment="1">
      <alignment horizontal="left"/>
    </xf>
    <xf numFmtId="164" fontId="28" fillId="0" borderId="0" xfId="0" applyNumberFormat="1" applyFont="1" applyBorder="1" applyAlignment="1">
      <alignment horizontal="left"/>
    </xf>
    <xf numFmtId="164" fontId="3" fillId="0" borderId="0" xfId="0" applyNumberFormat="1" applyFont="1" applyBorder="1" applyAlignment="1">
      <alignment horizontal="left"/>
    </xf>
    <xf numFmtId="6" fontId="5" fillId="0" borderId="0" xfId="38389" applyNumberFormat="1" applyFont="1" applyBorder="1" applyAlignment="1">
      <alignment horizontal="left"/>
    </xf>
    <xf numFmtId="0" fontId="29" fillId="0" borderId="0" xfId="0" applyFont="1"/>
    <xf numFmtId="164" fontId="30" fillId="0" borderId="0" xfId="0" applyNumberFormat="1" applyFont="1" applyBorder="1" applyAlignment="1">
      <alignment horizontal="left" indent="1"/>
    </xf>
    <xf numFmtId="164" fontId="6" fillId="0" borderId="0" xfId="0" applyNumberFormat="1" applyFont="1" applyBorder="1" applyAlignment="1">
      <alignment horizontal="left"/>
    </xf>
    <xf numFmtId="164" fontId="3" fillId="0" borderId="0" xfId="0" applyNumberFormat="1" applyFont="1" applyBorder="1" applyAlignment="1">
      <alignment horizontal="left"/>
    </xf>
    <xf numFmtId="164" fontId="3" fillId="0" borderId="0" xfId="0" applyNumberFormat="1" applyFont="1" applyBorder="1" applyAlignment="1">
      <alignment horizontal="left"/>
    </xf>
    <xf numFmtId="164" fontId="2" fillId="0" borderId="0" xfId="0" applyNumberFormat="1" applyFont="1" applyFill="1" applyBorder="1" applyAlignment="1">
      <alignment horizontal="center" vertical="center"/>
    </xf>
    <xf numFmtId="0" fontId="26" fillId="0" borderId="0" xfId="0" applyFont="1" applyBorder="1" applyAlignment="1">
      <alignment horizontal="left" vertical="top" wrapText="1"/>
    </xf>
    <xf numFmtId="0" fontId="4" fillId="0" borderId="0" xfId="0" applyFont="1" applyBorder="1" applyAlignment="1">
      <alignment horizontal="left" vertical="top"/>
    </xf>
    <xf numFmtId="0" fontId="4" fillId="0" borderId="0" xfId="0" applyFont="1" applyBorder="1" applyAlignment="1">
      <alignment horizontal="left" vertical="top" wrapText="1"/>
    </xf>
    <xf numFmtId="0" fontId="26" fillId="0" borderId="0" xfId="0" applyFont="1" applyBorder="1" applyAlignment="1">
      <alignment horizontal="left" vertical="top"/>
    </xf>
  </cellXfs>
  <cellStyles count="38390">
    <cellStyle name="c" xfId="1" xr:uid="{00000000-0005-0000-0000-000000000000}"/>
    <cellStyle name="Comma 10" xfId="2" xr:uid="{00000000-0005-0000-0000-000001000000}"/>
    <cellStyle name="Comma 10 10" xfId="3" xr:uid="{00000000-0005-0000-0000-000002000000}"/>
    <cellStyle name="Comma 10 11" xfId="4" xr:uid="{00000000-0005-0000-0000-000003000000}"/>
    <cellStyle name="Comma 10 12" xfId="5" xr:uid="{00000000-0005-0000-0000-000004000000}"/>
    <cellStyle name="Comma 10 13" xfId="6" xr:uid="{00000000-0005-0000-0000-000005000000}"/>
    <cellStyle name="Comma 10 14" xfId="7" xr:uid="{00000000-0005-0000-0000-000006000000}"/>
    <cellStyle name="Comma 10 2" xfId="8" xr:uid="{00000000-0005-0000-0000-000007000000}"/>
    <cellStyle name="Comma 10 2 10" xfId="9" xr:uid="{00000000-0005-0000-0000-000008000000}"/>
    <cellStyle name="Comma 10 2 11" xfId="10" xr:uid="{00000000-0005-0000-0000-000009000000}"/>
    <cellStyle name="Comma 10 2 12" xfId="11" xr:uid="{00000000-0005-0000-0000-00000A000000}"/>
    <cellStyle name="Comma 10 2 2" xfId="12" xr:uid="{00000000-0005-0000-0000-00000B000000}"/>
    <cellStyle name="Comma 10 2 2 10" xfId="13" xr:uid="{00000000-0005-0000-0000-00000C000000}"/>
    <cellStyle name="Comma 10 2 2 2" xfId="14" xr:uid="{00000000-0005-0000-0000-00000D000000}"/>
    <cellStyle name="Comma 10 2 2 2 2" xfId="15" xr:uid="{00000000-0005-0000-0000-00000E000000}"/>
    <cellStyle name="Comma 10 2 2 2 3" xfId="16" xr:uid="{00000000-0005-0000-0000-00000F000000}"/>
    <cellStyle name="Comma 10 2 2 2 4" xfId="17" xr:uid="{00000000-0005-0000-0000-000010000000}"/>
    <cellStyle name="Comma 10 2 2 2 5" xfId="18" xr:uid="{00000000-0005-0000-0000-000011000000}"/>
    <cellStyle name="Comma 10 2 2 2 6" xfId="19" xr:uid="{00000000-0005-0000-0000-000012000000}"/>
    <cellStyle name="Comma 10 2 2 2 7" xfId="20" xr:uid="{00000000-0005-0000-0000-000013000000}"/>
    <cellStyle name="Comma 10 2 2 2 8" xfId="21" xr:uid="{00000000-0005-0000-0000-000014000000}"/>
    <cellStyle name="Comma 10 2 2 2 9" xfId="22" xr:uid="{00000000-0005-0000-0000-000015000000}"/>
    <cellStyle name="Comma 10 2 2 3" xfId="23" xr:uid="{00000000-0005-0000-0000-000016000000}"/>
    <cellStyle name="Comma 10 2 2 4" xfId="24" xr:uid="{00000000-0005-0000-0000-000017000000}"/>
    <cellStyle name="Comma 10 2 2 5" xfId="25" xr:uid="{00000000-0005-0000-0000-000018000000}"/>
    <cellStyle name="Comma 10 2 2 6" xfId="26" xr:uid="{00000000-0005-0000-0000-000019000000}"/>
    <cellStyle name="Comma 10 2 2 7" xfId="27" xr:uid="{00000000-0005-0000-0000-00001A000000}"/>
    <cellStyle name="Comma 10 2 2 8" xfId="28" xr:uid="{00000000-0005-0000-0000-00001B000000}"/>
    <cellStyle name="Comma 10 2 2 9" xfId="29" xr:uid="{00000000-0005-0000-0000-00001C000000}"/>
    <cellStyle name="Comma 10 2 3" xfId="30" xr:uid="{00000000-0005-0000-0000-00001D000000}"/>
    <cellStyle name="Comma 10 2 3 10" xfId="31" xr:uid="{00000000-0005-0000-0000-00001E000000}"/>
    <cellStyle name="Comma 10 2 3 2" xfId="32" xr:uid="{00000000-0005-0000-0000-00001F000000}"/>
    <cellStyle name="Comma 10 2 3 2 2" xfId="33" xr:uid="{00000000-0005-0000-0000-000020000000}"/>
    <cellStyle name="Comma 10 2 3 2 3" xfId="34" xr:uid="{00000000-0005-0000-0000-000021000000}"/>
    <cellStyle name="Comma 10 2 3 2 4" xfId="35" xr:uid="{00000000-0005-0000-0000-000022000000}"/>
    <cellStyle name="Comma 10 2 3 2 5" xfId="36" xr:uid="{00000000-0005-0000-0000-000023000000}"/>
    <cellStyle name="Comma 10 2 3 2 6" xfId="37" xr:uid="{00000000-0005-0000-0000-000024000000}"/>
    <cellStyle name="Comma 10 2 3 2 7" xfId="38" xr:uid="{00000000-0005-0000-0000-000025000000}"/>
    <cellStyle name="Comma 10 2 3 2 8" xfId="39" xr:uid="{00000000-0005-0000-0000-000026000000}"/>
    <cellStyle name="Comma 10 2 3 2 9" xfId="40" xr:uid="{00000000-0005-0000-0000-000027000000}"/>
    <cellStyle name="Comma 10 2 3 3" xfId="41" xr:uid="{00000000-0005-0000-0000-000028000000}"/>
    <cellStyle name="Comma 10 2 3 4" xfId="42" xr:uid="{00000000-0005-0000-0000-000029000000}"/>
    <cellStyle name="Comma 10 2 3 5" xfId="43" xr:uid="{00000000-0005-0000-0000-00002A000000}"/>
    <cellStyle name="Comma 10 2 3 6" xfId="44" xr:uid="{00000000-0005-0000-0000-00002B000000}"/>
    <cellStyle name="Comma 10 2 3 7" xfId="45" xr:uid="{00000000-0005-0000-0000-00002C000000}"/>
    <cellStyle name="Comma 10 2 3 8" xfId="46" xr:uid="{00000000-0005-0000-0000-00002D000000}"/>
    <cellStyle name="Comma 10 2 3 9" xfId="47" xr:uid="{00000000-0005-0000-0000-00002E000000}"/>
    <cellStyle name="Comma 10 2 4" xfId="48" xr:uid="{00000000-0005-0000-0000-00002F000000}"/>
    <cellStyle name="Comma 10 2 4 2" xfId="49" xr:uid="{00000000-0005-0000-0000-000030000000}"/>
    <cellStyle name="Comma 10 2 4 3" xfId="50" xr:uid="{00000000-0005-0000-0000-000031000000}"/>
    <cellStyle name="Comma 10 2 4 4" xfId="51" xr:uid="{00000000-0005-0000-0000-000032000000}"/>
    <cellStyle name="Comma 10 2 4 5" xfId="52" xr:uid="{00000000-0005-0000-0000-000033000000}"/>
    <cellStyle name="Comma 10 2 4 6" xfId="53" xr:uid="{00000000-0005-0000-0000-000034000000}"/>
    <cellStyle name="Comma 10 2 4 7" xfId="54" xr:uid="{00000000-0005-0000-0000-000035000000}"/>
    <cellStyle name="Comma 10 2 4 8" xfId="55" xr:uid="{00000000-0005-0000-0000-000036000000}"/>
    <cellStyle name="Comma 10 2 4 9" xfId="56" xr:uid="{00000000-0005-0000-0000-000037000000}"/>
    <cellStyle name="Comma 10 2 5" xfId="57" xr:uid="{00000000-0005-0000-0000-000038000000}"/>
    <cellStyle name="Comma 10 2 6" xfId="58" xr:uid="{00000000-0005-0000-0000-000039000000}"/>
    <cellStyle name="Comma 10 2 7" xfId="59" xr:uid="{00000000-0005-0000-0000-00003A000000}"/>
    <cellStyle name="Comma 10 2 8" xfId="60" xr:uid="{00000000-0005-0000-0000-00003B000000}"/>
    <cellStyle name="Comma 10 2 9" xfId="61" xr:uid="{00000000-0005-0000-0000-00003C000000}"/>
    <cellStyle name="Comma 10 3" xfId="62" xr:uid="{00000000-0005-0000-0000-00003D000000}"/>
    <cellStyle name="Comma 10 3 10" xfId="63" xr:uid="{00000000-0005-0000-0000-00003E000000}"/>
    <cellStyle name="Comma 10 3 11" xfId="64" xr:uid="{00000000-0005-0000-0000-00003F000000}"/>
    <cellStyle name="Comma 10 3 12" xfId="65" xr:uid="{00000000-0005-0000-0000-000040000000}"/>
    <cellStyle name="Comma 10 3 2" xfId="66" xr:uid="{00000000-0005-0000-0000-000041000000}"/>
    <cellStyle name="Comma 10 3 2 10" xfId="67" xr:uid="{00000000-0005-0000-0000-000042000000}"/>
    <cellStyle name="Comma 10 3 2 2" xfId="68" xr:uid="{00000000-0005-0000-0000-000043000000}"/>
    <cellStyle name="Comma 10 3 2 2 2" xfId="69" xr:uid="{00000000-0005-0000-0000-000044000000}"/>
    <cellStyle name="Comma 10 3 2 2 3" xfId="70" xr:uid="{00000000-0005-0000-0000-000045000000}"/>
    <cellStyle name="Comma 10 3 2 2 4" xfId="71" xr:uid="{00000000-0005-0000-0000-000046000000}"/>
    <cellStyle name="Comma 10 3 2 2 5" xfId="72" xr:uid="{00000000-0005-0000-0000-000047000000}"/>
    <cellStyle name="Comma 10 3 2 2 6" xfId="73" xr:uid="{00000000-0005-0000-0000-000048000000}"/>
    <cellStyle name="Comma 10 3 2 2 7" xfId="74" xr:uid="{00000000-0005-0000-0000-000049000000}"/>
    <cellStyle name="Comma 10 3 2 2 8" xfId="75" xr:uid="{00000000-0005-0000-0000-00004A000000}"/>
    <cellStyle name="Comma 10 3 2 2 9" xfId="76" xr:uid="{00000000-0005-0000-0000-00004B000000}"/>
    <cellStyle name="Comma 10 3 2 3" xfId="77" xr:uid="{00000000-0005-0000-0000-00004C000000}"/>
    <cellStyle name="Comma 10 3 2 4" xfId="78" xr:uid="{00000000-0005-0000-0000-00004D000000}"/>
    <cellStyle name="Comma 10 3 2 5" xfId="79" xr:uid="{00000000-0005-0000-0000-00004E000000}"/>
    <cellStyle name="Comma 10 3 2 6" xfId="80" xr:uid="{00000000-0005-0000-0000-00004F000000}"/>
    <cellStyle name="Comma 10 3 2 7" xfId="81" xr:uid="{00000000-0005-0000-0000-000050000000}"/>
    <cellStyle name="Comma 10 3 2 8" xfId="82" xr:uid="{00000000-0005-0000-0000-000051000000}"/>
    <cellStyle name="Comma 10 3 2 9" xfId="83" xr:uid="{00000000-0005-0000-0000-000052000000}"/>
    <cellStyle name="Comma 10 3 3" xfId="84" xr:uid="{00000000-0005-0000-0000-000053000000}"/>
    <cellStyle name="Comma 10 3 3 10" xfId="85" xr:uid="{00000000-0005-0000-0000-000054000000}"/>
    <cellStyle name="Comma 10 3 3 2" xfId="86" xr:uid="{00000000-0005-0000-0000-000055000000}"/>
    <cellStyle name="Comma 10 3 3 2 2" xfId="87" xr:uid="{00000000-0005-0000-0000-000056000000}"/>
    <cellStyle name="Comma 10 3 3 2 3" xfId="88" xr:uid="{00000000-0005-0000-0000-000057000000}"/>
    <cellStyle name="Comma 10 3 3 2 4" xfId="89" xr:uid="{00000000-0005-0000-0000-000058000000}"/>
    <cellStyle name="Comma 10 3 3 2 5" xfId="90" xr:uid="{00000000-0005-0000-0000-000059000000}"/>
    <cellStyle name="Comma 10 3 3 2 6" xfId="91" xr:uid="{00000000-0005-0000-0000-00005A000000}"/>
    <cellStyle name="Comma 10 3 3 2 7" xfId="92" xr:uid="{00000000-0005-0000-0000-00005B000000}"/>
    <cellStyle name="Comma 10 3 3 2 8" xfId="93" xr:uid="{00000000-0005-0000-0000-00005C000000}"/>
    <cellStyle name="Comma 10 3 3 2 9" xfId="94" xr:uid="{00000000-0005-0000-0000-00005D000000}"/>
    <cellStyle name="Comma 10 3 3 3" xfId="95" xr:uid="{00000000-0005-0000-0000-00005E000000}"/>
    <cellStyle name="Comma 10 3 3 4" xfId="96" xr:uid="{00000000-0005-0000-0000-00005F000000}"/>
    <cellStyle name="Comma 10 3 3 5" xfId="97" xr:uid="{00000000-0005-0000-0000-000060000000}"/>
    <cellStyle name="Comma 10 3 3 6" xfId="98" xr:uid="{00000000-0005-0000-0000-000061000000}"/>
    <cellStyle name="Comma 10 3 3 7" xfId="99" xr:uid="{00000000-0005-0000-0000-000062000000}"/>
    <cellStyle name="Comma 10 3 3 8" xfId="100" xr:uid="{00000000-0005-0000-0000-000063000000}"/>
    <cellStyle name="Comma 10 3 3 9" xfId="101" xr:uid="{00000000-0005-0000-0000-000064000000}"/>
    <cellStyle name="Comma 10 3 4" xfId="102" xr:uid="{00000000-0005-0000-0000-000065000000}"/>
    <cellStyle name="Comma 10 3 4 2" xfId="103" xr:uid="{00000000-0005-0000-0000-000066000000}"/>
    <cellStyle name="Comma 10 3 4 3" xfId="104" xr:uid="{00000000-0005-0000-0000-000067000000}"/>
    <cellStyle name="Comma 10 3 4 4" xfId="105" xr:uid="{00000000-0005-0000-0000-000068000000}"/>
    <cellStyle name="Comma 10 3 4 5" xfId="106" xr:uid="{00000000-0005-0000-0000-000069000000}"/>
    <cellStyle name="Comma 10 3 4 6" xfId="107" xr:uid="{00000000-0005-0000-0000-00006A000000}"/>
    <cellStyle name="Comma 10 3 4 7" xfId="108" xr:uid="{00000000-0005-0000-0000-00006B000000}"/>
    <cellStyle name="Comma 10 3 4 8" xfId="109" xr:uid="{00000000-0005-0000-0000-00006C000000}"/>
    <cellStyle name="Comma 10 3 4 9" xfId="110" xr:uid="{00000000-0005-0000-0000-00006D000000}"/>
    <cellStyle name="Comma 10 3 5" xfId="111" xr:uid="{00000000-0005-0000-0000-00006E000000}"/>
    <cellStyle name="Comma 10 3 6" xfId="112" xr:uid="{00000000-0005-0000-0000-00006F000000}"/>
    <cellStyle name="Comma 10 3 7" xfId="113" xr:uid="{00000000-0005-0000-0000-000070000000}"/>
    <cellStyle name="Comma 10 3 8" xfId="114" xr:uid="{00000000-0005-0000-0000-000071000000}"/>
    <cellStyle name="Comma 10 3 9" xfId="115" xr:uid="{00000000-0005-0000-0000-000072000000}"/>
    <cellStyle name="Comma 10 4" xfId="116" xr:uid="{00000000-0005-0000-0000-000073000000}"/>
    <cellStyle name="Comma 10 4 10" xfId="117" xr:uid="{00000000-0005-0000-0000-000074000000}"/>
    <cellStyle name="Comma 10 4 11" xfId="118" xr:uid="{00000000-0005-0000-0000-000075000000}"/>
    <cellStyle name="Comma 10 4 2" xfId="119" xr:uid="{00000000-0005-0000-0000-000076000000}"/>
    <cellStyle name="Comma 10 4 2 10" xfId="120" xr:uid="{00000000-0005-0000-0000-000077000000}"/>
    <cellStyle name="Comma 10 4 2 2" xfId="121" xr:uid="{00000000-0005-0000-0000-000078000000}"/>
    <cellStyle name="Comma 10 4 2 2 2" xfId="122" xr:uid="{00000000-0005-0000-0000-000079000000}"/>
    <cellStyle name="Comma 10 4 2 2 3" xfId="123" xr:uid="{00000000-0005-0000-0000-00007A000000}"/>
    <cellStyle name="Comma 10 4 2 2 4" xfId="124" xr:uid="{00000000-0005-0000-0000-00007B000000}"/>
    <cellStyle name="Comma 10 4 2 2 5" xfId="125" xr:uid="{00000000-0005-0000-0000-00007C000000}"/>
    <cellStyle name="Comma 10 4 2 2 6" xfId="126" xr:uid="{00000000-0005-0000-0000-00007D000000}"/>
    <cellStyle name="Comma 10 4 2 2 7" xfId="127" xr:uid="{00000000-0005-0000-0000-00007E000000}"/>
    <cellStyle name="Comma 10 4 2 2 8" xfId="128" xr:uid="{00000000-0005-0000-0000-00007F000000}"/>
    <cellStyle name="Comma 10 4 2 2 9" xfId="129" xr:uid="{00000000-0005-0000-0000-000080000000}"/>
    <cellStyle name="Comma 10 4 2 3" xfId="130" xr:uid="{00000000-0005-0000-0000-000081000000}"/>
    <cellStyle name="Comma 10 4 2 4" xfId="131" xr:uid="{00000000-0005-0000-0000-000082000000}"/>
    <cellStyle name="Comma 10 4 2 5" xfId="132" xr:uid="{00000000-0005-0000-0000-000083000000}"/>
    <cellStyle name="Comma 10 4 2 6" xfId="133" xr:uid="{00000000-0005-0000-0000-000084000000}"/>
    <cellStyle name="Comma 10 4 2 7" xfId="134" xr:uid="{00000000-0005-0000-0000-000085000000}"/>
    <cellStyle name="Comma 10 4 2 8" xfId="135" xr:uid="{00000000-0005-0000-0000-000086000000}"/>
    <cellStyle name="Comma 10 4 2 9" xfId="136" xr:uid="{00000000-0005-0000-0000-000087000000}"/>
    <cellStyle name="Comma 10 4 3" xfId="137" xr:uid="{00000000-0005-0000-0000-000088000000}"/>
    <cellStyle name="Comma 10 4 3 2" xfId="138" xr:uid="{00000000-0005-0000-0000-000089000000}"/>
    <cellStyle name="Comma 10 4 3 3" xfId="139" xr:uid="{00000000-0005-0000-0000-00008A000000}"/>
    <cellStyle name="Comma 10 4 3 4" xfId="140" xr:uid="{00000000-0005-0000-0000-00008B000000}"/>
    <cellStyle name="Comma 10 4 3 5" xfId="141" xr:uid="{00000000-0005-0000-0000-00008C000000}"/>
    <cellStyle name="Comma 10 4 3 6" xfId="142" xr:uid="{00000000-0005-0000-0000-00008D000000}"/>
    <cellStyle name="Comma 10 4 3 7" xfId="143" xr:uid="{00000000-0005-0000-0000-00008E000000}"/>
    <cellStyle name="Comma 10 4 3 8" xfId="144" xr:uid="{00000000-0005-0000-0000-00008F000000}"/>
    <cellStyle name="Comma 10 4 3 9" xfId="145" xr:uid="{00000000-0005-0000-0000-000090000000}"/>
    <cellStyle name="Comma 10 4 4" xfId="146" xr:uid="{00000000-0005-0000-0000-000091000000}"/>
    <cellStyle name="Comma 10 4 5" xfId="147" xr:uid="{00000000-0005-0000-0000-000092000000}"/>
    <cellStyle name="Comma 10 4 6" xfId="148" xr:uid="{00000000-0005-0000-0000-000093000000}"/>
    <cellStyle name="Comma 10 4 7" xfId="149" xr:uid="{00000000-0005-0000-0000-000094000000}"/>
    <cellStyle name="Comma 10 4 8" xfId="150" xr:uid="{00000000-0005-0000-0000-000095000000}"/>
    <cellStyle name="Comma 10 4 9" xfId="151" xr:uid="{00000000-0005-0000-0000-000096000000}"/>
    <cellStyle name="Comma 10 5" xfId="152" xr:uid="{00000000-0005-0000-0000-000097000000}"/>
    <cellStyle name="Comma 10 5 10" xfId="153" xr:uid="{00000000-0005-0000-0000-000098000000}"/>
    <cellStyle name="Comma 10 5 2" xfId="154" xr:uid="{00000000-0005-0000-0000-000099000000}"/>
    <cellStyle name="Comma 10 5 2 2" xfId="155" xr:uid="{00000000-0005-0000-0000-00009A000000}"/>
    <cellStyle name="Comma 10 5 2 3" xfId="156" xr:uid="{00000000-0005-0000-0000-00009B000000}"/>
    <cellStyle name="Comma 10 5 2 4" xfId="157" xr:uid="{00000000-0005-0000-0000-00009C000000}"/>
    <cellStyle name="Comma 10 5 2 5" xfId="158" xr:uid="{00000000-0005-0000-0000-00009D000000}"/>
    <cellStyle name="Comma 10 5 2 6" xfId="159" xr:uid="{00000000-0005-0000-0000-00009E000000}"/>
    <cellStyle name="Comma 10 5 2 7" xfId="160" xr:uid="{00000000-0005-0000-0000-00009F000000}"/>
    <cellStyle name="Comma 10 5 2 8" xfId="161" xr:uid="{00000000-0005-0000-0000-0000A0000000}"/>
    <cellStyle name="Comma 10 5 2 9" xfId="162" xr:uid="{00000000-0005-0000-0000-0000A1000000}"/>
    <cellStyle name="Comma 10 5 3" xfId="163" xr:uid="{00000000-0005-0000-0000-0000A2000000}"/>
    <cellStyle name="Comma 10 5 4" xfId="164" xr:uid="{00000000-0005-0000-0000-0000A3000000}"/>
    <cellStyle name="Comma 10 5 5" xfId="165" xr:uid="{00000000-0005-0000-0000-0000A4000000}"/>
    <cellStyle name="Comma 10 5 6" xfId="166" xr:uid="{00000000-0005-0000-0000-0000A5000000}"/>
    <cellStyle name="Comma 10 5 7" xfId="167" xr:uid="{00000000-0005-0000-0000-0000A6000000}"/>
    <cellStyle name="Comma 10 5 8" xfId="168" xr:uid="{00000000-0005-0000-0000-0000A7000000}"/>
    <cellStyle name="Comma 10 5 9" xfId="169" xr:uid="{00000000-0005-0000-0000-0000A8000000}"/>
    <cellStyle name="Comma 10 6" xfId="170" xr:uid="{00000000-0005-0000-0000-0000A9000000}"/>
    <cellStyle name="Comma 10 6 2" xfId="171" xr:uid="{00000000-0005-0000-0000-0000AA000000}"/>
    <cellStyle name="Comma 10 6 3" xfId="172" xr:uid="{00000000-0005-0000-0000-0000AB000000}"/>
    <cellStyle name="Comma 10 6 4" xfId="173" xr:uid="{00000000-0005-0000-0000-0000AC000000}"/>
    <cellStyle name="Comma 10 6 5" xfId="174" xr:uid="{00000000-0005-0000-0000-0000AD000000}"/>
    <cellStyle name="Comma 10 6 6" xfId="175" xr:uid="{00000000-0005-0000-0000-0000AE000000}"/>
    <cellStyle name="Comma 10 6 7" xfId="176" xr:uid="{00000000-0005-0000-0000-0000AF000000}"/>
    <cellStyle name="Comma 10 6 8" xfId="177" xr:uid="{00000000-0005-0000-0000-0000B0000000}"/>
    <cellStyle name="Comma 10 6 9" xfId="178" xr:uid="{00000000-0005-0000-0000-0000B1000000}"/>
    <cellStyle name="Comma 10 7" xfId="179" xr:uid="{00000000-0005-0000-0000-0000B2000000}"/>
    <cellStyle name="Comma 10 8" xfId="180" xr:uid="{00000000-0005-0000-0000-0000B3000000}"/>
    <cellStyle name="Comma 10 9" xfId="181" xr:uid="{00000000-0005-0000-0000-0000B4000000}"/>
    <cellStyle name="Comma 11" xfId="182" xr:uid="{00000000-0005-0000-0000-0000B5000000}"/>
    <cellStyle name="Comma 11 10" xfId="183" xr:uid="{00000000-0005-0000-0000-0000B6000000}"/>
    <cellStyle name="Comma 11 11" xfId="184" xr:uid="{00000000-0005-0000-0000-0000B7000000}"/>
    <cellStyle name="Comma 11 12" xfId="185" xr:uid="{00000000-0005-0000-0000-0000B8000000}"/>
    <cellStyle name="Comma 11 2" xfId="186" xr:uid="{00000000-0005-0000-0000-0000B9000000}"/>
    <cellStyle name="Comma 11 2 10" xfId="187" xr:uid="{00000000-0005-0000-0000-0000BA000000}"/>
    <cellStyle name="Comma 11 2 2" xfId="188" xr:uid="{00000000-0005-0000-0000-0000BB000000}"/>
    <cellStyle name="Comma 11 2 2 2" xfId="189" xr:uid="{00000000-0005-0000-0000-0000BC000000}"/>
    <cellStyle name="Comma 11 2 2 3" xfId="190" xr:uid="{00000000-0005-0000-0000-0000BD000000}"/>
    <cellStyle name="Comma 11 2 2 4" xfId="191" xr:uid="{00000000-0005-0000-0000-0000BE000000}"/>
    <cellStyle name="Comma 11 2 2 5" xfId="192" xr:uid="{00000000-0005-0000-0000-0000BF000000}"/>
    <cellStyle name="Comma 11 2 2 6" xfId="193" xr:uid="{00000000-0005-0000-0000-0000C0000000}"/>
    <cellStyle name="Comma 11 2 2 7" xfId="194" xr:uid="{00000000-0005-0000-0000-0000C1000000}"/>
    <cellStyle name="Comma 11 2 2 8" xfId="195" xr:uid="{00000000-0005-0000-0000-0000C2000000}"/>
    <cellStyle name="Comma 11 2 2 9" xfId="196" xr:uid="{00000000-0005-0000-0000-0000C3000000}"/>
    <cellStyle name="Comma 11 2 3" xfId="197" xr:uid="{00000000-0005-0000-0000-0000C4000000}"/>
    <cellStyle name="Comma 11 2 4" xfId="198" xr:uid="{00000000-0005-0000-0000-0000C5000000}"/>
    <cellStyle name="Comma 11 2 5" xfId="199" xr:uid="{00000000-0005-0000-0000-0000C6000000}"/>
    <cellStyle name="Comma 11 2 6" xfId="200" xr:uid="{00000000-0005-0000-0000-0000C7000000}"/>
    <cellStyle name="Comma 11 2 7" xfId="201" xr:uid="{00000000-0005-0000-0000-0000C8000000}"/>
    <cellStyle name="Comma 11 2 8" xfId="202" xr:uid="{00000000-0005-0000-0000-0000C9000000}"/>
    <cellStyle name="Comma 11 2 9" xfId="203" xr:uid="{00000000-0005-0000-0000-0000CA000000}"/>
    <cellStyle name="Comma 11 3" xfId="204" xr:uid="{00000000-0005-0000-0000-0000CB000000}"/>
    <cellStyle name="Comma 11 3 10" xfId="205" xr:uid="{00000000-0005-0000-0000-0000CC000000}"/>
    <cellStyle name="Comma 11 3 2" xfId="206" xr:uid="{00000000-0005-0000-0000-0000CD000000}"/>
    <cellStyle name="Comma 11 3 2 2" xfId="207" xr:uid="{00000000-0005-0000-0000-0000CE000000}"/>
    <cellStyle name="Comma 11 3 2 3" xfId="208" xr:uid="{00000000-0005-0000-0000-0000CF000000}"/>
    <cellStyle name="Comma 11 3 2 4" xfId="209" xr:uid="{00000000-0005-0000-0000-0000D0000000}"/>
    <cellStyle name="Comma 11 3 2 5" xfId="210" xr:uid="{00000000-0005-0000-0000-0000D1000000}"/>
    <cellStyle name="Comma 11 3 2 6" xfId="211" xr:uid="{00000000-0005-0000-0000-0000D2000000}"/>
    <cellStyle name="Comma 11 3 2 7" xfId="212" xr:uid="{00000000-0005-0000-0000-0000D3000000}"/>
    <cellStyle name="Comma 11 3 2 8" xfId="213" xr:uid="{00000000-0005-0000-0000-0000D4000000}"/>
    <cellStyle name="Comma 11 3 2 9" xfId="214" xr:uid="{00000000-0005-0000-0000-0000D5000000}"/>
    <cellStyle name="Comma 11 3 3" xfId="215" xr:uid="{00000000-0005-0000-0000-0000D6000000}"/>
    <cellStyle name="Comma 11 3 4" xfId="216" xr:uid="{00000000-0005-0000-0000-0000D7000000}"/>
    <cellStyle name="Comma 11 3 5" xfId="217" xr:uid="{00000000-0005-0000-0000-0000D8000000}"/>
    <cellStyle name="Comma 11 3 6" xfId="218" xr:uid="{00000000-0005-0000-0000-0000D9000000}"/>
    <cellStyle name="Comma 11 3 7" xfId="219" xr:uid="{00000000-0005-0000-0000-0000DA000000}"/>
    <cellStyle name="Comma 11 3 8" xfId="220" xr:uid="{00000000-0005-0000-0000-0000DB000000}"/>
    <cellStyle name="Comma 11 3 9" xfId="221" xr:uid="{00000000-0005-0000-0000-0000DC000000}"/>
    <cellStyle name="Comma 11 4" xfId="222" xr:uid="{00000000-0005-0000-0000-0000DD000000}"/>
    <cellStyle name="Comma 11 4 2" xfId="223" xr:uid="{00000000-0005-0000-0000-0000DE000000}"/>
    <cellStyle name="Comma 11 4 3" xfId="224" xr:uid="{00000000-0005-0000-0000-0000DF000000}"/>
    <cellStyle name="Comma 11 4 4" xfId="225" xr:uid="{00000000-0005-0000-0000-0000E0000000}"/>
    <cellStyle name="Comma 11 4 5" xfId="226" xr:uid="{00000000-0005-0000-0000-0000E1000000}"/>
    <cellStyle name="Comma 11 4 6" xfId="227" xr:uid="{00000000-0005-0000-0000-0000E2000000}"/>
    <cellStyle name="Comma 11 4 7" xfId="228" xr:uid="{00000000-0005-0000-0000-0000E3000000}"/>
    <cellStyle name="Comma 11 4 8" xfId="229" xr:uid="{00000000-0005-0000-0000-0000E4000000}"/>
    <cellStyle name="Comma 11 4 9" xfId="230" xr:uid="{00000000-0005-0000-0000-0000E5000000}"/>
    <cellStyle name="Comma 11 5" xfId="231" xr:uid="{00000000-0005-0000-0000-0000E6000000}"/>
    <cellStyle name="Comma 11 6" xfId="232" xr:uid="{00000000-0005-0000-0000-0000E7000000}"/>
    <cellStyle name="Comma 11 7" xfId="233" xr:uid="{00000000-0005-0000-0000-0000E8000000}"/>
    <cellStyle name="Comma 11 8" xfId="234" xr:uid="{00000000-0005-0000-0000-0000E9000000}"/>
    <cellStyle name="Comma 11 9" xfId="235" xr:uid="{00000000-0005-0000-0000-0000EA000000}"/>
    <cellStyle name="Comma 12" xfId="236" xr:uid="{00000000-0005-0000-0000-0000EB000000}"/>
    <cellStyle name="Comma 12 10" xfId="237" xr:uid="{00000000-0005-0000-0000-0000EC000000}"/>
    <cellStyle name="Comma 12 11" xfId="238" xr:uid="{00000000-0005-0000-0000-0000ED000000}"/>
    <cellStyle name="Comma 12 12" xfId="239" xr:uid="{00000000-0005-0000-0000-0000EE000000}"/>
    <cellStyle name="Comma 12 2" xfId="240" xr:uid="{00000000-0005-0000-0000-0000EF000000}"/>
    <cellStyle name="Comma 12 2 10" xfId="241" xr:uid="{00000000-0005-0000-0000-0000F0000000}"/>
    <cellStyle name="Comma 12 2 2" xfId="242" xr:uid="{00000000-0005-0000-0000-0000F1000000}"/>
    <cellStyle name="Comma 12 2 2 2" xfId="243" xr:uid="{00000000-0005-0000-0000-0000F2000000}"/>
    <cellStyle name="Comma 12 2 2 3" xfId="244" xr:uid="{00000000-0005-0000-0000-0000F3000000}"/>
    <cellStyle name="Comma 12 2 2 4" xfId="245" xr:uid="{00000000-0005-0000-0000-0000F4000000}"/>
    <cellStyle name="Comma 12 2 2 5" xfId="246" xr:uid="{00000000-0005-0000-0000-0000F5000000}"/>
    <cellStyle name="Comma 12 2 2 6" xfId="247" xr:uid="{00000000-0005-0000-0000-0000F6000000}"/>
    <cellStyle name="Comma 12 2 2 7" xfId="248" xr:uid="{00000000-0005-0000-0000-0000F7000000}"/>
    <cellStyle name="Comma 12 2 2 8" xfId="249" xr:uid="{00000000-0005-0000-0000-0000F8000000}"/>
    <cellStyle name="Comma 12 2 2 9" xfId="250" xr:uid="{00000000-0005-0000-0000-0000F9000000}"/>
    <cellStyle name="Comma 12 2 3" xfId="251" xr:uid="{00000000-0005-0000-0000-0000FA000000}"/>
    <cellStyle name="Comma 12 2 4" xfId="252" xr:uid="{00000000-0005-0000-0000-0000FB000000}"/>
    <cellStyle name="Comma 12 2 5" xfId="253" xr:uid="{00000000-0005-0000-0000-0000FC000000}"/>
    <cellStyle name="Comma 12 2 6" xfId="254" xr:uid="{00000000-0005-0000-0000-0000FD000000}"/>
    <cellStyle name="Comma 12 2 7" xfId="255" xr:uid="{00000000-0005-0000-0000-0000FE000000}"/>
    <cellStyle name="Comma 12 2 8" xfId="256" xr:uid="{00000000-0005-0000-0000-0000FF000000}"/>
    <cellStyle name="Comma 12 2 9" xfId="257" xr:uid="{00000000-0005-0000-0000-000000010000}"/>
    <cellStyle name="Comma 12 3" xfId="258" xr:uid="{00000000-0005-0000-0000-000001010000}"/>
    <cellStyle name="Comma 12 3 10" xfId="259" xr:uid="{00000000-0005-0000-0000-000002010000}"/>
    <cellStyle name="Comma 12 3 2" xfId="260" xr:uid="{00000000-0005-0000-0000-000003010000}"/>
    <cellStyle name="Comma 12 3 2 2" xfId="261" xr:uid="{00000000-0005-0000-0000-000004010000}"/>
    <cellStyle name="Comma 12 3 2 3" xfId="262" xr:uid="{00000000-0005-0000-0000-000005010000}"/>
    <cellStyle name="Comma 12 3 2 4" xfId="263" xr:uid="{00000000-0005-0000-0000-000006010000}"/>
    <cellStyle name="Comma 12 3 2 5" xfId="264" xr:uid="{00000000-0005-0000-0000-000007010000}"/>
    <cellStyle name="Comma 12 3 2 6" xfId="265" xr:uid="{00000000-0005-0000-0000-000008010000}"/>
    <cellStyle name="Comma 12 3 2 7" xfId="266" xr:uid="{00000000-0005-0000-0000-000009010000}"/>
    <cellStyle name="Comma 12 3 2 8" xfId="267" xr:uid="{00000000-0005-0000-0000-00000A010000}"/>
    <cellStyle name="Comma 12 3 2 9" xfId="268" xr:uid="{00000000-0005-0000-0000-00000B010000}"/>
    <cellStyle name="Comma 12 3 3" xfId="269" xr:uid="{00000000-0005-0000-0000-00000C010000}"/>
    <cellStyle name="Comma 12 3 4" xfId="270" xr:uid="{00000000-0005-0000-0000-00000D010000}"/>
    <cellStyle name="Comma 12 3 5" xfId="271" xr:uid="{00000000-0005-0000-0000-00000E010000}"/>
    <cellStyle name="Comma 12 3 6" xfId="272" xr:uid="{00000000-0005-0000-0000-00000F010000}"/>
    <cellStyle name="Comma 12 3 7" xfId="273" xr:uid="{00000000-0005-0000-0000-000010010000}"/>
    <cellStyle name="Comma 12 3 8" xfId="274" xr:uid="{00000000-0005-0000-0000-000011010000}"/>
    <cellStyle name="Comma 12 3 9" xfId="275" xr:uid="{00000000-0005-0000-0000-000012010000}"/>
    <cellStyle name="Comma 12 4" xfId="276" xr:uid="{00000000-0005-0000-0000-000013010000}"/>
    <cellStyle name="Comma 12 4 2" xfId="277" xr:uid="{00000000-0005-0000-0000-000014010000}"/>
    <cellStyle name="Comma 12 4 3" xfId="278" xr:uid="{00000000-0005-0000-0000-000015010000}"/>
    <cellStyle name="Comma 12 4 4" xfId="279" xr:uid="{00000000-0005-0000-0000-000016010000}"/>
    <cellStyle name="Comma 12 4 5" xfId="280" xr:uid="{00000000-0005-0000-0000-000017010000}"/>
    <cellStyle name="Comma 12 4 6" xfId="281" xr:uid="{00000000-0005-0000-0000-000018010000}"/>
    <cellStyle name="Comma 12 4 7" xfId="282" xr:uid="{00000000-0005-0000-0000-000019010000}"/>
    <cellStyle name="Comma 12 4 8" xfId="283" xr:uid="{00000000-0005-0000-0000-00001A010000}"/>
    <cellStyle name="Comma 12 4 9" xfId="284" xr:uid="{00000000-0005-0000-0000-00001B010000}"/>
    <cellStyle name="Comma 12 5" xfId="285" xr:uid="{00000000-0005-0000-0000-00001C010000}"/>
    <cellStyle name="Comma 12 6" xfId="286" xr:uid="{00000000-0005-0000-0000-00001D010000}"/>
    <cellStyle name="Comma 12 7" xfId="287" xr:uid="{00000000-0005-0000-0000-00001E010000}"/>
    <cellStyle name="Comma 12 8" xfId="288" xr:uid="{00000000-0005-0000-0000-00001F010000}"/>
    <cellStyle name="Comma 12 9" xfId="289" xr:uid="{00000000-0005-0000-0000-000020010000}"/>
    <cellStyle name="Comma 13" xfId="290" xr:uid="{00000000-0005-0000-0000-000021010000}"/>
    <cellStyle name="Comma 13 10" xfId="291" xr:uid="{00000000-0005-0000-0000-000022010000}"/>
    <cellStyle name="Comma 13 11" xfId="292" xr:uid="{00000000-0005-0000-0000-000023010000}"/>
    <cellStyle name="Comma 13 12" xfId="293" xr:uid="{00000000-0005-0000-0000-000024010000}"/>
    <cellStyle name="Comma 13 2" xfId="294" xr:uid="{00000000-0005-0000-0000-000025010000}"/>
    <cellStyle name="Comma 13 2 10" xfId="295" xr:uid="{00000000-0005-0000-0000-000026010000}"/>
    <cellStyle name="Comma 13 2 2" xfId="296" xr:uid="{00000000-0005-0000-0000-000027010000}"/>
    <cellStyle name="Comma 13 2 2 2" xfId="297" xr:uid="{00000000-0005-0000-0000-000028010000}"/>
    <cellStyle name="Comma 13 2 2 3" xfId="298" xr:uid="{00000000-0005-0000-0000-000029010000}"/>
    <cellStyle name="Comma 13 2 2 4" xfId="299" xr:uid="{00000000-0005-0000-0000-00002A010000}"/>
    <cellStyle name="Comma 13 2 2 5" xfId="300" xr:uid="{00000000-0005-0000-0000-00002B010000}"/>
    <cellStyle name="Comma 13 2 2 6" xfId="301" xr:uid="{00000000-0005-0000-0000-00002C010000}"/>
    <cellStyle name="Comma 13 2 2 7" xfId="302" xr:uid="{00000000-0005-0000-0000-00002D010000}"/>
    <cellStyle name="Comma 13 2 2 8" xfId="303" xr:uid="{00000000-0005-0000-0000-00002E010000}"/>
    <cellStyle name="Comma 13 2 2 9" xfId="304" xr:uid="{00000000-0005-0000-0000-00002F010000}"/>
    <cellStyle name="Comma 13 2 3" xfId="305" xr:uid="{00000000-0005-0000-0000-000030010000}"/>
    <cellStyle name="Comma 13 2 4" xfId="306" xr:uid="{00000000-0005-0000-0000-000031010000}"/>
    <cellStyle name="Comma 13 2 5" xfId="307" xr:uid="{00000000-0005-0000-0000-000032010000}"/>
    <cellStyle name="Comma 13 2 6" xfId="308" xr:uid="{00000000-0005-0000-0000-000033010000}"/>
    <cellStyle name="Comma 13 2 7" xfId="309" xr:uid="{00000000-0005-0000-0000-000034010000}"/>
    <cellStyle name="Comma 13 2 8" xfId="310" xr:uid="{00000000-0005-0000-0000-000035010000}"/>
    <cellStyle name="Comma 13 2 9" xfId="311" xr:uid="{00000000-0005-0000-0000-000036010000}"/>
    <cellStyle name="Comma 13 3" xfId="312" xr:uid="{00000000-0005-0000-0000-000037010000}"/>
    <cellStyle name="Comma 13 3 10" xfId="313" xr:uid="{00000000-0005-0000-0000-000038010000}"/>
    <cellStyle name="Comma 13 3 2" xfId="314" xr:uid="{00000000-0005-0000-0000-000039010000}"/>
    <cellStyle name="Comma 13 3 2 2" xfId="315" xr:uid="{00000000-0005-0000-0000-00003A010000}"/>
    <cellStyle name="Comma 13 3 2 3" xfId="316" xr:uid="{00000000-0005-0000-0000-00003B010000}"/>
    <cellStyle name="Comma 13 3 2 4" xfId="317" xr:uid="{00000000-0005-0000-0000-00003C010000}"/>
    <cellStyle name="Comma 13 3 2 5" xfId="318" xr:uid="{00000000-0005-0000-0000-00003D010000}"/>
    <cellStyle name="Comma 13 3 2 6" xfId="319" xr:uid="{00000000-0005-0000-0000-00003E010000}"/>
    <cellStyle name="Comma 13 3 2 7" xfId="320" xr:uid="{00000000-0005-0000-0000-00003F010000}"/>
    <cellStyle name="Comma 13 3 2 8" xfId="321" xr:uid="{00000000-0005-0000-0000-000040010000}"/>
    <cellStyle name="Comma 13 3 2 9" xfId="322" xr:uid="{00000000-0005-0000-0000-000041010000}"/>
    <cellStyle name="Comma 13 3 3" xfId="323" xr:uid="{00000000-0005-0000-0000-000042010000}"/>
    <cellStyle name="Comma 13 3 4" xfId="324" xr:uid="{00000000-0005-0000-0000-000043010000}"/>
    <cellStyle name="Comma 13 3 5" xfId="325" xr:uid="{00000000-0005-0000-0000-000044010000}"/>
    <cellStyle name="Comma 13 3 6" xfId="326" xr:uid="{00000000-0005-0000-0000-000045010000}"/>
    <cellStyle name="Comma 13 3 7" xfId="327" xr:uid="{00000000-0005-0000-0000-000046010000}"/>
    <cellStyle name="Comma 13 3 8" xfId="328" xr:uid="{00000000-0005-0000-0000-000047010000}"/>
    <cellStyle name="Comma 13 3 9" xfId="329" xr:uid="{00000000-0005-0000-0000-000048010000}"/>
    <cellStyle name="Comma 13 4" xfId="330" xr:uid="{00000000-0005-0000-0000-000049010000}"/>
    <cellStyle name="Comma 13 4 2" xfId="331" xr:uid="{00000000-0005-0000-0000-00004A010000}"/>
    <cellStyle name="Comma 13 4 3" xfId="332" xr:uid="{00000000-0005-0000-0000-00004B010000}"/>
    <cellStyle name="Comma 13 4 4" xfId="333" xr:uid="{00000000-0005-0000-0000-00004C010000}"/>
    <cellStyle name="Comma 13 4 5" xfId="334" xr:uid="{00000000-0005-0000-0000-00004D010000}"/>
    <cellStyle name="Comma 13 4 6" xfId="335" xr:uid="{00000000-0005-0000-0000-00004E010000}"/>
    <cellStyle name="Comma 13 4 7" xfId="336" xr:uid="{00000000-0005-0000-0000-00004F010000}"/>
    <cellStyle name="Comma 13 4 8" xfId="337" xr:uid="{00000000-0005-0000-0000-000050010000}"/>
    <cellStyle name="Comma 13 4 9" xfId="338" xr:uid="{00000000-0005-0000-0000-000051010000}"/>
    <cellStyle name="Comma 13 5" xfId="339" xr:uid="{00000000-0005-0000-0000-000052010000}"/>
    <cellStyle name="Comma 13 6" xfId="340" xr:uid="{00000000-0005-0000-0000-000053010000}"/>
    <cellStyle name="Comma 13 7" xfId="341" xr:uid="{00000000-0005-0000-0000-000054010000}"/>
    <cellStyle name="Comma 13 8" xfId="342" xr:uid="{00000000-0005-0000-0000-000055010000}"/>
    <cellStyle name="Comma 13 9" xfId="343" xr:uid="{00000000-0005-0000-0000-000056010000}"/>
    <cellStyle name="Comma 14" xfId="344" xr:uid="{00000000-0005-0000-0000-000057010000}"/>
    <cellStyle name="Comma 14 2" xfId="345" xr:uid="{00000000-0005-0000-0000-000058010000}"/>
    <cellStyle name="Comma 14 2 10" xfId="346" xr:uid="{00000000-0005-0000-0000-000059010000}"/>
    <cellStyle name="Comma 14 2 2" xfId="347" xr:uid="{00000000-0005-0000-0000-00005A010000}"/>
    <cellStyle name="Comma 14 2 2 2" xfId="348" xr:uid="{00000000-0005-0000-0000-00005B010000}"/>
    <cellStyle name="Comma 14 2 2 3" xfId="349" xr:uid="{00000000-0005-0000-0000-00005C010000}"/>
    <cellStyle name="Comma 14 2 2 4" xfId="350" xr:uid="{00000000-0005-0000-0000-00005D010000}"/>
    <cellStyle name="Comma 14 2 2 5" xfId="351" xr:uid="{00000000-0005-0000-0000-00005E010000}"/>
    <cellStyle name="Comma 14 2 2 6" xfId="352" xr:uid="{00000000-0005-0000-0000-00005F010000}"/>
    <cellStyle name="Comma 14 2 2 7" xfId="353" xr:uid="{00000000-0005-0000-0000-000060010000}"/>
    <cellStyle name="Comma 14 2 2 8" xfId="354" xr:uid="{00000000-0005-0000-0000-000061010000}"/>
    <cellStyle name="Comma 14 2 2 9" xfId="355" xr:uid="{00000000-0005-0000-0000-000062010000}"/>
    <cellStyle name="Comma 14 2 3" xfId="356" xr:uid="{00000000-0005-0000-0000-000063010000}"/>
    <cellStyle name="Comma 14 2 4" xfId="357" xr:uid="{00000000-0005-0000-0000-000064010000}"/>
    <cellStyle name="Comma 14 2 5" xfId="358" xr:uid="{00000000-0005-0000-0000-000065010000}"/>
    <cellStyle name="Comma 14 2 6" xfId="359" xr:uid="{00000000-0005-0000-0000-000066010000}"/>
    <cellStyle name="Comma 14 2 7" xfId="360" xr:uid="{00000000-0005-0000-0000-000067010000}"/>
    <cellStyle name="Comma 14 2 8" xfId="361" xr:uid="{00000000-0005-0000-0000-000068010000}"/>
    <cellStyle name="Comma 14 2 9" xfId="362" xr:uid="{00000000-0005-0000-0000-000069010000}"/>
    <cellStyle name="Comma 14 3" xfId="363" xr:uid="{00000000-0005-0000-0000-00006A010000}"/>
    <cellStyle name="Comma 14 3 10" xfId="364" xr:uid="{00000000-0005-0000-0000-00006B010000}"/>
    <cellStyle name="Comma 14 3 2" xfId="365" xr:uid="{00000000-0005-0000-0000-00006C010000}"/>
    <cellStyle name="Comma 14 3 2 2" xfId="366" xr:uid="{00000000-0005-0000-0000-00006D010000}"/>
    <cellStyle name="Comma 14 3 2 3" xfId="367" xr:uid="{00000000-0005-0000-0000-00006E010000}"/>
    <cellStyle name="Comma 14 3 2 4" xfId="368" xr:uid="{00000000-0005-0000-0000-00006F010000}"/>
    <cellStyle name="Comma 14 3 2 5" xfId="369" xr:uid="{00000000-0005-0000-0000-000070010000}"/>
    <cellStyle name="Comma 14 3 2 6" xfId="370" xr:uid="{00000000-0005-0000-0000-000071010000}"/>
    <cellStyle name="Comma 14 3 2 7" xfId="371" xr:uid="{00000000-0005-0000-0000-000072010000}"/>
    <cellStyle name="Comma 14 3 2 8" xfId="372" xr:uid="{00000000-0005-0000-0000-000073010000}"/>
    <cellStyle name="Comma 14 3 2 9" xfId="373" xr:uid="{00000000-0005-0000-0000-000074010000}"/>
    <cellStyle name="Comma 14 3 3" xfId="374" xr:uid="{00000000-0005-0000-0000-000075010000}"/>
    <cellStyle name="Comma 14 3 4" xfId="375" xr:uid="{00000000-0005-0000-0000-000076010000}"/>
    <cellStyle name="Comma 14 3 5" xfId="376" xr:uid="{00000000-0005-0000-0000-000077010000}"/>
    <cellStyle name="Comma 14 3 6" xfId="377" xr:uid="{00000000-0005-0000-0000-000078010000}"/>
    <cellStyle name="Comma 14 3 7" xfId="378" xr:uid="{00000000-0005-0000-0000-000079010000}"/>
    <cellStyle name="Comma 14 3 8" xfId="379" xr:uid="{00000000-0005-0000-0000-00007A010000}"/>
    <cellStyle name="Comma 14 3 9" xfId="380" xr:uid="{00000000-0005-0000-0000-00007B010000}"/>
    <cellStyle name="Comma 14 4" xfId="381" xr:uid="{00000000-0005-0000-0000-00007C010000}"/>
    <cellStyle name="Comma 14 4 2" xfId="382" xr:uid="{00000000-0005-0000-0000-00007D010000}"/>
    <cellStyle name="Comma 14 5" xfId="383" xr:uid="{00000000-0005-0000-0000-00007E010000}"/>
    <cellStyle name="Comma 14 5 2" xfId="384" xr:uid="{00000000-0005-0000-0000-00007F010000}"/>
    <cellStyle name="Comma 14 5 3" xfId="385" xr:uid="{00000000-0005-0000-0000-000080010000}"/>
    <cellStyle name="Comma 14 5 4" xfId="386" xr:uid="{00000000-0005-0000-0000-000081010000}"/>
    <cellStyle name="Comma 14 5 5" xfId="387" xr:uid="{00000000-0005-0000-0000-000082010000}"/>
    <cellStyle name="Comma 15" xfId="388" xr:uid="{00000000-0005-0000-0000-000083010000}"/>
    <cellStyle name="Comma 15 2" xfId="389" xr:uid="{00000000-0005-0000-0000-000084010000}"/>
    <cellStyle name="Comma 15 3" xfId="390" xr:uid="{00000000-0005-0000-0000-000085010000}"/>
    <cellStyle name="Comma 15 4" xfId="391" xr:uid="{00000000-0005-0000-0000-000086010000}"/>
    <cellStyle name="Comma 15 5" xfId="392" xr:uid="{00000000-0005-0000-0000-000087010000}"/>
    <cellStyle name="Comma 15 6" xfId="393" xr:uid="{00000000-0005-0000-0000-000088010000}"/>
    <cellStyle name="Comma 15 7" xfId="394" xr:uid="{00000000-0005-0000-0000-000089010000}"/>
    <cellStyle name="Comma 15 8" xfId="395" xr:uid="{00000000-0005-0000-0000-00008A010000}"/>
    <cellStyle name="Comma 15 9" xfId="396" xr:uid="{00000000-0005-0000-0000-00008B010000}"/>
    <cellStyle name="Comma 16" xfId="397" xr:uid="{00000000-0005-0000-0000-00008C010000}"/>
    <cellStyle name="Comma 17" xfId="398" xr:uid="{00000000-0005-0000-0000-00008D010000}"/>
    <cellStyle name="Comma 18" xfId="399" xr:uid="{00000000-0005-0000-0000-00008E010000}"/>
    <cellStyle name="Comma 19" xfId="400" xr:uid="{00000000-0005-0000-0000-00008F010000}"/>
    <cellStyle name="Comma 2" xfId="401" xr:uid="{00000000-0005-0000-0000-000090010000}"/>
    <cellStyle name="Comma 2 10" xfId="402" xr:uid="{00000000-0005-0000-0000-000091010000}"/>
    <cellStyle name="Comma 2 10 10" xfId="403" xr:uid="{00000000-0005-0000-0000-000092010000}"/>
    <cellStyle name="Comma 2 10 11" xfId="404" xr:uid="{00000000-0005-0000-0000-000093010000}"/>
    <cellStyle name="Comma 2 10 2" xfId="405" xr:uid="{00000000-0005-0000-0000-000094010000}"/>
    <cellStyle name="Comma 2 10 2 10" xfId="406" xr:uid="{00000000-0005-0000-0000-000095010000}"/>
    <cellStyle name="Comma 2 10 2 2" xfId="407" xr:uid="{00000000-0005-0000-0000-000096010000}"/>
    <cellStyle name="Comma 2 10 2 2 2" xfId="408" xr:uid="{00000000-0005-0000-0000-000097010000}"/>
    <cellStyle name="Comma 2 10 2 2 3" xfId="409" xr:uid="{00000000-0005-0000-0000-000098010000}"/>
    <cellStyle name="Comma 2 10 2 2 4" xfId="410" xr:uid="{00000000-0005-0000-0000-000099010000}"/>
    <cellStyle name="Comma 2 10 2 2 5" xfId="411" xr:uid="{00000000-0005-0000-0000-00009A010000}"/>
    <cellStyle name="Comma 2 10 2 2 6" xfId="412" xr:uid="{00000000-0005-0000-0000-00009B010000}"/>
    <cellStyle name="Comma 2 10 2 2 7" xfId="413" xr:uid="{00000000-0005-0000-0000-00009C010000}"/>
    <cellStyle name="Comma 2 10 2 2 8" xfId="414" xr:uid="{00000000-0005-0000-0000-00009D010000}"/>
    <cellStyle name="Comma 2 10 2 2 9" xfId="415" xr:uid="{00000000-0005-0000-0000-00009E010000}"/>
    <cellStyle name="Comma 2 10 2 3" xfId="416" xr:uid="{00000000-0005-0000-0000-00009F010000}"/>
    <cellStyle name="Comma 2 10 2 4" xfId="417" xr:uid="{00000000-0005-0000-0000-0000A0010000}"/>
    <cellStyle name="Comma 2 10 2 5" xfId="418" xr:uid="{00000000-0005-0000-0000-0000A1010000}"/>
    <cellStyle name="Comma 2 10 2 6" xfId="419" xr:uid="{00000000-0005-0000-0000-0000A2010000}"/>
    <cellStyle name="Comma 2 10 2 7" xfId="420" xr:uid="{00000000-0005-0000-0000-0000A3010000}"/>
    <cellStyle name="Comma 2 10 2 8" xfId="421" xr:uid="{00000000-0005-0000-0000-0000A4010000}"/>
    <cellStyle name="Comma 2 10 2 9" xfId="422" xr:uid="{00000000-0005-0000-0000-0000A5010000}"/>
    <cellStyle name="Comma 2 10 3" xfId="423" xr:uid="{00000000-0005-0000-0000-0000A6010000}"/>
    <cellStyle name="Comma 2 10 3 2" xfId="424" xr:uid="{00000000-0005-0000-0000-0000A7010000}"/>
    <cellStyle name="Comma 2 10 3 3" xfId="425" xr:uid="{00000000-0005-0000-0000-0000A8010000}"/>
    <cellStyle name="Comma 2 10 3 4" xfId="426" xr:uid="{00000000-0005-0000-0000-0000A9010000}"/>
    <cellStyle name="Comma 2 10 3 5" xfId="427" xr:uid="{00000000-0005-0000-0000-0000AA010000}"/>
    <cellStyle name="Comma 2 10 3 6" xfId="428" xr:uid="{00000000-0005-0000-0000-0000AB010000}"/>
    <cellStyle name="Comma 2 10 3 7" xfId="429" xr:uid="{00000000-0005-0000-0000-0000AC010000}"/>
    <cellStyle name="Comma 2 10 3 8" xfId="430" xr:uid="{00000000-0005-0000-0000-0000AD010000}"/>
    <cellStyle name="Comma 2 10 3 9" xfId="431" xr:uid="{00000000-0005-0000-0000-0000AE010000}"/>
    <cellStyle name="Comma 2 10 4" xfId="432" xr:uid="{00000000-0005-0000-0000-0000AF010000}"/>
    <cellStyle name="Comma 2 10 5" xfId="433" xr:uid="{00000000-0005-0000-0000-0000B0010000}"/>
    <cellStyle name="Comma 2 10 6" xfId="434" xr:uid="{00000000-0005-0000-0000-0000B1010000}"/>
    <cellStyle name="Comma 2 10 7" xfId="435" xr:uid="{00000000-0005-0000-0000-0000B2010000}"/>
    <cellStyle name="Comma 2 10 8" xfId="436" xr:uid="{00000000-0005-0000-0000-0000B3010000}"/>
    <cellStyle name="Comma 2 10 9" xfId="437" xr:uid="{00000000-0005-0000-0000-0000B4010000}"/>
    <cellStyle name="Comma 2 11" xfId="438" xr:uid="{00000000-0005-0000-0000-0000B5010000}"/>
    <cellStyle name="Comma 2 11 2" xfId="439" xr:uid="{00000000-0005-0000-0000-0000B6010000}"/>
    <cellStyle name="Comma 2 11 3" xfId="440" xr:uid="{00000000-0005-0000-0000-0000B7010000}"/>
    <cellStyle name="Comma 2 11 4" xfId="441" xr:uid="{00000000-0005-0000-0000-0000B8010000}"/>
    <cellStyle name="Comma 2 11 5" xfId="442" xr:uid="{00000000-0005-0000-0000-0000B9010000}"/>
    <cellStyle name="Comma 2 11 6" xfId="443" xr:uid="{00000000-0005-0000-0000-0000BA010000}"/>
    <cellStyle name="Comma 2 11 7" xfId="444" xr:uid="{00000000-0005-0000-0000-0000BB010000}"/>
    <cellStyle name="Comma 2 11 8" xfId="445" xr:uid="{00000000-0005-0000-0000-0000BC010000}"/>
    <cellStyle name="Comma 2 11 9" xfId="446" xr:uid="{00000000-0005-0000-0000-0000BD010000}"/>
    <cellStyle name="Comma 2 12" xfId="447" xr:uid="{00000000-0005-0000-0000-0000BE010000}"/>
    <cellStyle name="Comma 2 13" xfId="448" xr:uid="{00000000-0005-0000-0000-0000BF010000}"/>
    <cellStyle name="Comma 2 14" xfId="449" xr:uid="{00000000-0005-0000-0000-0000C0010000}"/>
    <cellStyle name="Comma 2 15" xfId="450" xr:uid="{00000000-0005-0000-0000-0000C1010000}"/>
    <cellStyle name="Comma 2 16" xfId="451" xr:uid="{00000000-0005-0000-0000-0000C2010000}"/>
    <cellStyle name="Comma 2 17" xfId="452" xr:uid="{00000000-0005-0000-0000-0000C3010000}"/>
    <cellStyle name="Comma 2 18" xfId="453" xr:uid="{00000000-0005-0000-0000-0000C4010000}"/>
    <cellStyle name="Comma 2 2" xfId="454" xr:uid="{00000000-0005-0000-0000-0000C5010000}"/>
    <cellStyle name="Comma 2 2 2" xfId="455" xr:uid="{00000000-0005-0000-0000-0000C6010000}"/>
    <cellStyle name="Comma 2 2 2 2" xfId="456" xr:uid="{00000000-0005-0000-0000-0000C7010000}"/>
    <cellStyle name="Comma 2 2 3" xfId="457" xr:uid="{00000000-0005-0000-0000-0000C8010000}"/>
    <cellStyle name="Comma 2 2 3 2" xfId="458" xr:uid="{00000000-0005-0000-0000-0000C9010000}"/>
    <cellStyle name="Comma 2 2 3 3" xfId="459" xr:uid="{00000000-0005-0000-0000-0000CA010000}"/>
    <cellStyle name="Comma 2 2 3 4" xfId="460" xr:uid="{00000000-0005-0000-0000-0000CB010000}"/>
    <cellStyle name="Comma 2 2 3 5" xfId="461" xr:uid="{00000000-0005-0000-0000-0000CC010000}"/>
    <cellStyle name="Comma 2 3" xfId="462" xr:uid="{00000000-0005-0000-0000-0000CD010000}"/>
    <cellStyle name="Comma 2 3 10" xfId="463" xr:uid="{00000000-0005-0000-0000-0000CE010000}"/>
    <cellStyle name="Comma 2 3 11" xfId="464" xr:uid="{00000000-0005-0000-0000-0000CF010000}"/>
    <cellStyle name="Comma 2 3 12" xfId="465" xr:uid="{00000000-0005-0000-0000-0000D0010000}"/>
    <cellStyle name="Comma 2 3 13" xfId="466" xr:uid="{00000000-0005-0000-0000-0000D1010000}"/>
    <cellStyle name="Comma 2 3 14" xfId="467" xr:uid="{00000000-0005-0000-0000-0000D2010000}"/>
    <cellStyle name="Comma 2 3 15" xfId="468" xr:uid="{00000000-0005-0000-0000-0000D3010000}"/>
    <cellStyle name="Comma 2 3 16" xfId="469" xr:uid="{00000000-0005-0000-0000-0000D4010000}"/>
    <cellStyle name="Comma 2 3 2" xfId="470" xr:uid="{00000000-0005-0000-0000-0000D5010000}"/>
    <cellStyle name="Comma 2 3 2 10" xfId="471" xr:uid="{00000000-0005-0000-0000-0000D6010000}"/>
    <cellStyle name="Comma 2 3 2 11" xfId="472" xr:uid="{00000000-0005-0000-0000-0000D7010000}"/>
    <cellStyle name="Comma 2 3 2 12" xfId="473" xr:uid="{00000000-0005-0000-0000-0000D8010000}"/>
    <cellStyle name="Comma 2 3 2 13" xfId="474" xr:uid="{00000000-0005-0000-0000-0000D9010000}"/>
    <cellStyle name="Comma 2 3 2 14" xfId="475" xr:uid="{00000000-0005-0000-0000-0000DA010000}"/>
    <cellStyle name="Comma 2 3 2 15" xfId="476" xr:uid="{00000000-0005-0000-0000-0000DB010000}"/>
    <cellStyle name="Comma 2 3 2 2" xfId="477" xr:uid="{00000000-0005-0000-0000-0000DC010000}"/>
    <cellStyle name="Comma 2 3 2 2 10" xfId="478" xr:uid="{00000000-0005-0000-0000-0000DD010000}"/>
    <cellStyle name="Comma 2 3 2 2 11" xfId="479" xr:uid="{00000000-0005-0000-0000-0000DE010000}"/>
    <cellStyle name="Comma 2 3 2 2 12" xfId="480" xr:uid="{00000000-0005-0000-0000-0000DF010000}"/>
    <cellStyle name="Comma 2 3 2 2 13" xfId="481" xr:uid="{00000000-0005-0000-0000-0000E0010000}"/>
    <cellStyle name="Comma 2 3 2 2 2" xfId="482" xr:uid="{00000000-0005-0000-0000-0000E1010000}"/>
    <cellStyle name="Comma 2 3 2 2 2 10" xfId="483" xr:uid="{00000000-0005-0000-0000-0000E2010000}"/>
    <cellStyle name="Comma 2 3 2 2 2 11" xfId="484" xr:uid="{00000000-0005-0000-0000-0000E3010000}"/>
    <cellStyle name="Comma 2 3 2 2 2 12" xfId="485" xr:uid="{00000000-0005-0000-0000-0000E4010000}"/>
    <cellStyle name="Comma 2 3 2 2 2 2" xfId="486" xr:uid="{00000000-0005-0000-0000-0000E5010000}"/>
    <cellStyle name="Comma 2 3 2 2 2 2 10" xfId="487" xr:uid="{00000000-0005-0000-0000-0000E6010000}"/>
    <cellStyle name="Comma 2 3 2 2 2 2 2" xfId="488" xr:uid="{00000000-0005-0000-0000-0000E7010000}"/>
    <cellStyle name="Comma 2 3 2 2 2 2 2 2" xfId="489" xr:uid="{00000000-0005-0000-0000-0000E8010000}"/>
    <cellStyle name="Comma 2 3 2 2 2 2 2 3" xfId="490" xr:uid="{00000000-0005-0000-0000-0000E9010000}"/>
    <cellStyle name="Comma 2 3 2 2 2 2 2 4" xfId="491" xr:uid="{00000000-0005-0000-0000-0000EA010000}"/>
    <cellStyle name="Comma 2 3 2 2 2 2 2 5" xfId="492" xr:uid="{00000000-0005-0000-0000-0000EB010000}"/>
    <cellStyle name="Comma 2 3 2 2 2 2 2 6" xfId="493" xr:uid="{00000000-0005-0000-0000-0000EC010000}"/>
    <cellStyle name="Comma 2 3 2 2 2 2 2 7" xfId="494" xr:uid="{00000000-0005-0000-0000-0000ED010000}"/>
    <cellStyle name="Comma 2 3 2 2 2 2 2 8" xfId="495" xr:uid="{00000000-0005-0000-0000-0000EE010000}"/>
    <cellStyle name="Comma 2 3 2 2 2 2 2 9" xfId="496" xr:uid="{00000000-0005-0000-0000-0000EF010000}"/>
    <cellStyle name="Comma 2 3 2 2 2 2 3" xfId="497" xr:uid="{00000000-0005-0000-0000-0000F0010000}"/>
    <cellStyle name="Comma 2 3 2 2 2 2 4" xfId="498" xr:uid="{00000000-0005-0000-0000-0000F1010000}"/>
    <cellStyle name="Comma 2 3 2 2 2 2 5" xfId="499" xr:uid="{00000000-0005-0000-0000-0000F2010000}"/>
    <cellStyle name="Comma 2 3 2 2 2 2 6" xfId="500" xr:uid="{00000000-0005-0000-0000-0000F3010000}"/>
    <cellStyle name="Comma 2 3 2 2 2 2 7" xfId="501" xr:uid="{00000000-0005-0000-0000-0000F4010000}"/>
    <cellStyle name="Comma 2 3 2 2 2 2 8" xfId="502" xr:uid="{00000000-0005-0000-0000-0000F5010000}"/>
    <cellStyle name="Comma 2 3 2 2 2 2 9" xfId="503" xr:uid="{00000000-0005-0000-0000-0000F6010000}"/>
    <cellStyle name="Comma 2 3 2 2 2 3" xfId="504" xr:uid="{00000000-0005-0000-0000-0000F7010000}"/>
    <cellStyle name="Comma 2 3 2 2 2 3 10" xfId="505" xr:uid="{00000000-0005-0000-0000-0000F8010000}"/>
    <cellStyle name="Comma 2 3 2 2 2 3 2" xfId="506" xr:uid="{00000000-0005-0000-0000-0000F9010000}"/>
    <cellStyle name="Comma 2 3 2 2 2 3 2 2" xfId="507" xr:uid="{00000000-0005-0000-0000-0000FA010000}"/>
    <cellStyle name="Comma 2 3 2 2 2 3 2 3" xfId="508" xr:uid="{00000000-0005-0000-0000-0000FB010000}"/>
    <cellStyle name="Comma 2 3 2 2 2 3 2 4" xfId="509" xr:uid="{00000000-0005-0000-0000-0000FC010000}"/>
    <cellStyle name="Comma 2 3 2 2 2 3 2 5" xfId="510" xr:uid="{00000000-0005-0000-0000-0000FD010000}"/>
    <cellStyle name="Comma 2 3 2 2 2 3 2 6" xfId="511" xr:uid="{00000000-0005-0000-0000-0000FE010000}"/>
    <cellStyle name="Comma 2 3 2 2 2 3 2 7" xfId="512" xr:uid="{00000000-0005-0000-0000-0000FF010000}"/>
    <cellStyle name="Comma 2 3 2 2 2 3 2 8" xfId="513" xr:uid="{00000000-0005-0000-0000-000000020000}"/>
    <cellStyle name="Comma 2 3 2 2 2 3 2 9" xfId="514" xr:uid="{00000000-0005-0000-0000-000001020000}"/>
    <cellStyle name="Comma 2 3 2 2 2 3 3" xfId="515" xr:uid="{00000000-0005-0000-0000-000002020000}"/>
    <cellStyle name="Comma 2 3 2 2 2 3 4" xfId="516" xr:uid="{00000000-0005-0000-0000-000003020000}"/>
    <cellStyle name="Comma 2 3 2 2 2 3 5" xfId="517" xr:uid="{00000000-0005-0000-0000-000004020000}"/>
    <cellStyle name="Comma 2 3 2 2 2 3 6" xfId="518" xr:uid="{00000000-0005-0000-0000-000005020000}"/>
    <cellStyle name="Comma 2 3 2 2 2 3 7" xfId="519" xr:uid="{00000000-0005-0000-0000-000006020000}"/>
    <cellStyle name="Comma 2 3 2 2 2 3 8" xfId="520" xr:uid="{00000000-0005-0000-0000-000007020000}"/>
    <cellStyle name="Comma 2 3 2 2 2 3 9" xfId="521" xr:uid="{00000000-0005-0000-0000-000008020000}"/>
    <cellStyle name="Comma 2 3 2 2 2 4" xfId="522" xr:uid="{00000000-0005-0000-0000-000009020000}"/>
    <cellStyle name="Comma 2 3 2 2 2 4 2" xfId="523" xr:uid="{00000000-0005-0000-0000-00000A020000}"/>
    <cellStyle name="Comma 2 3 2 2 2 4 3" xfId="524" xr:uid="{00000000-0005-0000-0000-00000B020000}"/>
    <cellStyle name="Comma 2 3 2 2 2 4 4" xfId="525" xr:uid="{00000000-0005-0000-0000-00000C020000}"/>
    <cellStyle name="Comma 2 3 2 2 2 4 5" xfId="526" xr:uid="{00000000-0005-0000-0000-00000D020000}"/>
    <cellStyle name="Comma 2 3 2 2 2 4 6" xfId="527" xr:uid="{00000000-0005-0000-0000-00000E020000}"/>
    <cellStyle name="Comma 2 3 2 2 2 4 7" xfId="528" xr:uid="{00000000-0005-0000-0000-00000F020000}"/>
    <cellStyle name="Comma 2 3 2 2 2 4 8" xfId="529" xr:uid="{00000000-0005-0000-0000-000010020000}"/>
    <cellStyle name="Comma 2 3 2 2 2 4 9" xfId="530" xr:uid="{00000000-0005-0000-0000-000011020000}"/>
    <cellStyle name="Comma 2 3 2 2 2 5" xfId="531" xr:uid="{00000000-0005-0000-0000-000012020000}"/>
    <cellStyle name="Comma 2 3 2 2 2 6" xfId="532" xr:uid="{00000000-0005-0000-0000-000013020000}"/>
    <cellStyle name="Comma 2 3 2 2 2 7" xfId="533" xr:uid="{00000000-0005-0000-0000-000014020000}"/>
    <cellStyle name="Comma 2 3 2 2 2 8" xfId="534" xr:uid="{00000000-0005-0000-0000-000015020000}"/>
    <cellStyle name="Comma 2 3 2 2 2 9" xfId="535" xr:uid="{00000000-0005-0000-0000-000016020000}"/>
    <cellStyle name="Comma 2 3 2 2 3" xfId="536" xr:uid="{00000000-0005-0000-0000-000017020000}"/>
    <cellStyle name="Comma 2 3 2 2 3 10" xfId="537" xr:uid="{00000000-0005-0000-0000-000018020000}"/>
    <cellStyle name="Comma 2 3 2 2 3 11" xfId="538" xr:uid="{00000000-0005-0000-0000-000019020000}"/>
    <cellStyle name="Comma 2 3 2 2 3 2" xfId="539" xr:uid="{00000000-0005-0000-0000-00001A020000}"/>
    <cellStyle name="Comma 2 3 2 2 3 2 10" xfId="540" xr:uid="{00000000-0005-0000-0000-00001B020000}"/>
    <cellStyle name="Comma 2 3 2 2 3 2 2" xfId="541" xr:uid="{00000000-0005-0000-0000-00001C020000}"/>
    <cellStyle name="Comma 2 3 2 2 3 2 2 2" xfId="542" xr:uid="{00000000-0005-0000-0000-00001D020000}"/>
    <cellStyle name="Comma 2 3 2 2 3 2 2 3" xfId="543" xr:uid="{00000000-0005-0000-0000-00001E020000}"/>
    <cellStyle name="Comma 2 3 2 2 3 2 2 4" xfId="544" xr:uid="{00000000-0005-0000-0000-00001F020000}"/>
    <cellStyle name="Comma 2 3 2 2 3 2 2 5" xfId="545" xr:uid="{00000000-0005-0000-0000-000020020000}"/>
    <cellStyle name="Comma 2 3 2 2 3 2 2 6" xfId="546" xr:uid="{00000000-0005-0000-0000-000021020000}"/>
    <cellStyle name="Comma 2 3 2 2 3 2 2 7" xfId="547" xr:uid="{00000000-0005-0000-0000-000022020000}"/>
    <cellStyle name="Comma 2 3 2 2 3 2 2 8" xfId="548" xr:uid="{00000000-0005-0000-0000-000023020000}"/>
    <cellStyle name="Comma 2 3 2 2 3 2 2 9" xfId="549" xr:uid="{00000000-0005-0000-0000-000024020000}"/>
    <cellStyle name="Comma 2 3 2 2 3 2 3" xfId="550" xr:uid="{00000000-0005-0000-0000-000025020000}"/>
    <cellStyle name="Comma 2 3 2 2 3 2 4" xfId="551" xr:uid="{00000000-0005-0000-0000-000026020000}"/>
    <cellStyle name="Comma 2 3 2 2 3 2 5" xfId="552" xr:uid="{00000000-0005-0000-0000-000027020000}"/>
    <cellStyle name="Comma 2 3 2 2 3 2 6" xfId="553" xr:uid="{00000000-0005-0000-0000-000028020000}"/>
    <cellStyle name="Comma 2 3 2 2 3 2 7" xfId="554" xr:uid="{00000000-0005-0000-0000-000029020000}"/>
    <cellStyle name="Comma 2 3 2 2 3 2 8" xfId="555" xr:uid="{00000000-0005-0000-0000-00002A020000}"/>
    <cellStyle name="Comma 2 3 2 2 3 2 9" xfId="556" xr:uid="{00000000-0005-0000-0000-00002B020000}"/>
    <cellStyle name="Comma 2 3 2 2 3 3" xfId="557" xr:uid="{00000000-0005-0000-0000-00002C020000}"/>
    <cellStyle name="Comma 2 3 2 2 3 3 2" xfId="558" xr:uid="{00000000-0005-0000-0000-00002D020000}"/>
    <cellStyle name="Comma 2 3 2 2 3 3 3" xfId="559" xr:uid="{00000000-0005-0000-0000-00002E020000}"/>
    <cellStyle name="Comma 2 3 2 2 3 3 4" xfId="560" xr:uid="{00000000-0005-0000-0000-00002F020000}"/>
    <cellStyle name="Comma 2 3 2 2 3 3 5" xfId="561" xr:uid="{00000000-0005-0000-0000-000030020000}"/>
    <cellStyle name="Comma 2 3 2 2 3 3 6" xfId="562" xr:uid="{00000000-0005-0000-0000-000031020000}"/>
    <cellStyle name="Comma 2 3 2 2 3 3 7" xfId="563" xr:uid="{00000000-0005-0000-0000-000032020000}"/>
    <cellStyle name="Comma 2 3 2 2 3 3 8" xfId="564" xr:uid="{00000000-0005-0000-0000-000033020000}"/>
    <cellStyle name="Comma 2 3 2 2 3 3 9" xfId="565" xr:uid="{00000000-0005-0000-0000-000034020000}"/>
    <cellStyle name="Comma 2 3 2 2 3 4" xfId="566" xr:uid="{00000000-0005-0000-0000-000035020000}"/>
    <cellStyle name="Comma 2 3 2 2 3 5" xfId="567" xr:uid="{00000000-0005-0000-0000-000036020000}"/>
    <cellStyle name="Comma 2 3 2 2 3 6" xfId="568" xr:uid="{00000000-0005-0000-0000-000037020000}"/>
    <cellStyle name="Comma 2 3 2 2 3 7" xfId="569" xr:uid="{00000000-0005-0000-0000-000038020000}"/>
    <cellStyle name="Comma 2 3 2 2 3 8" xfId="570" xr:uid="{00000000-0005-0000-0000-000039020000}"/>
    <cellStyle name="Comma 2 3 2 2 3 9" xfId="571" xr:uid="{00000000-0005-0000-0000-00003A020000}"/>
    <cellStyle name="Comma 2 3 2 2 4" xfId="572" xr:uid="{00000000-0005-0000-0000-00003B020000}"/>
    <cellStyle name="Comma 2 3 2 2 4 10" xfId="573" xr:uid="{00000000-0005-0000-0000-00003C020000}"/>
    <cellStyle name="Comma 2 3 2 2 4 2" xfId="574" xr:uid="{00000000-0005-0000-0000-00003D020000}"/>
    <cellStyle name="Comma 2 3 2 2 4 2 2" xfId="575" xr:uid="{00000000-0005-0000-0000-00003E020000}"/>
    <cellStyle name="Comma 2 3 2 2 4 2 3" xfId="576" xr:uid="{00000000-0005-0000-0000-00003F020000}"/>
    <cellStyle name="Comma 2 3 2 2 4 2 4" xfId="577" xr:uid="{00000000-0005-0000-0000-000040020000}"/>
    <cellStyle name="Comma 2 3 2 2 4 2 5" xfId="578" xr:uid="{00000000-0005-0000-0000-000041020000}"/>
    <cellStyle name="Comma 2 3 2 2 4 2 6" xfId="579" xr:uid="{00000000-0005-0000-0000-000042020000}"/>
    <cellStyle name="Comma 2 3 2 2 4 2 7" xfId="580" xr:uid="{00000000-0005-0000-0000-000043020000}"/>
    <cellStyle name="Comma 2 3 2 2 4 2 8" xfId="581" xr:uid="{00000000-0005-0000-0000-000044020000}"/>
    <cellStyle name="Comma 2 3 2 2 4 2 9" xfId="582" xr:uid="{00000000-0005-0000-0000-000045020000}"/>
    <cellStyle name="Comma 2 3 2 2 4 3" xfId="583" xr:uid="{00000000-0005-0000-0000-000046020000}"/>
    <cellStyle name="Comma 2 3 2 2 4 4" xfId="584" xr:uid="{00000000-0005-0000-0000-000047020000}"/>
    <cellStyle name="Comma 2 3 2 2 4 5" xfId="585" xr:uid="{00000000-0005-0000-0000-000048020000}"/>
    <cellStyle name="Comma 2 3 2 2 4 6" xfId="586" xr:uid="{00000000-0005-0000-0000-000049020000}"/>
    <cellStyle name="Comma 2 3 2 2 4 7" xfId="587" xr:uid="{00000000-0005-0000-0000-00004A020000}"/>
    <cellStyle name="Comma 2 3 2 2 4 8" xfId="588" xr:uid="{00000000-0005-0000-0000-00004B020000}"/>
    <cellStyle name="Comma 2 3 2 2 4 9" xfId="589" xr:uid="{00000000-0005-0000-0000-00004C020000}"/>
    <cellStyle name="Comma 2 3 2 2 5" xfId="590" xr:uid="{00000000-0005-0000-0000-00004D020000}"/>
    <cellStyle name="Comma 2 3 2 2 5 2" xfId="591" xr:uid="{00000000-0005-0000-0000-00004E020000}"/>
    <cellStyle name="Comma 2 3 2 2 5 3" xfId="592" xr:uid="{00000000-0005-0000-0000-00004F020000}"/>
    <cellStyle name="Comma 2 3 2 2 5 4" xfId="593" xr:uid="{00000000-0005-0000-0000-000050020000}"/>
    <cellStyle name="Comma 2 3 2 2 5 5" xfId="594" xr:uid="{00000000-0005-0000-0000-000051020000}"/>
    <cellStyle name="Comma 2 3 2 2 5 6" xfId="595" xr:uid="{00000000-0005-0000-0000-000052020000}"/>
    <cellStyle name="Comma 2 3 2 2 5 7" xfId="596" xr:uid="{00000000-0005-0000-0000-000053020000}"/>
    <cellStyle name="Comma 2 3 2 2 5 8" xfId="597" xr:uid="{00000000-0005-0000-0000-000054020000}"/>
    <cellStyle name="Comma 2 3 2 2 5 9" xfId="598" xr:uid="{00000000-0005-0000-0000-000055020000}"/>
    <cellStyle name="Comma 2 3 2 2 6" xfId="599" xr:uid="{00000000-0005-0000-0000-000056020000}"/>
    <cellStyle name="Comma 2 3 2 2 7" xfId="600" xr:uid="{00000000-0005-0000-0000-000057020000}"/>
    <cellStyle name="Comma 2 3 2 2 8" xfId="601" xr:uid="{00000000-0005-0000-0000-000058020000}"/>
    <cellStyle name="Comma 2 3 2 2 9" xfId="602" xr:uid="{00000000-0005-0000-0000-000059020000}"/>
    <cellStyle name="Comma 2 3 2 3" xfId="603" xr:uid="{00000000-0005-0000-0000-00005A020000}"/>
    <cellStyle name="Comma 2 3 2 4" xfId="604" xr:uid="{00000000-0005-0000-0000-00005B020000}"/>
    <cellStyle name="Comma 2 3 2 4 10" xfId="605" xr:uid="{00000000-0005-0000-0000-00005C020000}"/>
    <cellStyle name="Comma 2 3 2 4 11" xfId="606" xr:uid="{00000000-0005-0000-0000-00005D020000}"/>
    <cellStyle name="Comma 2 3 2 4 12" xfId="607" xr:uid="{00000000-0005-0000-0000-00005E020000}"/>
    <cellStyle name="Comma 2 3 2 4 2" xfId="608" xr:uid="{00000000-0005-0000-0000-00005F020000}"/>
    <cellStyle name="Comma 2 3 2 4 2 10" xfId="609" xr:uid="{00000000-0005-0000-0000-000060020000}"/>
    <cellStyle name="Comma 2 3 2 4 2 2" xfId="610" xr:uid="{00000000-0005-0000-0000-000061020000}"/>
    <cellStyle name="Comma 2 3 2 4 2 2 2" xfId="611" xr:uid="{00000000-0005-0000-0000-000062020000}"/>
    <cellStyle name="Comma 2 3 2 4 2 2 3" xfId="612" xr:uid="{00000000-0005-0000-0000-000063020000}"/>
    <cellStyle name="Comma 2 3 2 4 2 2 4" xfId="613" xr:uid="{00000000-0005-0000-0000-000064020000}"/>
    <cellStyle name="Comma 2 3 2 4 2 2 5" xfId="614" xr:uid="{00000000-0005-0000-0000-000065020000}"/>
    <cellStyle name="Comma 2 3 2 4 2 2 6" xfId="615" xr:uid="{00000000-0005-0000-0000-000066020000}"/>
    <cellStyle name="Comma 2 3 2 4 2 2 7" xfId="616" xr:uid="{00000000-0005-0000-0000-000067020000}"/>
    <cellStyle name="Comma 2 3 2 4 2 2 8" xfId="617" xr:uid="{00000000-0005-0000-0000-000068020000}"/>
    <cellStyle name="Comma 2 3 2 4 2 2 9" xfId="618" xr:uid="{00000000-0005-0000-0000-000069020000}"/>
    <cellStyle name="Comma 2 3 2 4 2 3" xfId="619" xr:uid="{00000000-0005-0000-0000-00006A020000}"/>
    <cellStyle name="Comma 2 3 2 4 2 4" xfId="620" xr:uid="{00000000-0005-0000-0000-00006B020000}"/>
    <cellStyle name="Comma 2 3 2 4 2 5" xfId="621" xr:uid="{00000000-0005-0000-0000-00006C020000}"/>
    <cellStyle name="Comma 2 3 2 4 2 6" xfId="622" xr:uid="{00000000-0005-0000-0000-00006D020000}"/>
    <cellStyle name="Comma 2 3 2 4 2 7" xfId="623" xr:uid="{00000000-0005-0000-0000-00006E020000}"/>
    <cellStyle name="Comma 2 3 2 4 2 8" xfId="624" xr:uid="{00000000-0005-0000-0000-00006F020000}"/>
    <cellStyle name="Comma 2 3 2 4 2 9" xfId="625" xr:uid="{00000000-0005-0000-0000-000070020000}"/>
    <cellStyle name="Comma 2 3 2 4 3" xfId="626" xr:uid="{00000000-0005-0000-0000-000071020000}"/>
    <cellStyle name="Comma 2 3 2 4 3 10" xfId="627" xr:uid="{00000000-0005-0000-0000-000072020000}"/>
    <cellStyle name="Comma 2 3 2 4 3 2" xfId="628" xr:uid="{00000000-0005-0000-0000-000073020000}"/>
    <cellStyle name="Comma 2 3 2 4 3 2 2" xfId="629" xr:uid="{00000000-0005-0000-0000-000074020000}"/>
    <cellStyle name="Comma 2 3 2 4 3 2 3" xfId="630" xr:uid="{00000000-0005-0000-0000-000075020000}"/>
    <cellStyle name="Comma 2 3 2 4 3 2 4" xfId="631" xr:uid="{00000000-0005-0000-0000-000076020000}"/>
    <cellStyle name="Comma 2 3 2 4 3 2 5" xfId="632" xr:uid="{00000000-0005-0000-0000-000077020000}"/>
    <cellStyle name="Comma 2 3 2 4 3 2 6" xfId="633" xr:uid="{00000000-0005-0000-0000-000078020000}"/>
    <cellStyle name="Comma 2 3 2 4 3 2 7" xfId="634" xr:uid="{00000000-0005-0000-0000-000079020000}"/>
    <cellStyle name="Comma 2 3 2 4 3 2 8" xfId="635" xr:uid="{00000000-0005-0000-0000-00007A020000}"/>
    <cellStyle name="Comma 2 3 2 4 3 2 9" xfId="636" xr:uid="{00000000-0005-0000-0000-00007B020000}"/>
    <cellStyle name="Comma 2 3 2 4 3 3" xfId="637" xr:uid="{00000000-0005-0000-0000-00007C020000}"/>
    <cellStyle name="Comma 2 3 2 4 3 4" xfId="638" xr:uid="{00000000-0005-0000-0000-00007D020000}"/>
    <cellStyle name="Comma 2 3 2 4 3 5" xfId="639" xr:uid="{00000000-0005-0000-0000-00007E020000}"/>
    <cellStyle name="Comma 2 3 2 4 3 6" xfId="640" xr:uid="{00000000-0005-0000-0000-00007F020000}"/>
    <cellStyle name="Comma 2 3 2 4 3 7" xfId="641" xr:uid="{00000000-0005-0000-0000-000080020000}"/>
    <cellStyle name="Comma 2 3 2 4 3 8" xfId="642" xr:uid="{00000000-0005-0000-0000-000081020000}"/>
    <cellStyle name="Comma 2 3 2 4 3 9" xfId="643" xr:uid="{00000000-0005-0000-0000-000082020000}"/>
    <cellStyle name="Comma 2 3 2 4 4" xfId="644" xr:uid="{00000000-0005-0000-0000-000083020000}"/>
    <cellStyle name="Comma 2 3 2 4 4 2" xfId="645" xr:uid="{00000000-0005-0000-0000-000084020000}"/>
    <cellStyle name="Comma 2 3 2 4 4 3" xfId="646" xr:uid="{00000000-0005-0000-0000-000085020000}"/>
    <cellStyle name="Comma 2 3 2 4 4 4" xfId="647" xr:uid="{00000000-0005-0000-0000-000086020000}"/>
    <cellStyle name="Comma 2 3 2 4 4 5" xfId="648" xr:uid="{00000000-0005-0000-0000-000087020000}"/>
    <cellStyle name="Comma 2 3 2 4 4 6" xfId="649" xr:uid="{00000000-0005-0000-0000-000088020000}"/>
    <cellStyle name="Comma 2 3 2 4 4 7" xfId="650" xr:uid="{00000000-0005-0000-0000-000089020000}"/>
    <cellStyle name="Comma 2 3 2 4 4 8" xfId="651" xr:uid="{00000000-0005-0000-0000-00008A020000}"/>
    <cellStyle name="Comma 2 3 2 4 4 9" xfId="652" xr:uid="{00000000-0005-0000-0000-00008B020000}"/>
    <cellStyle name="Comma 2 3 2 4 5" xfId="653" xr:uid="{00000000-0005-0000-0000-00008C020000}"/>
    <cellStyle name="Comma 2 3 2 4 6" xfId="654" xr:uid="{00000000-0005-0000-0000-00008D020000}"/>
    <cellStyle name="Comma 2 3 2 4 7" xfId="655" xr:uid="{00000000-0005-0000-0000-00008E020000}"/>
    <cellStyle name="Comma 2 3 2 4 8" xfId="656" xr:uid="{00000000-0005-0000-0000-00008F020000}"/>
    <cellStyle name="Comma 2 3 2 4 9" xfId="657" xr:uid="{00000000-0005-0000-0000-000090020000}"/>
    <cellStyle name="Comma 2 3 2 5" xfId="658" xr:uid="{00000000-0005-0000-0000-000091020000}"/>
    <cellStyle name="Comma 2 3 2 5 10" xfId="659" xr:uid="{00000000-0005-0000-0000-000092020000}"/>
    <cellStyle name="Comma 2 3 2 5 11" xfId="660" xr:uid="{00000000-0005-0000-0000-000093020000}"/>
    <cellStyle name="Comma 2 3 2 5 12" xfId="661" xr:uid="{00000000-0005-0000-0000-000094020000}"/>
    <cellStyle name="Comma 2 3 2 5 2" xfId="662" xr:uid="{00000000-0005-0000-0000-000095020000}"/>
    <cellStyle name="Comma 2 3 2 5 2 10" xfId="663" xr:uid="{00000000-0005-0000-0000-000096020000}"/>
    <cellStyle name="Comma 2 3 2 5 2 2" xfId="664" xr:uid="{00000000-0005-0000-0000-000097020000}"/>
    <cellStyle name="Comma 2 3 2 5 2 2 2" xfId="665" xr:uid="{00000000-0005-0000-0000-000098020000}"/>
    <cellStyle name="Comma 2 3 2 5 2 2 3" xfId="666" xr:uid="{00000000-0005-0000-0000-000099020000}"/>
    <cellStyle name="Comma 2 3 2 5 2 2 4" xfId="667" xr:uid="{00000000-0005-0000-0000-00009A020000}"/>
    <cellStyle name="Comma 2 3 2 5 2 2 5" xfId="668" xr:uid="{00000000-0005-0000-0000-00009B020000}"/>
    <cellStyle name="Comma 2 3 2 5 2 2 6" xfId="669" xr:uid="{00000000-0005-0000-0000-00009C020000}"/>
    <cellStyle name="Comma 2 3 2 5 2 2 7" xfId="670" xr:uid="{00000000-0005-0000-0000-00009D020000}"/>
    <cellStyle name="Comma 2 3 2 5 2 2 8" xfId="671" xr:uid="{00000000-0005-0000-0000-00009E020000}"/>
    <cellStyle name="Comma 2 3 2 5 2 2 9" xfId="672" xr:uid="{00000000-0005-0000-0000-00009F020000}"/>
    <cellStyle name="Comma 2 3 2 5 2 3" xfId="673" xr:uid="{00000000-0005-0000-0000-0000A0020000}"/>
    <cellStyle name="Comma 2 3 2 5 2 4" xfId="674" xr:uid="{00000000-0005-0000-0000-0000A1020000}"/>
    <cellStyle name="Comma 2 3 2 5 2 5" xfId="675" xr:uid="{00000000-0005-0000-0000-0000A2020000}"/>
    <cellStyle name="Comma 2 3 2 5 2 6" xfId="676" xr:uid="{00000000-0005-0000-0000-0000A3020000}"/>
    <cellStyle name="Comma 2 3 2 5 2 7" xfId="677" xr:uid="{00000000-0005-0000-0000-0000A4020000}"/>
    <cellStyle name="Comma 2 3 2 5 2 8" xfId="678" xr:uid="{00000000-0005-0000-0000-0000A5020000}"/>
    <cellStyle name="Comma 2 3 2 5 2 9" xfId="679" xr:uid="{00000000-0005-0000-0000-0000A6020000}"/>
    <cellStyle name="Comma 2 3 2 5 3" xfId="680" xr:uid="{00000000-0005-0000-0000-0000A7020000}"/>
    <cellStyle name="Comma 2 3 2 5 3 10" xfId="681" xr:uid="{00000000-0005-0000-0000-0000A8020000}"/>
    <cellStyle name="Comma 2 3 2 5 3 2" xfId="682" xr:uid="{00000000-0005-0000-0000-0000A9020000}"/>
    <cellStyle name="Comma 2 3 2 5 3 2 2" xfId="683" xr:uid="{00000000-0005-0000-0000-0000AA020000}"/>
    <cellStyle name="Comma 2 3 2 5 3 2 3" xfId="684" xr:uid="{00000000-0005-0000-0000-0000AB020000}"/>
    <cellStyle name="Comma 2 3 2 5 3 2 4" xfId="685" xr:uid="{00000000-0005-0000-0000-0000AC020000}"/>
    <cellStyle name="Comma 2 3 2 5 3 2 5" xfId="686" xr:uid="{00000000-0005-0000-0000-0000AD020000}"/>
    <cellStyle name="Comma 2 3 2 5 3 2 6" xfId="687" xr:uid="{00000000-0005-0000-0000-0000AE020000}"/>
    <cellStyle name="Comma 2 3 2 5 3 2 7" xfId="688" xr:uid="{00000000-0005-0000-0000-0000AF020000}"/>
    <cellStyle name="Comma 2 3 2 5 3 2 8" xfId="689" xr:uid="{00000000-0005-0000-0000-0000B0020000}"/>
    <cellStyle name="Comma 2 3 2 5 3 2 9" xfId="690" xr:uid="{00000000-0005-0000-0000-0000B1020000}"/>
    <cellStyle name="Comma 2 3 2 5 3 3" xfId="691" xr:uid="{00000000-0005-0000-0000-0000B2020000}"/>
    <cellStyle name="Comma 2 3 2 5 3 4" xfId="692" xr:uid="{00000000-0005-0000-0000-0000B3020000}"/>
    <cellStyle name="Comma 2 3 2 5 3 5" xfId="693" xr:uid="{00000000-0005-0000-0000-0000B4020000}"/>
    <cellStyle name="Comma 2 3 2 5 3 6" xfId="694" xr:uid="{00000000-0005-0000-0000-0000B5020000}"/>
    <cellStyle name="Comma 2 3 2 5 3 7" xfId="695" xr:uid="{00000000-0005-0000-0000-0000B6020000}"/>
    <cellStyle name="Comma 2 3 2 5 3 8" xfId="696" xr:uid="{00000000-0005-0000-0000-0000B7020000}"/>
    <cellStyle name="Comma 2 3 2 5 3 9" xfId="697" xr:uid="{00000000-0005-0000-0000-0000B8020000}"/>
    <cellStyle name="Comma 2 3 2 5 4" xfId="698" xr:uid="{00000000-0005-0000-0000-0000B9020000}"/>
    <cellStyle name="Comma 2 3 2 5 4 2" xfId="699" xr:uid="{00000000-0005-0000-0000-0000BA020000}"/>
    <cellStyle name="Comma 2 3 2 5 4 3" xfId="700" xr:uid="{00000000-0005-0000-0000-0000BB020000}"/>
    <cellStyle name="Comma 2 3 2 5 4 4" xfId="701" xr:uid="{00000000-0005-0000-0000-0000BC020000}"/>
    <cellStyle name="Comma 2 3 2 5 4 5" xfId="702" xr:uid="{00000000-0005-0000-0000-0000BD020000}"/>
    <cellStyle name="Comma 2 3 2 5 4 6" xfId="703" xr:uid="{00000000-0005-0000-0000-0000BE020000}"/>
    <cellStyle name="Comma 2 3 2 5 4 7" xfId="704" xr:uid="{00000000-0005-0000-0000-0000BF020000}"/>
    <cellStyle name="Comma 2 3 2 5 4 8" xfId="705" xr:uid="{00000000-0005-0000-0000-0000C0020000}"/>
    <cellStyle name="Comma 2 3 2 5 4 9" xfId="706" xr:uid="{00000000-0005-0000-0000-0000C1020000}"/>
    <cellStyle name="Comma 2 3 2 5 5" xfId="707" xr:uid="{00000000-0005-0000-0000-0000C2020000}"/>
    <cellStyle name="Comma 2 3 2 5 6" xfId="708" xr:uid="{00000000-0005-0000-0000-0000C3020000}"/>
    <cellStyle name="Comma 2 3 2 5 7" xfId="709" xr:uid="{00000000-0005-0000-0000-0000C4020000}"/>
    <cellStyle name="Comma 2 3 2 5 8" xfId="710" xr:uid="{00000000-0005-0000-0000-0000C5020000}"/>
    <cellStyle name="Comma 2 3 2 5 9" xfId="711" xr:uid="{00000000-0005-0000-0000-0000C6020000}"/>
    <cellStyle name="Comma 2 3 2 6" xfId="712" xr:uid="{00000000-0005-0000-0000-0000C7020000}"/>
    <cellStyle name="Comma 2 3 2 6 10" xfId="713" xr:uid="{00000000-0005-0000-0000-0000C8020000}"/>
    <cellStyle name="Comma 2 3 2 6 11" xfId="714" xr:uid="{00000000-0005-0000-0000-0000C9020000}"/>
    <cellStyle name="Comma 2 3 2 6 2" xfId="715" xr:uid="{00000000-0005-0000-0000-0000CA020000}"/>
    <cellStyle name="Comma 2 3 2 6 2 10" xfId="716" xr:uid="{00000000-0005-0000-0000-0000CB020000}"/>
    <cellStyle name="Comma 2 3 2 6 2 2" xfId="717" xr:uid="{00000000-0005-0000-0000-0000CC020000}"/>
    <cellStyle name="Comma 2 3 2 6 2 2 2" xfId="718" xr:uid="{00000000-0005-0000-0000-0000CD020000}"/>
    <cellStyle name="Comma 2 3 2 6 2 2 3" xfId="719" xr:uid="{00000000-0005-0000-0000-0000CE020000}"/>
    <cellStyle name="Comma 2 3 2 6 2 2 4" xfId="720" xr:uid="{00000000-0005-0000-0000-0000CF020000}"/>
    <cellStyle name="Comma 2 3 2 6 2 2 5" xfId="721" xr:uid="{00000000-0005-0000-0000-0000D0020000}"/>
    <cellStyle name="Comma 2 3 2 6 2 2 6" xfId="722" xr:uid="{00000000-0005-0000-0000-0000D1020000}"/>
    <cellStyle name="Comma 2 3 2 6 2 2 7" xfId="723" xr:uid="{00000000-0005-0000-0000-0000D2020000}"/>
    <cellStyle name="Comma 2 3 2 6 2 2 8" xfId="724" xr:uid="{00000000-0005-0000-0000-0000D3020000}"/>
    <cellStyle name="Comma 2 3 2 6 2 2 9" xfId="725" xr:uid="{00000000-0005-0000-0000-0000D4020000}"/>
    <cellStyle name="Comma 2 3 2 6 2 3" xfId="726" xr:uid="{00000000-0005-0000-0000-0000D5020000}"/>
    <cellStyle name="Comma 2 3 2 6 2 4" xfId="727" xr:uid="{00000000-0005-0000-0000-0000D6020000}"/>
    <cellStyle name="Comma 2 3 2 6 2 5" xfId="728" xr:uid="{00000000-0005-0000-0000-0000D7020000}"/>
    <cellStyle name="Comma 2 3 2 6 2 6" xfId="729" xr:uid="{00000000-0005-0000-0000-0000D8020000}"/>
    <cellStyle name="Comma 2 3 2 6 2 7" xfId="730" xr:uid="{00000000-0005-0000-0000-0000D9020000}"/>
    <cellStyle name="Comma 2 3 2 6 2 8" xfId="731" xr:uid="{00000000-0005-0000-0000-0000DA020000}"/>
    <cellStyle name="Comma 2 3 2 6 2 9" xfId="732" xr:uid="{00000000-0005-0000-0000-0000DB020000}"/>
    <cellStyle name="Comma 2 3 2 6 3" xfId="733" xr:uid="{00000000-0005-0000-0000-0000DC020000}"/>
    <cellStyle name="Comma 2 3 2 6 3 2" xfId="734" xr:uid="{00000000-0005-0000-0000-0000DD020000}"/>
    <cellStyle name="Comma 2 3 2 6 3 3" xfId="735" xr:uid="{00000000-0005-0000-0000-0000DE020000}"/>
    <cellStyle name="Comma 2 3 2 6 3 4" xfId="736" xr:uid="{00000000-0005-0000-0000-0000DF020000}"/>
    <cellStyle name="Comma 2 3 2 6 3 5" xfId="737" xr:uid="{00000000-0005-0000-0000-0000E0020000}"/>
    <cellStyle name="Comma 2 3 2 6 3 6" xfId="738" xr:uid="{00000000-0005-0000-0000-0000E1020000}"/>
    <cellStyle name="Comma 2 3 2 6 3 7" xfId="739" xr:uid="{00000000-0005-0000-0000-0000E2020000}"/>
    <cellStyle name="Comma 2 3 2 6 3 8" xfId="740" xr:uid="{00000000-0005-0000-0000-0000E3020000}"/>
    <cellStyle name="Comma 2 3 2 6 3 9" xfId="741" xr:uid="{00000000-0005-0000-0000-0000E4020000}"/>
    <cellStyle name="Comma 2 3 2 6 4" xfId="742" xr:uid="{00000000-0005-0000-0000-0000E5020000}"/>
    <cellStyle name="Comma 2 3 2 6 5" xfId="743" xr:uid="{00000000-0005-0000-0000-0000E6020000}"/>
    <cellStyle name="Comma 2 3 2 6 6" xfId="744" xr:uid="{00000000-0005-0000-0000-0000E7020000}"/>
    <cellStyle name="Comma 2 3 2 6 7" xfId="745" xr:uid="{00000000-0005-0000-0000-0000E8020000}"/>
    <cellStyle name="Comma 2 3 2 6 8" xfId="746" xr:uid="{00000000-0005-0000-0000-0000E9020000}"/>
    <cellStyle name="Comma 2 3 2 6 9" xfId="747" xr:uid="{00000000-0005-0000-0000-0000EA020000}"/>
    <cellStyle name="Comma 2 3 2 7" xfId="748" xr:uid="{00000000-0005-0000-0000-0000EB020000}"/>
    <cellStyle name="Comma 2 3 2 7 10" xfId="749" xr:uid="{00000000-0005-0000-0000-0000EC020000}"/>
    <cellStyle name="Comma 2 3 2 7 2" xfId="750" xr:uid="{00000000-0005-0000-0000-0000ED020000}"/>
    <cellStyle name="Comma 2 3 2 7 2 2" xfId="751" xr:uid="{00000000-0005-0000-0000-0000EE020000}"/>
    <cellStyle name="Comma 2 3 2 7 2 3" xfId="752" xr:uid="{00000000-0005-0000-0000-0000EF020000}"/>
    <cellStyle name="Comma 2 3 2 7 2 4" xfId="753" xr:uid="{00000000-0005-0000-0000-0000F0020000}"/>
    <cellStyle name="Comma 2 3 2 7 2 5" xfId="754" xr:uid="{00000000-0005-0000-0000-0000F1020000}"/>
    <cellStyle name="Comma 2 3 2 7 2 6" xfId="755" xr:uid="{00000000-0005-0000-0000-0000F2020000}"/>
    <cellStyle name="Comma 2 3 2 7 2 7" xfId="756" xr:uid="{00000000-0005-0000-0000-0000F3020000}"/>
    <cellStyle name="Comma 2 3 2 7 2 8" xfId="757" xr:uid="{00000000-0005-0000-0000-0000F4020000}"/>
    <cellStyle name="Comma 2 3 2 7 2 9" xfId="758" xr:uid="{00000000-0005-0000-0000-0000F5020000}"/>
    <cellStyle name="Comma 2 3 2 7 3" xfId="759" xr:uid="{00000000-0005-0000-0000-0000F6020000}"/>
    <cellStyle name="Comma 2 3 2 7 4" xfId="760" xr:uid="{00000000-0005-0000-0000-0000F7020000}"/>
    <cellStyle name="Comma 2 3 2 7 5" xfId="761" xr:uid="{00000000-0005-0000-0000-0000F8020000}"/>
    <cellStyle name="Comma 2 3 2 7 6" xfId="762" xr:uid="{00000000-0005-0000-0000-0000F9020000}"/>
    <cellStyle name="Comma 2 3 2 7 7" xfId="763" xr:uid="{00000000-0005-0000-0000-0000FA020000}"/>
    <cellStyle name="Comma 2 3 2 7 8" xfId="764" xr:uid="{00000000-0005-0000-0000-0000FB020000}"/>
    <cellStyle name="Comma 2 3 2 7 9" xfId="765" xr:uid="{00000000-0005-0000-0000-0000FC020000}"/>
    <cellStyle name="Comma 2 3 2 8" xfId="766" xr:uid="{00000000-0005-0000-0000-0000FD020000}"/>
    <cellStyle name="Comma 2 3 2 8 2" xfId="767" xr:uid="{00000000-0005-0000-0000-0000FE020000}"/>
    <cellStyle name="Comma 2 3 2 8 3" xfId="768" xr:uid="{00000000-0005-0000-0000-0000FF020000}"/>
    <cellStyle name="Comma 2 3 2 8 4" xfId="769" xr:uid="{00000000-0005-0000-0000-000000030000}"/>
    <cellStyle name="Comma 2 3 2 8 5" xfId="770" xr:uid="{00000000-0005-0000-0000-000001030000}"/>
    <cellStyle name="Comma 2 3 2 8 6" xfId="771" xr:uid="{00000000-0005-0000-0000-000002030000}"/>
    <cellStyle name="Comma 2 3 2 8 7" xfId="772" xr:uid="{00000000-0005-0000-0000-000003030000}"/>
    <cellStyle name="Comma 2 3 2 8 8" xfId="773" xr:uid="{00000000-0005-0000-0000-000004030000}"/>
    <cellStyle name="Comma 2 3 2 8 9" xfId="774" xr:uid="{00000000-0005-0000-0000-000005030000}"/>
    <cellStyle name="Comma 2 3 2 9" xfId="775" xr:uid="{00000000-0005-0000-0000-000006030000}"/>
    <cellStyle name="Comma 2 3 3" xfId="776" xr:uid="{00000000-0005-0000-0000-000007030000}"/>
    <cellStyle name="Comma 2 3 3 2" xfId="777" xr:uid="{00000000-0005-0000-0000-000008030000}"/>
    <cellStyle name="Comma 2 3 3 3" xfId="778" xr:uid="{00000000-0005-0000-0000-000009030000}"/>
    <cellStyle name="Comma 2 3 3 3 10" xfId="779" xr:uid="{00000000-0005-0000-0000-00000A030000}"/>
    <cellStyle name="Comma 2 3 3 3 2" xfId="780" xr:uid="{00000000-0005-0000-0000-00000B030000}"/>
    <cellStyle name="Comma 2 3 3 3 2 2" xfId="781" xr:uid="{00000000-0005-0000-0000-00000C030000}"/>
    <cellStyle name="Comma 2 3 3 3 2 3" xfId="782" xr:uid="{00000000-0005-0000-0000-00000D030000}"/>
    <cellStyle name="Comma 2 3 3 3 2 4" xfId="783" xr:uid="{00000000-0005-0000-0000-00000E030000}"/>
    <cellStyle name="Comma 2 3 3 3 2 5" xfId="784" xr:uid="{00000000-0005-0000-0000-00000F030000}"/>
    <cellStyle name="Comma 2 3 3 3 2 6" xfId="785" xr:uid="{00000000-0005-0000-0000-000010030000}"/>
    <cellStyle name="Comma 2 3 3 3 2 7" xfId="786" xr:uid="{00000000-0005-0000-0000-000011030000}"/>
    <cellStyle name="Comma 2 3 3 3 2 8" xfId="787" xr:uid="{00000000-0005-0000-0000-000012030000}"/>
    <cellStyle name="Comma 2 3 3 3 2 9" xfId="788" xr:uid="{00000000-0005-0000-0000-000013030000}"/>
    <cellStyle name="Comma 2 3 3 3 3" xfId="789" xr:uid="{00000000-0005-0000-0000-000014030000}"/>
    <cellStyle name="Comma 2 3 3 3 4" xfId="790" xr:uid="{00000000-0005-0000-0000-000015030000}"/>
    <cellStyle name="Comma 2 3 3 3 5" xfId="791" xr:uid="{00000000-0005-0000-0000-000016030000}"/>
    <cellStyle name="Comma 2 3 3 3 6" xfId="792" xr:uid="{00000000-0005-0000-0000-000017030000}"/>
    <cellStyle name="Comma 2 3 3 3 7" xfId="793" xr:uid="{00000000-0005-0000-0000-000018030000}"/>
    <cellStyle name="Comma 2 3 3 3 8" xfId="794" xr:uid="{00000000-0005-0000-0000-000019030000}"/>
    <cellStyle name="Comma 2 3 3 3 9" xfId="795" xr:uid="{00000000-0005-0000-0000-00001A030000}"/>
    <cellStyle name="Comma 2 3 3 4" xfId="796" xr:uid="{00000000-0005-0000-0000-00001B030000}"/>
    <cellStyle name="Comma 2 3 3 4 10" xfId="797" xr:uid="{00000000-0005-0000-0000-00001C030000}"/>
    <cellStyle name="Comma 2 3 3 4 2" xfId="798" xr:uid="{00000000-0005-0000-0000-00001D030000}"/>
    <cellStyle name="Comma 2 3 3 4 2 2" xfId="799" xr:uid="{00000000-0005-0000-0000-00001E030000}"/>
    <cellStyle name="Comma 2 3 3 4 2 3" xfId="800" xr:uid="{00000000-0005-0000-0000-00001F030000}"/>
    <cellStyle name="Comma 2 3 3 4 2 4" xfId="801" xr:uid="{00000000-0005-0000-0000-000020030000}"/>
    <cellStyle name="Comma 2 3 3 4 2 5" xfId="802" xr:uid="{00000000-0005-0000-0000-000021030000}"/>
    <cellStyle name="Comma 2 3 3 4 2 6" xfId="803" xr:uid="{00000000-0005-0000-0000-000022030000}"/>
    <cellStyle name="Comma 2 3 3 4 2 7" xfId="804" xr:uid="{00000000-0005-0000-0000-000023030000}"/>
    <cellStyle name="Comma 2 3 3 4 2 8" xfId="805" xr:uid="{00000000-0005-0000-0000-000024030000}"/>
    <cellStyle name="Comma 2 3 3 4 2 9" xfId="806" xr:uid="{00000000-0005-0000-0000-000025030000}"/>
    <cellStyle name="Comma 2 3 3 4 3" xfId="807" xr:uid="{00000000-0005-0000-0000-000026030000}"/>
    <cellStyle name="Comma 2 3 3 4 4" xfId="808" xr:uid="{00000000-0005-0000-0000-000027030000}"/>
    <cellStyle name="Comma 2 3 3 4 5" xfId="809" xr:uid="{00000000-0005-0000-0000-000028030000}"/>
    <cellStyle name="Comma 2 3 3 4 6" xfId="810" xr:uid="{00000000-0005-0000-0000-000029030000}"/>
    <cellStyle name="Comma 2 3 3 4 7" xfId="811" xr:uid="{00000000-0005-0000-0000-00002A030000}"/>
    <cellStyle name="Comma 2 3 3 4 8" xfId="812" xr:uid="{00000000-0005-0000-0000-00002B030000}"/>
    <cellStyle name="Comma 2 3 3 4 9" xfId="813" xr:uid="{00000000-0005-0000-0000-00002C030000}"/>
    <cellStyle name="Comma 2 3 3 5" xfId="814" xr:uid="{00000000-0005-0000-0000-00002D030000}"/>
    <cellStyle name="Comma 2 3 3 5 10" xfId="815" xr:uid="{00000000-0005-0000-0000-00002E030000}"/>
    <cellStyle name="Comma 2 3 3 5 2" xfId="816" xr:uid="{00000000-0005-0000-0000-00002F030000}"/>
    <cellStyle name="Comma 2 3 3 5 2 2" xfId="817" xr:uid="{00000000-0005-0000-0000-000030030000}"/>
    <cellStyle name="Comma 2 3 3 5 2 3" xfId="818" xr:uid="{00000000-0005-0000-0000-000031030000}"/>
    <cellStyle name="Comma 2 3 3 5 2 4" xfId="819" xr:uid="{00000000-0005-0000-0000-000032030000}"/>
    <cellStyle name="Comma 2 3 3 5 2 5" xfId="820" xr:uid="{00000000-0005-0000-0000-000033030000}"/>
    <cellStyle name="Comma 2 3 3 5 2 6" xfId="821" xr:uid="{00000000-0005-0000-0000-000034030000}"/>
    <cellStyle name="Comma 2 3 3 5 2 7" xfId="822" xr:uid="{00000000-0005-0000-0000-000035030000}"/>
    <cellStyle name="Comma 2 3 3 5 2 8" xfId="823" xr:uid="{00000000-0005-0000-0000-000036030000}"/>
    <cellStyle name="Comma 2 3 3 5 2 9" xfId="824" xr:uid="{00000000-0005-0000-0000-000037030000}"/>
    <cellStyle name="Comma 2 3 3 5 3" xfId="825" xr:uid="{00000000-0005-0000-0000-000038030000}"/>
    <cellStyle name="Comma 2 3 3 5 4" xfId="826" xr:uid="{00000000-0005-0000-0000-000039030000}"/>
    <cellStyle name="Comma 2 3 3 5 5" xfId="827" xr:uid="{00000000-0005-0000-0000-00003A030000}"/>
    <cellStyle name="Comma 2 3 3 5 6" xfId="828" xr:uid="{00000000-0005-0000-0000-00003B030000}"/>
    <cellStyle name="Comma 2 3 3 5 7" xfId="829" xr:uid="{00000000-0005-0000-0000-00003C030000}"/>
    <cellStyle name="Comma 2 3 3 5 8" xfId="830" xr:uid="{00000000-0005-0000-0000-00003D030000}"/>
    <cellStyle name="Comma 2 3 3 5 9" xfId="831" xr:uid="{00000000-0005-0000-0000-00003E030000}"/>
    <cellStyle name="Comma 2 3 4" xfId="832" xr:uid="{00000000-0005-0000-0000-00003F030000}"/>
    <cellStyle name="Comma 2 3 4 10" xfId="833" xr:uid="{00000000-0005-0000-0000-000040030000}"/>
    <cellStyle name="Comma 2 3 4 11" xfId="834" xr:uid="{00000000-0005-0000-0000-000041030000}"/>
    <cellStyle name="Comma 2 3 4 12" xfId="835" xr:uid="{00000000-0005-0000-0000-000042030000}"/>
    <cellStyle name="Comma 2 3 4 13" xfId="836" xr:uid="{00000000-0005-0000-0000-000043030000}"/>
    <cellStyle name="Comma 2 3 4 2" xfId="837" xr:uid="{00000000-0005-0000-0000-000044030000}"/>
    <cellStyle name="Comma 2 3 4 2 10" xfId="838" xr:uid="{00000000-0005-0000-0000-000045030000}"/>
    <cellStyle name="Comma 2 3 4 2 11" xfId="839" xr:uid="{00000000-0005-0000-0000-000046030000}"/>
    <cellStyle name="Comma 2 3 4 2 12" xfId="840" xr:uid="{00000000-0005-0000-0000-000047030000}"/>
    <cellStyle name="Comma 2 3 4 2 2" xfId="841" xr:uid="{00000000-0005-0000-0000-000048030000}"/>
    <cellStyle name="Comma 2 3 4 2 2 10" xfId="842" xr:uid="{00000000-0005-0000-0000-000049030000}"/>
    <cellStyle name="Comma 2 3 4 2 2 2" xfId="843" xr:uid="{00000000-0005-0000-0000-00004A030000}"/>
    <cellStyle name="Comma 2 3 4 2 2 2 2" xfId="844" xr:uid="{00000000-0005-0000-0000-00004B030000}"/>
    <cellStyle name="Comma 2 3 4 2 2 2 3" xfId="845" xr:uid="{00000000-0005-0000-0000-00004C030000}"/>
    <cellStyle name="Comma 2 3 4 2 2 2 4" xfId="846" xr:uid="{00000000-0005-0000-0000-00004D030000}"/>
    <cellStyle name="Comma 2 3 4 2 2 2 5" xfId="847" xr:uid="{00000000-0005-0000-0000-00004E030000}"/>
    <cellStyle name="Comma 2 3 4 2 2 2 6" xfId="848" xr:uid="{00000000-0005-0000-0000-00004F030000}"/>
    <cellStyle name="Comma 2 3 4 2 2 2 7" xfId="849" xr:uid="{00000000-0005-0000-0000-000050030000}"/>
    <cellStyle name="Comma 2 3 4 2 2 2 8" xfId="850" xr:uid="{00000000-0005-0000-0000-000051030000}"/>
    <cellStyle name="Comma 2 3 4 2 2 2 9" xfId="851" xr:uid="{00000000-0005-0000-0000-000052030000}"/>
    <cellStyle name="Comma 2 3 4 2 2 3" xfId="852" xr:uid="{00000000-0005-0000-0000-000053030000}"/>
    <cellStyle name="Comma 2 3 4 2 2 4" xfId="853" xr:uid="{00000000-0005-0000-0000-000054030000}"/>
    <cellStyle name="Comma 2 3 4 2 2 5" xfId="854" xr:uid="{00000000-0005-0000-0000-000055030000}"/>
    <cellStyle name="Comma 2 3 4 2 2 6" xfId="855" xr:uid="{00000000-0005-0000-0000-000056030000}"/>
    <cellStyle name="Comma 2 3 4 2 2 7" xfId="856" xr:uid="{00000000-0005-0000-0000-000057030000}"/>
    <cellStyle name="Comma 2 3 4 2 2 8" xfId="857" xr:uid="{00000000-0005-0000-0000-000058030000}"/>
    <cellStyle name="Comma 2 3 4 2 2 9" xfId="858" xr:uid="{00000000-0005-0000-0000-000059030000}"/>
    <cellStyle name="Comma 2 3 4 2 3" xfId="859" xr:uid="{00000000-0005-0000-0000-00005A030000}"/>
    <cellStyle name="Comma 2 3 4 2 3 10" xfId="860" xr:uid="{00000000-0005-0000-0000-00005B030000}"/>
    <cellStyle name="Comma 2 3 4 2 3 2" xfId="861" xr:uid="{00000000-0005-0000-0000-00005C030000}"/>
    <cellStyle name="Comma 2 3 4 2 3 2 2" xfId="862" xr:uid="{00000000-0005-0000-0000-00005D030000}"/>
    <cellStyle name="Comma 2 3 4 2 3 2 3" xfId="863" xr:uid="{00000000-0005-0000-0000-00005E030000}"/>
    <cellStyle name="Comma 2 3 4 2 3 2 4" xfId="864" xr:uid="{00000000-0005-0000-0000-00005F030000}"/>
    <cellStyle name="Comma 2 3 4 2 3 2 5" xfId="865" xr:uid="{00000000-0005-0000-0000-000060030000}"/>
    <cellStyle name="Comma 2 3 4 2 3 2 6" xfId="866" xr:uid="{00000000-0005-0000-0000-000061030000}"/>
    <cellStyle name="Comma 2 3 4 2 3 2 7" xfId="867" xr:uid="{00000000-0005-0000-0000-000062030000}"/>
    <cellStyle name="Comma 2 3 4 2 3 2 8" xfId="868" xr:uid="{00000000-0005-0000-0000-000063030000}"/>
    <cellStyle name="Comma 2 3 4 2 3 2 9" xfId="869" xr:uid="{00000000-0005-0000-0000-000064030000}"/>
    <cellStyle name="Comma 2 3 4 2 3 3" xfId="870" xr:uid="{00000000-0005-0000-0000-000065030000}"/>
    <cellStyle name="Comma 2 3 4 2 3 4" xfId="871" xr:uid="{00000000-0005-0000-0000-000066030000}"/>
    <cellStyle name="Comma 2 3 4 2 3 5" xfId="872" xr:uid="{00000000-0005-0000-0000-000067030000}"/>
    <cellStyle name="Comma 2 3 4 2 3 6" xfId="873" xr:uid="{00000000-0005-0000-0000-000068030000}"/>
    <cellStyle name="Comma 2 3 4 2 3 7" xfId="874" xr:uid="{00000000-0005-0000-0000-000069030000}"/>
    <cellStyle name="Comma 2 3 4 2 3 8" xfId="875" xr:uid="{00000000-0005-0000-0000-00006A030000}"/>
    <cellStyle name="Comma 2 3 4 2 3 9" xfId="876" xr:uid="{00000000-0005-0000-0000-00006B030000}"/>
    <cellStyle name="Comma 2 3 4 2 4" xfId="877" xr:uid="{00000000-0005-0000-0000-00006C030000}"/>
    <cellStyle name="Comma 2 3 4 2 4 2" xfId="878" xr:uid="{00000000-0005-0000-0000-00006D030000}"/>
    <cellStyle name="Comma 2 3 4 2 4 3" xfId="879" xr:uid="{00000000-0005-0000-0000-00006E030000}"/>
    <cellStyle name="Comma 2 3 4 2 4 4" xfId="880" xr:uid="{00000000-0005-0000-0000-00006F030000}"/>
    <cellStyle name="Comma 2 3 4 2 4 5" xfId="881" xr:uid="{00000000-0005-0000-0000-000070030000}"/>
    <cellStyle name="Comma 2 3 4 2 4 6" xfId="882" xr:uid="{00000000-0005-0000-0000-000071030000}"/>
    <cellStyle name="Comma 2 3 4 2 4 7" xfId="883" xr:uid="{00000000-0005-0000-0000-000072030000}"/>
    <cellStyle name="Comma 2 3 4 2 4 8" xfId="884" xr:uid="{00000000-0005-0000-0000-000073030000}"/>
    <cellStyle name="Comma 2 3 4 2 4 9" xfId="885" xr:uid="{00000000-0005-0000-0000-000074030000}"/>
    <cellStyle name="Comma 2 3 4 2 5" xfId="886" xr:uid="{00000000-0005-0000-0000-000075030000}"/>
    <cellStyle name="Comma 2 3 4 2 6" xfId="887" xr:uid="{00000000-0005-0000-0000-000076030000}"/>
    <cellStyle name="Comma 2 3 4 2 7" xfId="888" xr:uid="{00000000-0005-0000-0000-000077030000}"/>
    <cellStyle name="Comma 2 3 4 2 8" xfId="889" xr:uid="{00000000-0005-0000-0000-000078030000}"/>
    <cellStyle name="Comma 2 3 4 2 9" xfId="890" xr:uid="{00000000-0005-0000-0000-000079030000}"/>
    <cellStyle name="Comma 2 3 4 3" xfId="891" xr:uid="{00000000-0005-0000-0000-00007A030000}"/>
    <cellStyle name="Comma 2 3 4 3 10" xfId="892" xr:uid="{00000000-0005-0000-0000-00007B030000}"/>
    <cellStyle name="Comma 2 3 4 3 11" xfId="893" xr:uid="{00000000-0005-0000-0000-00007C030000}"/>
    <cellStyle name="Comma 2 3 4 3 2" xfId="894" xr:uid="{00000000-0005-0000-0000-00007D030000}"/>
    <cellStyle name="Comma 2 3 4 3 2 10" xfId="895" xr:uid="{00000000-0005-0000-0000-00007E030000}"/>
    <cellStyle name="Comma 2 3 4 3 2 2" xfId="896" xr:uid="{00000000-0005-0000-0000-00007F030000}"/>
    <cellStyle name="Comma 2 3 4 3 2 2 2" xfId="897" xr:uid="{00000000-0005-0000-0000-000080030000}"/>
    <cellStyle name="Comma 2 3 4 3 2 2 3" xfId="898" xr:uid="{00000000-0005-0000-0000-000081030000}"/>
    <cellStyle name="Comma 2 3 4 3 2 2 4" xfId="899" xr:uid="{00000000-0005-0000-0000-000082030000}"/>
    <cellStyle name="Comma 2 3 4 3 2 2 5" xfId="900" xr:uid="{00000000-0005-0000-0000-000083030000}"/>
    <cellStyle name="Comma 2 3 4 3 2 2 6" xfId="901" xr:uid="{00000000-0005-0000-0000-000084030000}"/>
    <cellStyle name="Comma 2 3 4 3 2 2 7" xfId="902" xr:uid="{00000000-0005-0000-0000-000085030000}"/>
    <cellStyle name="Comma 2 3 4 3 2 2 8" xfId="903" xr:uid="{00000000-0005-0000-0000-000086030000}"/>
    <cellStyle name="Comma 2 3 4 3 2 2 9" xfId="904" xr:uid="{00000000-0005-0000-0000-000087030000}"/>
    <cellStyle name="Comma 2 3 4 3 2 3" xfId="905" xr:uid="{00000000-0005-0000-0000-000088030000}"/>
    <cellStyle name="Comma 2 3 4 3 2 4" xfId="906" xr:uid="{00000000-0005-0000-0000-000089030000}"/>
    <cellStyle name="Comma 2 3 4 3 2 5" xfId="907" xr:uid="{00000000-0005-0000-0000-00008A030000}"/>
    <cellStyle name="Comma 2 3 4 3 2 6" xfId="908" xr:uid="{00000000-0005-0000-0000-00008B030000}"/>
    <cellStyle name="Comma 2 3 4 3 2 7" xfId="909" xr:uid="{00000000-0005-0000-0000-00008C030000}"/>
    <cellStyle name="Comma 2 3 4 3 2 8" xfId="910" xr:uid="{00000000-0005-0000-0000-00008D030000}"/>
    <cellStyle name="Comma 2 3 4 3 2 9" xfId="911" xr:uid="{00000000-0005-0000-0000-00008E030000}"/>
    <cellStyle name="Comma 2 3 4 3 3" xfId="912" xr:uid="{00000000-0005-0000-0000-00008F030000}"/>
    <cellStyle name="Comma 2 3 4 3 3 2" xfId="913" xr:uid="{00000000-0005-0000-0000-000090030000}"/>
    <cellStyle name="Comma 2 3 4 3 3 3" xfId="914" xr:uid="{00000000-0005-0000-0000-000091030000}"/>
    <cellStyle name="Comma 2 3 4 3 3 4" xfId="915" xr:uid="{00000000-0005-0000-0000-000092030000}"/>
    <cellStyle name="Comma 2 3 4 3 3 5" xfId="916" xr:uid="{00000000-0005-0000-0000-000093030000}"/>
    <cellStyle name="Comma 2 3 4 3 3 6" xfId="917" xr:uid="{00000000-0005-0000-0000-000094030000}"/>
    <cellStyle name="Comma 2 3 4 3 3 7" xfId="918" xr:uid="{00000000-0005-0000-0000-000095030000}"/>
    <cellStyle name="Comma 2 3 4 3 3 8" xfId="919" xr:uid="{00000000-0005-0000-0000-000096030000}"/>
    <cellStyle name="Comma 2 3 4 3 3 9" xfId="920" xr:uid="{00000000-0005-0000-0000-000097030000}"/>
    <cellStyle name="Comma 2 3 4 3 4" xfId="921" xr:uid="{00000000-0005-0000-0000-000098030000}"/>
    <cellStyle name="Comma 2 3 4 3 5" xfId="922" xr:uid="{00000000-0005-0000-0000-000099030000}"/>
    <cellStyle name="Comma 2 3 4 3 6" xfId="923" xr:uid="{00000000-0005-0000-0000-00009A030000}"/>
    <cellStyle name="Comma 2 3 4 3 7" xfId="924" xr:uid="{00000000-0005-0000-0000-00009B030000}"/>
    <cellStyle name="Comma 2 3 4 3 8" xfId="925" xr:uid="{00000000-0005-0000-0000-00009C030000}"/>
    <cellStyle name="Comma 2 3 4 3 9" xfId="926" xr:uid="{00000000-0005-0000-0000-00009D030000}"/>
    <cellStyle name="Comma 2 3 4 4" xfId="927" xr:uid="{00000000-0005-0000-0000-00009E030000}"/>
    <cellStyle name="Comma 2 3 4 4 10" xfId="928" xr:uid="{00000000-0005-0000-0000-00009F030000}"/>
    <cellStyle name="Comma 2 3 4 4 2" xfId="929" xr:uid="{00000000-0005-0000-0000-0000A0030000}"/>
    <cellStyle name="Comma 2 3 4 4 2 2" xfId="930" xr:uid="{00000000-0005-0000-0000-0000A1030000}"/>
    <cellStyle name="Comma 2 3 4 4 2 3" xfId="931" xr:uid="{00000000-0005-0000-0000-0000A2030000}"/>
    <cellStyle name="Comma 2 3 4 4 2 4" xfId="932" xr:uid="{00000000-0005-0000-0000-0000A3030000}"/>
    <cellStyle name="Comma 2 3 4 4 2 5" xfId="933" xr:uid="{00000000-0005-0000-0000-0000A4030000}"/>
    <cellStyle name="Comma 2 3 4 4 2 6" xfId="934" xr:uid="{00000000-0005-0000-0000-0000A5030000}"/>
    <cellStyle name="Comma 2 3 4 4 2 7" xfId="935" xr:uid="{00000000-0005-0000-0000-0000A6030000}"/>
    <cellStyle name="Comma 2 3 4 4 2 8" xfId="936" xr:uid="{00000000-0005-0000-0000-0000A7030000}"/>
    <cellStyle name="Comma 2 3 4 4 2 9" xfId="937" xr:uid="{00000000-0005-0000-0000-0000A8030000}"/>
    <cellStyle name="Comma 2 3 4 4 3" xfId="938" xr:uid="{00000000-0005-0000-0000-0000A9030000}"/>
    <cellStyle name="Comma 2 3 4 4 4" xfId="939" xr:uid="{00000000-0005-0000-0000-0000AA030000}"/>
    <cellStyle name="Comma 2 3 4 4 5" xfId="940" xr:uid="{00000000-0005-0000-0000-0000AB030000}"/>
    <cellStyle name="Comma 2 3 4 4 6" xfId="941" xr:uid="{00000000-0005-0000-0000-0000AC030000}"/>
    <cellStyle name="Comma 2 3 4 4 7" xfId="942" xr:uid="{00000000-0005-0000-0000-0000AD030000}"/>
    <cellStyle name="Comma 2 3 4 4 8" xfId="943" xr:uid="{00000000-0005-0000-0000-0000AE030000}"/>
    <cellStyle name="Comma 2 3 4 4 9" xfId="944" xr:uid="{00000000-0005-0000-0000-0000AF030000}"/>
    <cellStyle name="Comma 2 3 4 5" xfId="945" xr:uid="{00000000-0005-0000-0000-0000B0030000}"/>
    <cellStyle name="Comma 2 3 4 5 2" xfId="946" xr:uid="{00000000-0005-0000-0000-0000B1030000}"/>
    <cellStyle name="Comma 2 3 4 5 3" xfId="947" xr:uid="{00000000-0005-0000-0000-0000B2030000}"/>
    <cellStyle name="Comma 2 3 4 5 4" xfId="948" xr:uid="{00000000-0005-0000-0000-0000B3030000}"/>
    <cellStyle name="Comma 2 3 4 5 5" xfId="949" xr:uid="{00000000-0005-0000-0000-0000B4030000}"/>
    <cellStyle name="Comma 2 3 4 5 6" xfId="950" xr:uid="{00000000-0005-0000-0000-0000B5030000}"/>
    <cellStyle name="Comma 2 3 4 5 7" xfId="951" xr:uid="{00000000-0005-0000-0000-0000B6030000}"/>
    <cellStyle name="Comma 2 3 4 5 8" xfId="952" xr:uid="{00000000-0005-0000-0000-0000B7030000}"/>
    <cellStyle name="Comma 2 3 4 5 9" xfId="953" xr:uid="{00000000-0005-0000-0000-0000B8030000}"/>
    <cellStyle name="Comma 2 3 4 6" xfId="954" xr:uid="{00000000-0005-0000-0000-0000B9030000}"/>
    <cellStyle name="Comma 2 3 4 7" xfId="955" xr:uid="{00000000-0005-0000-0000-0000BA030000}"/>
    <cellStyle name="Comma 2 3 4 8" xfId="956" xr:uid="{00000000-0005-0000-0000-0000BB030000}"/>
    <cellStyle name="Comma 2 3 4 9" xfId="957" xr:uid="{00000000-0005-0000-0000-0000BC030000}"/>
    <cellStyle name="Comma 2 3 5" xfId="958" xr:uid="{00000000-0005-0000-0000-0000BD030000}"/>
    <cellStyle name="Comma 2 3 5 10" xfId="959" xr:uid="{00000000-0005-0000-0000-0000BE030000}"/>
    <cellStyle name="Comma 2 3 5 11" xfId="960" xr:uid="{00000000-0005-0000-0000-0000BF030000}"/>
    <cellStyle name="Comma 2 3 5 12" xfId="961" xr:uid="{00000000-0005-0000-0000-0000C0030000}"/>
    <cellStyle name="Comma 2 3 5 2" xfId="962" xr:uid="{00000000-0005-0000-0000-0000C1030000}"/>
    <cellStyle name="Comma 2 3 5 2 10" xfId="963" xr:uid="{00000000-0005-0000-0000-0000C2030000}"/>
    <cellStyle name="Comma 2 3 5 2 2" xfId="964" xr:uid="{00000000-0005-0000-0000-0000C3030000}"/>
    <cellStyle name="Comma 2 3 5 2 2 2" xfId="965" xr:uid="{00000000-0005-0000-0000-0000C4030000}"/>
    <cellStyle name="Comma 2 3 5 2 2 3" xfId="966" xr:uid="{00000000-0005-0000-0000-0000C5030000}"/>
    <cellStyle name="Comma 2 3 5 2 2 4" xfId="967" xr:uid="{00000000-0005-0000-0000-0000C6030000}"/>
    <cellStyle name="Comma 2 3 5 2 2 5" xfId="968" xr:uid="{00000000-0005-0000-0000-0000C7030000}"/>
    <cellStyle name="Comma 2 3 5 2 2 6" xfId="969" xr:uid="{00000000-0005-0000-0000-0000C8030000}"/>
    <cellStyle name="Comma 2 3 5 2 2 7" xfId="970" xr:uid="{00000000-0005-0000-0000-0000C9030000}"/>
    <cellStyle name="Comma 2 3 5 2 2 8" xfId="971" xr:uid="{00000000-0005-0000-0000-0000CA030000}"/>
    <cellStyle name="Comma 2 3 5 2 2 9" xfId="972" xr:uid="{00000000-0005-0000-0000-0000CB030000}"/>
    <cellStyle name="Comma 2 3 5 2 3" xfId="973" xr:uid="{00000000-0005-0000-0000-0000CC030000}"/>
    <cellStyle name="Comma 2 3 5 2 4" xfId="974" xr:uid="{00000000-0005-0000-0000-0000CD030000}"/>
    <cellStyle name="Comma 2 3 5 2 5" xfId="975" xr:uid="{00000000-0005-0000-0000-0000CE030000}"/>
    <cellStyle name="Comma 2 3 5 2 6" xfId="976" xr:uid="{00000000-0005-0000-0000-0000CF030000}"/>
    <cellStyle name="Comma 2 3 5 2 7" xfId="977" xr:uid="{00000000-0005-0000-0000-0000D0030000}"/>
    <cellStyle name="Comma 2 3 5 2 8" xfId="978" xr:uid="{00000000-0005-0000-0000-0000D1030000}"/>
    <cellStyle name="Comma 2 3 5 2 9" xfId="979" xr:uid="{00000000-0005-0000-0000-0000D2030000}"/>
    <cellStyle name="Comma 2 3 5 3" xfId="980" xr:uid="{00000000-0005-0000-0000-0000D3030000}"/>
    <cellStyle name="Comma 2 3 5 3 10" xfId="981" xr:uid="{00000000-0005-0000-0000-0000D4030000}"/>
    <cellStyle name="Comma 2 3 5 3 2" xfId="982" xr:uid="{00000000-0005-0000-0000-0000D5030000}"/>
    <cellStyle name="Comma 2 3 5 3 2 2" xfId="983" xr:uid="{00000000-0005-0000-0000-0000D6030000}"/>
    <cellStyle name="Comma 2 3 5 3 2 3" xfId="984" xr:uid="{00000000-0005-0000-0000-0000D7030000}"/>
    <cellStyle name="Comma 2 3 5 3 2 4" xfId="985" xr:uid="{00000000-0005-0000-0000-0000D8030000}"/>
    <cellStyle name="Comma 2 3 5 3 2 5" xfId="986" xr:uid="{00000000-0005-0000-0000-0000D9030000}"/>
    <cellStyle name="Comma 2 3 5 3 2 6" xfId="987" xr:uid="{00000000-0005-0000-0000-0000DA030000}"/>
    <cellStyle name="Comma 2 3 5 3 2 7" xfId="988" xr:uid="{00000000-0005-0000-0000-0000DB030000}"/>
    <cellStyle name="Comma 2 3 5 3 2 8" xfId="989" xr:uid="{00000000-0005-0000-0000-0000DC030000}"/>
    <cellStyle name="Comma 2 3 5 3 2 9" xfId="990" xr:uid="{00000000-0005-0000-0000-0000DD030000}"/>
    <cellStyle name="Comma 2 3 5 3 3" xfId="991" xr:uid="{00000000-0005-0000-0000-0000DE030000}"/>
    <cellStyle name="Comma 2 3 5 3 4" xfId="992" xr:uid="{00000000-0005-0000-0000-0000DF030000}"/>
    <cellStyle name="Comma 2 3 5 3 5" xfId="993" xr:uid="{00000000-0005-0000-0000-0000E0030000}"/>
    <cellStyle name="Comma 2 3 5 3 6" xfId="994" xr:uid="{00000000-0005-0000-0000-0000E1030000}"/>
    <cellStyle name="Comma 2 3 5 3 7" xfId="995" xr:uid="{00000000-0005-0000-0000-0000E2030000}"/>
    <cellStyle name="Comma 2 3 5 3 8" xfId="996" xr:uid="{00000000-0005-0000-0000-0000E3030000}"/>
    <cellStyle name="Comma 2 3 5 3 9" xfId="997" xr:uid="{00000000-0005-0000-0000-0000E4030000}"/>
    <cellStyle name="Comma 2 3 5 4" xfId="998" xr:uid="{00000000-0005-0000-0000-0000E5030000}"/>
    <cellStyle name="Comma 2 3 5 4 2" xfId="999" xr:uid="{00000000-0005-0000-0000-0000E6030000}"/>
    <cellStyle name="Comma 2 3 5 4 3" xfId="1000" xr:uid="{00000000-0005-0000-0000-0000E7030000}"/>
    <cellStyle name="Comma 2 3 5 4 4" xfId="1001" xr:uid="{00000000-0005-0000-0000-0000E8030000}"/>
    <cellStyle name="Comma 2 3 5 4 5" xfId="1002" xr:uid="{00000000-0005-0000-0000-0000E9030000}"/>
    <cellStyle name="Comma 2 3 5 4 6" xfId="1003" xr:uid="{00000000-0005-0000-0000-0000EA030000}"/>
    <cellStyle name="Comma 2 3 5 4 7" xfId="1004" xr:uid="{00000000-0005-0000-0000-0000EB030000}"/>
    <cellStyle name="Comma 2 3 5 4 8" xfId="1005" xr:uid="{00000000-0005-0000-0000-0000EC030000}"/>
    <cellStyle name="Comma 2 3 5 4 9" xfId="1006" xr:uid="{00000000-0005-0000-0000-0000ED030000}"/>
    <cellStyle name="Comma 2 3 5 5" xfId="1007" xr:uid="{00000000-0005-0000-0000-0000EE030000}"/>
    <cellStyle name="Comma 2 3 5 6" xfId="1008" xr:uid="{00000000-0005-0000-0000-0000EF030000}"/>
    <cellStyle name="Comma 2 3 5 7" xfId="1009" xr:uid="{00000000-0005-0000-0000-0000F0030000}"/>
    <cellStyle name="Comma 2 3 5 8" xfId="1010" xr:uid="{00000000-0005-0000-0000-0000F1030000}"/>
    <cellStyle name="Comma 2 3 5 9" xfId="1011" xr:uid="{00000000-0005-0000-0000-0000F2030000}"/>
    <cellStyle name="Comma 2 3 6" xfId="1012" xr:uid="{00000000-0005-0000-0000-0000F3030000}"/>
    <cellStyle name="Comma 2 3 6 10" xfId="1013" xr:uid="{00000000-0005-0000-0000-0000F4030000}"/>
    <cellStyle name="Comma 2 3 6 11" xfId="1014" xr:uid="{00000000-0005-0000-0000-0000F5030000}"/>
    <cellStyle name="Comma 2 3 6 12" xfId="1015" xr:uid="{00000000-0005-0000-0000-0000F6030000}"/>
    <cellStyle name="Comma 2 3 6 2" xfId="1016" xr:uid="{00000000-0005-0000-0000-0000F7030000}"/>
    <cellStyle name="Comma 2 3 6 2 10" xfId="1017" xr:uid="{00000000-0005-0000-0000-0000F8030000}"/>
    <cellStyle name="Comma 2 3 6 2 2" xfId="1018" xr:uid="{00000000-0005-0000-0000-0000F9030000}"/>
    <cellStyle name="Comma 2 3 6 2 2 2" xfId="1019" xr:uid="{00000000-0005-0000-0000-0000FA030000}"/>
    <cellStyle name="Comma 2 3 6 2 2 3" xfId="1020" xr:uid="{00000000-0005-0000-0000-0000FB030000}"/>
    <cellStyle name="Comma 2 3 6 2 2 4" xfId="1021" xr:uid="{00000000-0005-0000-0000-0000FC030000}"/>
    <cellStyle name="Comma 2 3 6 2 2 5" xfId="1022" xr:uid="{00000000-0005-0000-0000-0000FD030000}"/>
    <cellStyle name="Comma 2 3 6 2 2 6" xfId="1023" xr:uid="{00000000-0005-0000-0000-0000FE030000}"/>
    <cellStyle name="Comma 2 3 6 2 2 7" xfId="1024" xr:uid="{00000000-0005-0000-0000-0000FF030000}"/>
    <cellStyle name="Comma 2 3 6 2 2 8" xfId="1025" xr:uid="{00000000-0005-0000-0000-000000040000}"/>
    <cellStyle name="Comma 2 3 6 2 2 9" xfId="1026" xr:uid="{00000000-0005-0000-0000-000001040000}"/>
    <cellStyle name="Comma 2 3 6 2 3" xfId="1027" xr:uid="{00000000-0005-0000-0000-000002040000}"/>
    <cellStyle name="Comma 2 3 6 2 4" xfId="1028" xr:uid="{00000000-0005-0000-0000-000003040000}"/>
    <cellStyle name="Comma 2 3 6 2 5" xfId="1029" xr:uid="{00000000-0005-0000-0000-000004040000}"/>
    <cellStyle name="Comma 2 3 6 2 6" xfId="1030" xr:uid="{00000000-0005-0000-0000-000005040000}"/>
    <cellStyle name="Comma 2 3 6 2 7" xfId="1031" xr:uid="{00000000-0005-0000-0000-000006040000}"/>
    <cellStyle name="Comma 2 3 6 2 8" xfId="1032" xr:uid="{00000000-0005-0000-0000-000007040000}"/>
    <cellStyle name="Comma 2 3 6 2 9" xfId="1033" xr:uid="{00000000-0005-0000-0000-000008040000}"/>
    <cellStyle name="Comma 2 3 6 3" xfId="1034" xr:uid="{00000000-0005-0000-0000-000009040000}"/>
    <cellStyle name="Comma 2 3 6 3 10" xfId="1035" xr:uid="{00000000-0005-0000-0000-00000A040000}"/>
    <cellStyle name="Comma 2 3 6 3 2" xfId="1036" xr:uid="{00000000-0005-0000-0000-00000B040000}"/>
    <cellStyle name="Comma 2 3 6 3 2 2" xfId="1037" xr:uid="{00000000-0005-0000-0000-00000C040000}"/>
    <cellStyle name="Comma 2 3 6 3 2 3" xfId="1038" xr:uid="{00000000-0005-0000-0000-00000D040000}"/>
    <cellStyle name="Comma 2 3 6 3 2 4" xfId="1039" xr:uid="{00000000-0005-0000-0000-00000E040000}"/>
    <cellStyle name="Comma 2 3 6 3 2 5" xfId="1040" xr:uid="{00000000-0005-0000-0000-00000F040000}"/>
    <cellStyle name="Comma 2 3 6 3 2 6" xfId="1041" xr:uid="{00000000-0005-0000-0000-000010040000}"/>
    <cellStyle name="Comma 2 3 6 3 2 7" xfId="1042" xr:uid="{00000000-0005-0000-0000-000011040000}"/>
    <cellStyle name="Comma 2 3 6 3 2 8" xfId="1043" xr:uid="{00000000-0005-0000-0000-000012040000}"/>
    <cellStyle name="Comma 2 3 6 3 2 9" xfId="1044" xr:uid="{00000000-0005-0000-0000-000013040000}"/>
    <cellStyle name="Comma 2 3 6 3 3" xfId="1045" xr:uid="{00000000-0005-0000-0000-000014040000}"/>
    <cellStyle name="Comma 2 3 6 3 4" xfId="1046" xr:uid="{00000000-0005-0000-0000-000015040000}"/>
    <cellStyle name="Comma 2 3 6 3 5" xfId="1047" xr:uid="{00000000-0005-0000-0000-000016040000}"/>
    <cellStyle name="Comma 2 3 6 3 6" xfId="1048" xr:uid="{00000000-0005-0000-0000-000017040000}"/>
    <cellStyle name="Comma 2 3 6 3 7" xfId="1049" xr:uid="{00000000-0005-0000-0000-000018040000}"/>
    <cellStyle name="Comma 2 3 6 3 8" xfId="1050" xr:uid="{00000000-0005-0000-0000-000019040000}"/>
    <cellStyle name="Comma 2 3 6 3 9" xfId="1051" xr:uid="{00000000-0005-0000-0000-00001A040000}"/>
    <cellStyle name="Comma 2 3 6 4" xfId="1052" xr:uid="{00000000-0005-0000-0000-00001B040000}"/>
    <cellStyle name="Comma 2 3 6 4 2" xfId="1053" xr:uid="{00000000-0005-0000-0000-00001C040000}"/>
    <cellStyle name="Comma 2 3 6 4 3" xfId="1054" xr:uid="{00000000-0005-0000-0000-00001D040000}"/>
    <cellStyle name="Comma 2 3 6 4 4" xfId="1055" xr:uid="{00000000-0005-0000-0000-00001E040000}"/>
    <cellStyle name="Comma 2 3 6 4 5" xfId="1056" xr:uid="{00000000-0005-0000-0000-00001F040000}"/>
    <cellStyle name="Comma 2 3 6 4 6" xfId="1057" xr:uid="{00000000-0005-0000-0000-000020040000}"/>
    <cellStyle name="Comma 2 3 6 4 7" xfId="1058" xr:uid="{00000000-0005-0000-0000-000021040000}"/>
    <cellStyle name="Comma 2 3 6 4 8" xfId="1059" xr:uid="{00000000-0005-0000-0000-000022040000}"/>
    <cellStyle name="Comma 2 3 6 4 9" xfId="1060" xr:uid="{00000000-0005-0000-0000-000023040000}"/>
    <cellStyle name="Comma 2 3 6 5" xfId="1061" xr:uid="{00000000-0005-0000-0000-000024040000}"/>
    <cellStyle name="Comma 2 3 6 6" xfId="1062" xr:uid="{00000000-0005-0000-0000-000025040000}"/>
    <cellStyle name="Comma 2 3 6 7" xfId="1063" xr:uid="{00000000-0005-0000-0000-000026040000}"/>
    <cellStyle name="Comma 2 3 6 8" xfId="1064" xr:uid="{00000000-0005-0000-0000-000027040000}"/>
    <cellStyle name="Comma 2 3 6 9" xfId="1065" xr:uid="{00000000-0005-0000-0000-000028040000}"/>
    <cellStyle name="Comma 2 3 7" xfId="1066" xr:uid="{00000000-0005-0000-0000-000029040000}"/>
    <cellStyle name="Comma 2 3 7 10" xfId="1067" xr:uid="{00000000-0005-0000-0000-00002A040000}"/>
    <cellStyle name="Comma 2 3 7 11" xfId="1068" xr:uid="{00000000-0005-0000-0000-00002B040000}"/>
    <cellStyle name="Comma 2 3 7 2" xfId="1069" xr:uid="{00000000-0005-0000-0000-00002C040000}"/>
    <cellStyle name="Comma 2 3 7 2 10" xfId="1070" xr:uid="{00000000-0005-0000-0000-00002D040000}"/>
    <cellStyle name="Comma 2 3 7 2 2" xfId="1071" xr:uid="{00000000-0005-0000-0000-00002E040000}"/>
    <cellStyle name="Comma 2 3 7 2 2 2" xfId="1072" xr:uid="{00000000-0005-0000-0000-00002F040000}"/>
    <cellStyle name="Comma 2 3 7 2 2 3" xfId="1073" xr:uid="{00000000-0005-0000-0000-000030040000}"/>
    <cellStyle name="Comma 2 3 7 2 2 4" xfId="1074" xr:uid="{00000000-0005-0000-0000-000031040000}"/>
    <cellStyle name="Comma 2 3 7 2 2 5" xfId="1075" xr:uid="{00000000-0005-0000-0000-000032040000}"/>
    <cellStyle name="Comma 2 3 7 2 2 6" xfId="1076" xr:uid="{00000000-0005-0000-0000-000033040000}"/>
    <cellStyle name="Comma 2 3 7 2 2 7" xfId="1077" xr:uid="{00000000-0005-0000-0000-000034040000}"/>
    <cellStyle name="Comma 2 3 7 2 2 8" xfId="1078" xr:uid="{00000000-0005-0000-0000-000035040000}"/>
    <cellStyle name="Comma 2 3 7 2 2 9" xfId="1079" xr:uid="{00000000-0005-0000-0000-000036040000}"/>
    <cellStyle name="Comma 2 3 7 2 3" xfId="1080" xr:uid="{00000000-0005-0000-0000-000037040000}"/>
    <cellStyle name="Comma 2 3 7 2 4" xfId="1081" xr:uid="{00000000-0005-0000-0000-000038040000}"/>
    <cellStyle name="Comma 2 3 7 2 5" xfId="1082" xr:uid="{00000000-0005-0000-0000-000039040000}"/>
    <cellStyle name="Comma 2 3 7 2 6" xfId="1083" xr:uid="{00000000-0005-0000-0000-00003A040000}"/>
    <cellStyle name="Comma 2 3 7 2 7" xfId="1084" xr:uid="{00000000-0005-0000-0000-00003B040000}"/>
    <cellStyle name="Comma 2 3 7 2 8" xfId="1085" xr:uid="{00000000-0005-0000-0000-00003C040000}"/>
    <cellStyle name="Comma 2 3 7 2 9" xfId="1086" xr:uid="{00000000-0005-0000-0000-00003D040000}"/>
    <cellStyle name="Comma 2 3 7 3" xfId="1087" xr:uid="{00000000-0005-0000-0000-00003E040000}"/>
    <cellStyle name="Comma 2 3 7 3 2" xfId="1088" xr:uid="{00000000-0005-0000-0000-00003F040000}"/>
    <cellStyle name="Comma 2 3 7 3 3" xfId="1089" xr:uid="{00000000-0005-0000-0000-000040040000}"/>
    <cellStyle name="Comma 2 3 7 3 4" xfId="1090" xr:uid="{00000000-0005-0000-0000-000041040000}"/>
    <cellStyle name="Comma 2 3 7 3 5" xfId="1091" xr:uid="{00000000-0005-0000-0000-000042040000}"/>
    <cellStyle name="Comma 2 3 7 3 6" xfId="1092" xr:uid="{00000000-0005-0000-0000-000043040000}"/>
    <cellStyle name="Comma 2 3 7 3 7" xfId="1093" xr:uid="{00000000-0005-0000-0000-000044040000}"/>
    <cellStyle name="Comma 2 3 7 3 8" xfId="1094" xr:uid="{00000000-0005-0000-0000-000045040000}"/>
    <cellStyle name="Comma 2 3 7 3 9" xfId="1095" xr:uid="{00000000-0005-0000-0000-000046040000}"/>
    <cellStyle name="Comma 2 3 7 4" xfId="1096" xr:uid="{00000000-0005-0000-0000-000047040000}"/>
    <cellStyle name="Comma 2 3 7 5" xfId="1097" xr:uid="{00000000-0005-0000-0000-000048040000}"/>
    <cellStyle name="Comma 2 3 7 6" xfId="1098" xr:uid="{00000000-0005-0000-0000-000049040000}"/>
    <cellStyle name="Comma 2 3 7 7" xfId="1099" xr:uid="{00000000-0005-0000-0000-00004A040000}"/>
    <cellStyle name="Comma 2 3 7 8" xfId="1100" xr:uid="{00000000-0005-0000-0000-00004B040000}"/>
    <cellStyle name="Comma 2 3 7 9" xfId="1101" xr:uid="{00000000-0005-0000-0000-00004C040000}"/>
    <cellStyle name="Comma 2 3 8" xfId="1102" xr:uid="{00000000-0005-0000-0000-00004D040000}"/>
    <cellStyle name="Comma 2 3 8 10" xfId="1103" xr:uid="{00000000-0005-0000-0000-00004E040000}"/>
    <cellStyle name="Comma 2 3 8 2" xfId="1104" xr:uid="{00000000-0005-0000-0000-00004F040000}"/>
    <cellStyle name="Comma 2 3 8 2 2" xfId="1105" xr:uid="{00000000-0005-0000-0000-000050040000}"/>
    <cellStyle name="Comma 2 3 8 2 3" xfId="1106" xr:uid="{00000000-0005-0000-0000-000051040000}"/>
    <cellStyle name="Comma 2 3 8 2 4" xfId="1107" xr:uid="{00000000-0005-0000-0000-000052040000}"/>
    <cellStyle name="Comma 2 3 8 2 5" xfId="1108" xr:uid="{00000000-0005-0000-0000-000053040000}"/>
    <cellStyle name="Comma 2 3 8 2 6" xfId="1109" xr:uid="{00000000-0005-0000-0000-000054040000}"/>
    <cellStyle name="Comma 2 3 8 2 7" xfId="1110" xr:uid="{00000000-0005-0000-0000-000055040000}"/>
    <cellStyle name="Comma 2 3 8 2 8" xfId="1111" xr:uid="{00000000-0005-0000-0000-000056040000}"/>
    <cellStyle name="Comma 2 3 8 2 9" xfId="1112" xr:uid="{00000000-0005-0000-0000-000057040000}"/>
    <cellStyle name="Comma 2 3 8 3" xfId="1113" xr:uid="{00000000-0005-0000-0000-000058040000}"/>
    <cellStyle name="Comma 2 3 8 4" xfId="1114" xr:uid="{00000000-0005-0000-0000-000059040000}"/>
    <cellStyle name="Comma 2 3 8 5" xfId="1115" xr:uid="{00000000-0005-0000-0000-00005A040000}"/>
    <cellStyle name="Comma 2 3 8 6" xfId="1116" xr:uid="{00000000-0005-0000-0000-00005B040000}"/>
    <cellStyle name="Comma 2 3 8 7" xfId="1117" xr:uid="{00000000-0005-0000-0000-00005C040000}"/>
    <cellStyle name="Comma 2 3 8 8" xfId="1118" xr:uid="{00000000-0005-0000-0000-00005D040000}"/>
    <cellStyle name="Comma 2 3 8 9" xfId="1119" xr:uid="{00000000-0005-0000-0000-00005E040000}"/>
    <cellStyle name="Comma 2 3 9" xfId="1120" xr:uid="{00000000-0005-0000-0000-00005F040000}"/>
    <cellStyle name="Comma 2 3 9 2" xfId="1121" xr:uid="{00000000-0005-0000-0000-000060040000}"/>
    <cellStyle name="Comma 2 3 9 3" xfId="1122" xr:uid="{00000000-0005-0000-0000-000061040000}"/>
    <cellStyle name="Comma 2 3 9 4" xfId="1123" xr:uid="{00000000-0005-0000-0000-000062040000}"/>
    <cellStyle name="Comma 2 3 9 5" xfId="1124" xr:uid="{00000000-0005-0000-0000-000063040000}"/>
    <cellStyle name="Comma 2 3 9 6" xfId="1125" xr:uid="{00000000-0005-0000-0000-000064040000}"/>
    <cellStyle name="Comma 2 3 9 7" xfId="1126" xr:uid="{00000000-0005-0000-0000-000065040000}"/>
    <cellStyle name="Comma 2 3 9 8" xfId="1127" xr:uid="{00000000-0005-0000-0000-000066040000}"/>
    <cellStyle name="Comma 2 3 9 9" xfId="1128" xr:uid="{00000000-0005-0000-0000-000067040000}"/>
    <cellStyle name="Comma 2 4" xfId="1129" xr:uid="{00000000-0005-0000-0000-000068040000}"/>
    <cellStyle name="Comma 2 5" xfId="1130" xr:uid="{00000000-0005-0000-0000-000069040000}"/>
    <cellStyle name="Comma 2 5 10" xfId="1131" xr:uid="{00000000-0005-0000-0000-00006A040000}"/>
    <cellStyle name="Comma 2 5 11" xfId="1132" xr:uid="{00000000-0005-0000-0000-00006B040000}"/>
    <cellStyle name="Comma 2 5 12" xfId="1133" xr:uid="{00000000-0005-0000-0000-00006C040000}"/>
    <cellStyle name="Comma 2 5 13" xfId="1134" xr:uid="{00000000-0005-0000-0000-00006D040000}"/>
    <cellStyle name="Comma 2 5 14" xfId="1135" xr:uid="{00000000-0005-0000-0000-00006E040000}"/>
    <cellStyle name="Comma 2 5 15" xfId="1136" xr:uid="{00000000-0005-0000-0000-00006F040000}"/>
    <cellStyle name="Comma 2 5 2" xfId="1137" xr:uid="{00000000-0005-0000-0000-000070040000}"/>
    <cellStyle name="Comma 2 5 2 10" xfId="1138" xr:uid="{00000000-0005-0000-0000-000071040000}"/>
    <cellStyle name="Comma 2 5 2 11" xfId="1139" xr:uid="{00000000-0005-0000-0000-000072040000}"/>
    <cellStyle name="Comma 2 5 2 12" xfId="1140" xr:uid="{00000000-0005-0000-0000-000073040000}"/>
    <cellStyle name="Comma 2 5 2 13" xfId="1141" xr:uid="{00000000-0005-0000-0000-000074040000}"/>
    <cellStyle name="Comma 2 5 2 2" xfId="1142" xr:uid="{00000000-0005-0000-0000-000075040000}"/>
    <cellStyle name="Comma 2 5 2 2 10" xfId="1143" xr:uid="{00000000-0005-0000-0000-000076040000}"/>
    <cellStyle name="Comma 2 5 2 2 11" xfId="1144" xr:uid="{00000000-0005-0000-0000-000077040000}"/>
    <cellStyle name="Comma 2 5 2 2 12" xfId="1145" xr:uid="{00000000-0005-0000-0000-000078040000}"/>
    <cellStyle name="Comma 2 5 2 2 2" xfId="1146" xr:uid="{00000000-0005-0000-0000-000079040000}"/>
    <cellStyle name="Comma 2 5 2 2 2 10" xfId="1147" xr:uid="{00000000-0005-0000-0000-00007A040000}"/>
    <cellStyle name="Comma 2 5 2 2 2 2" xfId="1148" xr:uid="{00000000-0005-0000-0000-00007B040000}"/>
    <cellStyle name="Comma 2 5 2 2 2 2 2" xfId="1149" xr:uid="{00000000-0005-0000-0000-00007C040000}"/>
    <cellStyle name="Comma 2 5 2 2 2 2 3" xfId="1150" xr:uid="{00000000-0005-0000-0000-00007D040000}"/>
    <cellStyle name="Comma 2 5 2 2 2 2 4" xfId="1151" xr:uid="{00000000-0005-0000-0000-00007E040000}"/>
    <cellStyle name="Comma 2 5 2 2 2 2 5" xfId="1152" xr:uid="{00000000-0005-0000-0000-00007F040000}"/>
    <cellStyle name="Comma 2 5 2 2 2 2 6" xfId="1153" xr:uid="{00000000-0005-0000-0000-000080040000}"/>
    <cellStyle name="Comma 2 5 2 2 2 2 7" xfId="1154" xr:uid="{00000000-0005-0000-0000-000081040000}"/>
    <cellStyle name="Comma 2 5 2 2 2 2 8" xfId="1155" xr:uid="{00000000-0005-0000-0000-000082040000}"/>
    <cellStyle name="Comma 2 5 2 2 2 2 9" xfId="1156" xr:uid="{00000000-0005-0000-0000-000083040000}"/>
    <cellStyle name="Comma 2 5 2 2 2 3" xfId="1157" xr:uid="{00000000-0005-0000-0000-000084040000}"/>
    <cellStyle name="Comma 2 5 2 2 2 4" xfId="1158" xr:uid="{00000000-0005-0000-0000-000085040000}"/>
    <cellStyle name="Comma 2 5 2 2 2 5" xfId="1159" xr:uid="{00000000-0005-0000-0000-000086040000}"/>
    <cellStyle name="Comma 2 5 2 2 2 6" xfId="1160" xr:uid="{00000000-0005-0000-0000-000087040000}"/>
    <cellStyle name="Comma 2 5 2 2 2 7" xfId="1161" xr:uid="{00000000-0005-0000-0000-000088040000}"/>
    <cellStyle name="Comma 2 5 2 2 2 8" xfId="1162" xr:uid="{00000000-0005-0000-0000-000089040000}"/>
    <cellStyle name="Comma 2 5 2 2 2 9" xfId="1163" xr:uid="{00000000-0005-0000-0000-00008A040000}"/>
    <cellStyle name="Comma 2 5 2 2 3" xfId="1164" xr:uid="{00000000-0005-0000-0000-00008B040000}"/>
    <cellStyle name="Comma 2 5 2 2 3 10" xfId="1165" xr:uid="{00000000-0005-0000-0000-00008C040000}"/>
    <cellStyle name="Comma 2 5 2 2 3 2" xfId="1166" xr:uid="{00000000-0005-0000-0000-00008D040000}"/>
    <cellStyle name="Comma 2 5 2 2 3 2 2" xfId="1167" xr:uid="{00000000-0005-0000-0000-00008E040000}"/>
    <cellStyle name="Comma 2 5 2 2 3 2 3" xfId="1168" xr:uid="{00000000-0005-0000-0000-00008F040000}"/>
    <cellStyle name="Comma 2 5 2 2 3 2 4" xfId="1169" xr:uid="{00000000-0005-0000-0000-000090040000}"/>
    <cellStyle name="Comma 2 5 2 2 3 2 5" xfId="1170" xr:uid="{00000000-0005-0000-0000-000091040000}"/>
    <cellStyle name="Comma 2 5 2 2 3 2 6" xfId="1171" xr:uid="{00000000-0005-0000-0000-000092040000}"/>
    <cellStyle name="Comma 2 5 2 2 3 2 7" xfId="1172" xr:uid="{00000000-0005-0000-0000-000093040000}"/>
    <cellStyle name="Comma 2 5 2 2 3 2 8" xfId="1173" xr:uid="{00000000-0005-0000-0000-000094040000}"/>
    <cellStyle name="Comma 2 5 2 2 3 2 9" xfId="1174" xr:uid="{00000000-0005-0000-0000-000095040000}"/>
    <cellStyle name="Comma 2 5 2 2 3 3" xfId="1175" xr:uid="{00000000-0005-0000-0000-000096040000}"/>
    <cellStyle name="Comma 2 5 2 2 3 4" xfId="1176" xr:uid="{00000000-0005-0000-0000-000097040000}"/>
    <cellStyle name="Comma 2 5 2 2 3 5" xfId="1177" xr:uid="{00000000-0005-0000-0000-000098040000}"/>
    <cellStyle name="Comma 2 5 2 2 3 6" xfId="1178" xr:uid="{00000000-0005-0000-0000-000099040000}"/>
    <cellStyle name="Comma 2 5 2 2 3 7" xfId="1179" xr:uid="{00000000-0005-0000-0000-00009A040000}"/>
    <cellStyle name="Comma 2 5 2 2 3 8" xfId="1180" xr:uid="{00000000-0005-0000-0000-00009B040000}"/>
    <cellStyle name="Comma 2 5 2 2 3 9" xfId="1181" xr:uid="{00000000-0005-0000-0000-00009C040000}"/>
    <cellStyle name="Comma 2 5 2 2 4" xfId="1182" xr:uid="{00000000-0005-0000-0000-00009D040000}"/>
    <cellStyle name="Comma 2 5 2 2 4 2" xfId="1183" xr:uid="{00000000-0005-0000-0000-00009E040000}"/>
    <cellStyle name="Comma 2 5 2 2 4 3" xfId="1184" xr:uid="{00000000-0005-0000-0000-00009F040000}"/>
    <cellStyle name="Comma 2 5 2 2 4 4" xfId="1185" xr:uid="{00000000-0005-0000-0000-0000A0040000}"/>
    <cellStyle name="Comma 2 5 2 2 4 5" xfId="1186" xr:uid="{00000000-0005-0000-0000-0000A1040000}"/>
    <cellStyle name="Comma 2 5 2 2 4 6" xfId="1187" xr:uid="{00000000-0005-0000-0000-0000A2040000}"/>
    <cellStyle name="Comma 2 5 2 2 4 7" xfId="1188" xr:uid="{00000000-0005-0000-0000-0000A3040000}"/>
    <cellStyle name="Comma 2 5 2 2 4 8" xfId="1189" xr:uid="{00000000-0005-0000-0000-0000A4040000}"/>
    <cellStyle name="Comma 2 5 2 2 4 9" xfId="1190" xr:uid="{00000000-0005-0000-0000-0000A5040000}"/>
    <cellStyle name="Comma 2 5 2 2 5" xfId="1191" xr:uid="{00000000-0005-0000-0000-0000A6040000}"/>
    <cellStyle name="Comma 2 5 2 2 6" xfId="1192" xr:uid="{00000000-0005-0000-0000-0000A7040000}"/>
    <cellStyle name="Comma 2 5 2 2 7" xfId="1193" xr:uid="{00000000-0005-0000-0000-0000A8040000}"/>
    <cellStyle name="Comma 2 5 2 2 8" xfId="1194" xr:uid="{00000000-0005-0000-0000-0000A9040000}"/>
    <cellStyle name="Comma 2 5 2 2 9" xfId="1195" xr:uid="{00000000-0005-0000-0000-0000AA040000}"/>
    <cellStyle name="Comma 2 5 2 3" xfId="1196" xr:uid="{00000000-0005-0000-0000-0000AB040000}"/>
    <cellStyle name="Comma 2 5 2 3 10" xfId="1197" xr:uid="{00000000-0005-0000-0000-0000AC040000}"/>
    <cellStyle name="Comma 2 5 2 3 11" xfId="1198" xr:uid="{00000000-0005-0000-0000-0000AD040000}"/>
    <cellStyle name="Comma 2 5 2 3 2" xfId="1199" xr:uid="{00000000-0005-0000-0000-0000AE040000}"/>
    <cellStyle name="Comma 2 5 2 3 2 10" xfId="1200" xr:uid="{00000000-0005-0000-0000-0000AF040000}"/>
    <cellStyle name="Comma 2 5 2 3 2 2" xfId="1201" xr:uid="{00000000-0005-0000-0000-0000B0040000}"/>
    <cellStyle name="Comma 2 5 2 3 2 2 2" xfId="1202" xr:uid="{00000000-0005-0000-0000-0000B1040000}"/>
    <cellStyle name="Comma 2 5 2 3 2 2 3" xfId="1203" xr:uid="{00000000-0005-0000-0000-0000B2040000}"/>
    <cellStyle name="Comma 2 5 2 3 2 2 4" xfId="1204" xr:uid="{00000000-0005-0000-0000-0000B3040000}"/>
    <cellStyle name="Comma 2 5 2 3 2 2 5" xfId="1205" xr:uid="{00000000-0005-0000-0000-0000B4040000}"/>
    <cellStyle name="Comma 2 5 2 3 2 2 6" xfId="1206" xr:uid="{00000000-0005-0000-0000-0000B5040000}"/>
    <cellStyle name="Comma 2 5 2 3 2 2 7" xfId="1207" xr:uid="{00000000-0005-0000-0000-0000B6040000}"/>
    <cellStyle name="Comma 2 5 2 3 2 2 8" xfId="1208" xr:uid="{00000000-0005-0000-0000-0000B7040000}"/>
    <cellStyle name="Comma 2 5 2 3 2 2 9" xfId="1209" xr:uid="{00000000-0005-0000-0000-0000B8040000}"/>
    <cellStyle name="Comma 2 5 2 3 2 3" xfId="1210" xr:uid="{00000000-0005-0000-0000-0000B9040000}"/>
    <cellStyle name="Comma 2 5 2 3 2 4" xfId="1211" xr:uid="{00000000-0005-0000-0000-0000BA040000}"/>
    <cellStyle name="Comma 2 5 2 3 2 5" xfId="1212" xr:uid="{00000000-0005-0000-0000-0000BB040000}"/>
    <cellStyle name="Comma 2 5 2 3 2 6" xfId="1213" xr:uid="{00000000-0005-0000-0000-0000BC040000}"/>
    <cellStyle name="Comma 2 5 2 3 2 7" xfId="1214" xr:uid="{00000000-0005-0000-0000-0000BD040000}"/>
    <cellStyle name="Comma 2 5 2 3 2 8" xfId="1215" xr:uid="{00000000-0005-0000-0000-0000BE040000}"/>
    <cellStyle name="Comma 2 5 2 3 2 9" xfId="1216" xr:uid="{00000000-0005-0000-0000-0000BF040000}"/>
    <cellStyle name="Comma 2 5 2 3 3" xfId="1217" xr:uid="{00000000-0005-0000-0000-0000C0040000}"/>
    <cellStyle name="Comma 2 5 2 3 3 2" xfId="1218" xr:uid="{00000000-0005-0000-0000-0000C1040000}"/>
    <cellStyle name="Comma 2 5 2 3 3 3" xfId="1219" xr:uid="{00000000-0005-0000-0000-0000C2040000}"/>
    <cellStyle name="Comma 2 5 2 3 3 4" xfId="1220" xr:uid="{00000000-0005-0000-0000-0000C3040000}"/>
    <cellStyle name="Comma 2 5 2 3 3 5" xfId="1221" xr:uid="{00000000-0005-0000-0000-0000C4040000}"/>
    <cellStyle name="Comma 2 5 2 3 3 6" xfId="1222" xr:uid="{00000000-0005-0000-0000-0000C5040000}"/>
    <cellStyle name="Comma 2 5 2 3 3 7" xfId="1223" xr:uid="{00000000-0005-0000-0000-0000C6040000}"/>
    <cellStyle name="Comma 2 5 2 3 3 8" xfId="1224" xr:uid="{00000000-0005-0000-0000-0000C7040000}"/>
    <cellStyle name="Comma 2 5 2 3 3 9" xfId="1225" xr:uid="{00000000-0005-0000-0000-0000C8040000}"/>
    <cellStyle name="Comma 2 5 2 3 4" xfId="1226" xr:uid="{00000000-0005-0000-0000-0000C9040000}"/>
    <cellStyle name="Comma 2 5 2 3 5" xfId="1227" xr:uid="{00000000-0005-0000-0000-0000CA040000}"/>
    <cellStyle name="Comma 2 5 2 3 6" xfId="1228" xr:uid="{00000000-0005-0000-0000-0000CB040000}"/>
    <cellStyle name="Comma 2 5 2 3 7" xfId="1229" xr:uid="{00000000-0005-0000-0000-0000CC040000}"/>
    <cellStyle name="Comma 2 5 2 3 8" xfId="1230" xr:uid="{00000000-0005-0000-0000-0000CD040000}"/>
    <cellStyle name="Comma 2 5 2 3 9" xfId="1231" xr:uid="{00000000-0005-0000-0000-0000CE040000}"/>
    <cellStyle name="Comma 2 5 2 4" xfId="1232" xr:uid="{00000000-0005-0000-0000-0000CF040000}"/>
    <cellStyle name="Comma 2 5 2 4 10" xfId="1233" xr:uid="{00000000-0005-0000-0000-0000D0040000}"/>
    <cellStyle name="Comma 2 5 2 4 2" xfId="1234" xr:uid="{00000000-0005-0000-0000-0000D1040000}"/>
    <cellStyle name="Comma 2 5 2 4 2 2" xfId="1235" xr:uid="{00000000-0005-0000-0000-0000D2040000}"/>
    <cellStyle name="Comma 2 5 2 4 2 3" xfId="1236" xr:uid="{00000000-0005-0000-0000-0000D3040000}"/>
    <cellStyle name="Comma 2 5 2 4 2 4" xfId="1237" xr:uid="{00000000-0005-0000-0000-0000D4040000}"/>
    <cellStyle name="Comma 2 5 2 4 2 5" xfId="1238" xr:uid="{00000000-0005-0000-0000-0000D5040000}"/>
    <cellStyle name="Comma 2 5 2 4 2 6" xfId="1239" xr:uid="{00000000-0005-0000-0000-0000D6040000}"/>
    <cellStyle name="Comma 2 5 2 4 2 7" xfId="1240" xr:uid="{00000000-0005-0000-0000-0000D7040000}"/>
    <cellStyle name="Comma 2 5 2 4 2 8" xfId="1241" xr:uid="{00000000-0005-0000-0000-0000D8040000}"/>
    <cellStyle name="Comma 2 5 2 4 2 9" xfId="1242" xr:uid="{00000000-0005-0000-0000-0000D9040000}"/>
    <cellStyle name="Comma 2 5 2 4 3" xfId="1243" xr:uid="{00000000-0005-0000-0000-0000DA040000}"/>
    <cellStyle name="Comma 2 5 2 4 4" xfId="1244" xr:uid="{00000000-0005-0000-0000-0000DB040000}"/>
    <cellStyle name="Comma 2 5 2 4 5" xfId="1245" xr:uid="{00000000-0005-0000-0000-0000DC040000}"/>
    <cellStyle name="Comma 2 5 2 4 6" xfId="1246" xr:uid="{00000000-0005-0000-0000-0000DD040000}"/>
    <cellStyle name="Comma 2 5 2 4 7" xfId="1247" xr:uid="{00000000-0005-0000-0000-0000DE040000}"/>
    <cellStyle name="Comma 2 5 2 4 8" xfId="1248" xr:uid="{00000000-0005-0000-0000-0000DF040000}"/>
    <cellStyle name="Comma 2 5 2 4 9" xfId="1249" xr:uid="{00000000-0005-0000-0000-0000E0040000}"/>
    <cellStyle name="Comma 2 5 2 5" xfId="1250" xr:uid="{00000000-0005-0000-0000-0000E1040000}"/>
    <cellStyle name="Comma 2 5 2 5 2" xfId="1251" xr:uid="{00000000-0005-0000-0000-0000E2040000}"/>
    <cellStyle name="Comma 2 5 2 5 3" xfId="1252" xr:uid="{00000000-0005-0000-0000-0000E3040000}"/>
    <cellStyle name="Comma 2 5 2 5 4" xfId="1253" xr:uid="{00000000-0005-0000-0000-0000E4040000}"/>
    <cellStyle name="Comma 2 5 2 5 5" xfId="1254" xr:uid="{00000000-0005-0000-0000-0000E5040000}"/>
    <cellStyle name="Comma 2 5 2 5 6" xfId="1255" xr:uid="{00000000-0005-0000-0000-0000E6040000}"/>
    <cellStyle name="Comma 2 5 2 5 7" xfId="1256" xr:uid="{00000000-0005-0000-0000-0000E7040000}"/>
    <cellStyle name="Comma 2 5 2 5 8" xfId="1257" xr:uid="{00000000-0005-0000-0000-0000E8040000}"/>
    <cellStyle name="Comma 2 5 2 5 9" xfId="1258" xr:uid="{00000000-0005-0000-0000-0000E9040000}"/>
    <cellStyle name="Comma 2 5 2 6" xfId="1259" xr:uid="{00000000-0005-0000-0000-0000EA040000}"/>
    <cellStyle name="Comma 2 5 2 7" xfId="1260" xr:uid="{00000000-0005-0000-0000-0000EB040000}"/>
    <cellStyle name="Comma 2 5 2 8" xfId="1261" xr:uid="{00000000-0005-0000-0000-0000EC040000}"/>
    <cellStyle name="Comma 2 5 2 9" xfId="1262" xr:uid="{00000000-0005-0000-0000-0000ED040000}"/>
    <cellStyle name="Comma 2 5 3" xfId="1263" xr:uid="{00000000-0005-0000-0000-0000EE040000}"/>
    <cellStyle name="Comma 2 5 4" xfId="1264" xr:uid="{00000000-0005-0000-0000-0000EF040000}"/>
    <cellStyle name="Comma 2 5 4 10" xfId="1265" xr:uid="{00000000-0005-0000-0000-0000F0040000}"/>
    <cellStyle name="Comma 2 5 4 11" xfId="1266" xr:uid="{00000000-0005-0000-0000-0000F1040000}"/>
    <cellStyle name="Comma 2 5 4 12" xfId="1267" xr:uid="{00000000-0005-0000-0000-0000F2040000}"/>
    <cellStyle name="Comma 2 5 4 2" xfId="1268" xr:uid="{00000000-0005-0000-0000-0000F3040000}"/>
    <cellStyle name="Comma 2 5 4 2 10" xfId="1269" xr:uid="{00000000-0005-0000-0000-0000F4040000}"/>
    <cellStyle name="Comma 2 5 4 2 2" xfId="1270" xr:uid="{00000000-0005-0000-0000-0000F5040000}"/>
    <cellStyle name="Comma 2 5 4 2 2 2" xfId="1271" xr:uid="{00000000-0005-0000-0000-0000F6040000}"/>
    <cellStyle name="Comma 2 5 4 2 2 3" xfId="1272" xr:uid="{00000000-0005-0000-0000-0000F7040000}"/>
    <cellStyle name="Comma 2 5 4 2 2 4" xfId="1273" xr:uid="{00000000-0005-0000-0000-0000F8040000}"/>
    <cellStyle name="Comma 2 5 4 2 2 5" xfId="1274" xr:uid="{00000000-0005-0000-0000-0000F9040000}"/>
    <cellStyle name="Comma 2 5 4 2 2 6" xfId="1275" xr:uid="{00000000-0005-0000-0000-0000FA040000}"/>
    <cellStyle name="Comma 2 5 4 2 2 7" xfId="1276" xr:uid="{00000000-0005-0000-0000-0000FB040000}"/>
    <cellStyle name="Comma 2 5 4 2 2 8" xfId="1277" xr:uid="{00000000-0005-0000-0000-0000FC040000}"/>
    <cellStyle name="Comma 2 5 4 2 2 9" xfId="1278" xr:uid="{00000000-0005-0000-0000-0000FD040000}"/>
    <cellStyle name="Comma 2 5 4 2 3" xfId="1279" xr:uid="{00000000-0005-0000-0000-0000FE040000}"/>
    <cellStyle name="Comma 2 5 4 2 4" xfId="1280" xr:uid="{00000000-0005-0000-0000-0000FF040000}"/>
    <cellStyle name="Comma 2 5 4 2 5" xfId="1281" xr:uid="{00000000-0005-0000-0000-000000050000}"/>
    <cellStyle name="Comma 2 5 4 2 6" xfId="1282" xr:uid="{00000000-0005-0000-0000-000001050000}"/>
    <cellStyle name="Comma 2 5 4 2 7" xfId="1283" xr:uid="{00000000-0005-0000-0000-000002050000}"/>
    <cellStyle name="Comma 2 5 4 2 8" xfId="1284" xr:uid="{00000000-0005-0000-0000-000003050000}"/>
    <cellStyle name="Comma 2 5 4 2 9" xfId="1285" xr:uid="{00000000-0005-0000-0000-000004050000}"/>
    <cellStyle name="Comma 2 5 4 3" xfId="1286" xr:uid="{00000000-0005-0000-0000-000005050000}"/>
    <cellStyle name="Comma 2 5 4 3 10" xfId="1287" xr:uid="{00000000-0005-0000-0000-000006050000}"/>
    <cellStyle name="Comma 2 5 4 3 2" xfId="1288" xr:uid="{00000000-0005-0000-0000-000007050000}"/>
    <cellStyle name="Comma 2 5 4 3 2 2" xfId="1289" xr:uid="{00000000-0005-0000-0000-000008050000}"/>
    <cellStyle name="Comma 2 5 4 3 2 3" xfId="1290" xr:uid="{00000000-0005-0000-0000-000009050000}"/>
    <cellStyle name="Comma 2 5 4 3 2 4" xfId="1291" xr:uid="{00000000-0005-0000-0000-00000A050000}"/>
    <cellStyle name="Comma 2 5 4 3 2 5" xfId="1292" xr:uid="{00000000-0005-0000-0000-00000B050000}"/>
    <cellStyle name="Comma 2 5 4 3 2 6" xfId="1293" xr:uid="{00000000-0005-0000-0000-00000C050000}"/>
    <cellStyle name="Comma 2 5 4 3 2 7" xfId="1294" xr:uid="{00000000-0005-0000-0000-00000D050000}"/>
    <cellStyle name="Comma 2 5 4 3 2 8" xfId="1295" xr:uid="{00000000-0005-0000-0000-00000E050000}"/>
    <cellStyle name="Comma 2 5 4 3 2 9" xfId="1296" xr:uid="{00000000-0005-0000-0000-00000F050000}"/>
    <cellStyle name="Comma 2 5 4 3 3" xfId="1297" xr:uid="{00000000-0005-0000-0000-000010050000}"/>
    <cellStyle name="Comma 2 5 4 3 4" xfId="1298" xr:uid="{00000000-0005-0000-0000-000011050000}"/>
    <cellStyle name="Comma 2 5 4 3 5" xfId="1299" xr:uid="{00000000-0005-0000-0000-000012050000}"/>
    <cellStyle name="Comma 2 5 4 3 6" xfId="1300" xr:uid="{00000000-0005-0000-0000-000013050000}"/>
    <cellStyle name="Comma 2 5 4 3 7" xfId="1301" xr:uid="{00000000-0005-0000-0000-000014050000}"/>
    <cellStyle name="Comma 2 5 4 3 8" xfId="1302" xr:uid="{00000000-0005-0000-0000-000015050000}"/>
    <cellStyle name="Comma 2 5 4 3 9" xfId="1303" xr:uid="{00000000-0005-0000-0000-000016050000}"/>
    <cellStyle name="Comma 2 5 4 4" xfId="1304" xr:uid="{00000000-0005-0000-0000-000017050000}"/>
    <cellStyle name="Comma 2 5 4 4 2" xfId="1305" xr:uid="{00000000-0005-0000-0000-000018050000}"/>
    <cellStyle name="Comma 2 5 4 4 3" xfId="1306" xr:uid="{00000000-0005-0000-0000-000019050000}"/>
    <cellStyle name="Comma 2 5 4 4 4" xfId="1307" xr:uid="{00000000-0005-0000-0000-00001A050000}"/>
    <cellStyle name="Comma 2 5 4 4 5" xfId="1308" xr:uid="{00000000-0005-0000-0000-00001B050000}"/>
    <cellStyle name="Comma 2 5 4 4 6" xfId="1309" xr:uid="{00000000-0005-0000-0000-00001C050000}"/>
    <cellStyle name="Comma 2 5 4 4 7" xfId="1310" xr:uid="{00000000-0005-0000-0000-00001D050000}"/>
    <cellStyle name="Comma 2 5 4 4 8" xfId="1311" xr:uid="{00000000-0005-0000-0000-00001E050000}"/>
    <cellStyle name="Comma 2 5 4 4 9" xfId="1312" xr:uid="{00000000-0005-0000-0000-00001F050000}"/>
    <cellStyle name="Comma 2 5 4 5" xfId="1313" xr:uid="{00000000-0005-0000-0000-000020050000}"/>
    <cellStyle name="Comma 2 5 4 6" xfId="1314" xr:uid="{00000000-0005-0000-0000-000021050000}"/>
    <cellStyle name="Comma 2 5 4 7" xfId="1315" xr:uid="{00000000-0005-0000-0000-000022050000}"/>
    <cellStyle name="Comma 2 5 4 8" xfId="1316" xr:uid="{00000000-0005-0000-0000-000023050000}"/>
    <cellStyle name="Comma 2 5 4 9" xfId="1317" xr:uid="{00000000-0005-0000-0000-000024050000}"/>
    <cellStyle name="Comma 2 5 5" xfId="1318" xr:uid="{00000000-0005-0000-0000-000025050000}"/>
    <cellStyle name="Comma 2 5 5 10" xfId="1319" xr:uid="{00000000-0005-0000-0000-000026050000}"/>
    <cellStyle name="Comma 2 5 5 11" xfId="1320" xr:uid="{00000000-0005-0000-0000-000027050000}"/>
    <cellStyle name="Comma 2 5 5 12" xfId="1321" xr:uid="{00000000-0005-0000-0000-000028050000}"/>
    <cellStyle name="Comma 2 5 5 2" xfId="1322" xr:uid="{00000000-0005-0000-0000-000029050000}"/>
    <cellStyle name="Comma 2 5 5 2 10" xfId="1323" xr:uid="{00000000-0005-0000-0000-00002A050000}"/>
    <cellStyle name="Comma 2 5 5 2 2" xfId="1324" xr:uid="{00000000-0005-0000-0000-00002B050000}"/>
    <cellStyle name="Comma 2 5 5 2 2 2" xfId="1325" xr:uid="{00000000-0005-0000-0000-00002C050000}"/>
    <cellStyle name="Comma 2 5 5 2 2 3" xfId="1326" xr:uid="{00000000-0005-0000-0000-00002D050000}"/>
    <cellStyle name="Comma 2 5 5 2 2 4" xfId="1327" xr:uid="{00000000-0005-0000-0000-00002E050000}"/>
    <cellStyle name="Comma 2 5 5 2 2 5" xfId="1328" xr:uid="{00000000-0005-0000-0000-00002F050000}"/>
    <cellStyle name="Comma 2 5 5 2 2 6" xfId="1329" xr:uid="{00000000-0005-0000-0000-000030050000}"/>
    <cellStyle name="Comma 2 5 5 2 2 7" xfId="1330" xr:uid="{00000000-0005-0000-0000-000031050000}"/>
    <cellStyle name="Comma 2 5 5 2 2 8" xfId="1331" xr:uid="{00000000-0005-0000-0000-000032050000}"/>
    <cellStyle name="Comma 2 5 5 2 2 9" xfId="1332" xr:uid="{00000000-0005-0000-0000-000033050000}"/>
    <cellStyle name="Comma 2 5 5 2 3" xfId="1333" xr:uid="{00000000-0005-0000-0000-000034050000}"/>
    <cellStyle name="Comma 2 5 5 2 4" xfId="1334" xr:uid="{00000000-0005-0000-0000-000035050000}"/>
    <cellStyle name="Comma 2 5 5 2 5" xfId="1335" xr:uid="{00000000-0005-0000-0000-000036050000}"/>
    <cellStyle name="Comma 2 5 5 2 6" xfId="1336" xr:uid="{00000000-0005-0000-0000-000037050000}"/>
    <cellStyle name="Comma 2 5 5 2 7" xfId="1337" xr:uid="{00000000-0005-0000-0000-000038050000}"/>
    <cellStyle name="Comma 2 5 5 2 8" xfId="1338" xr:uid="{00000000-0005-0000-0000-000039050000}"/>
    <cellStyle name="Comma 2 5 5 2 9" xfId="1339" xr:uid="{00000000-0005-0000-0000-00003A050000}"/>
    <cellStyle name="Comma 2 5 5 3" xfId="1340" xr:uid="{00000000-0005-0000-0000-00003B050000}"/>
    <cellStyle name="Comma 2 5 5 3 10" xfId="1341" xr:uid="{00000000-0005-0000-0000-00003C050000}"/>
    <cellStyle name="Comma 2 5 5 3 2" xfId="1342" xr:uid="{00000000-0005-0000-0000-00003D050000}"/>
    <cellStyle name="Comma 2 5 5 3 2 2" xfId="1343" xr:uid="{00000000-0005-0000-0000-00003E050000}"/>
    <cellStyle name="Comma 2 5 5 3 2 3" xfId="1344" xr:uid="{00000000-0005-0000-0000-00003F050000}"/>
    <cellStyle name="Comma 2 5 5 3 2 4" xfId="1345" xr:uid="{00000000-0005-0000-0000-000040050000}"/>
    <cellStyle name="Comma 2 5 5 3 2 5" xfId="1346" xr:uid="{00000000-0005-0000-0000-000041050000}"/>
    <cellStyle name="Comma 2 5 5 3 2 6" xfId="1347" xr:uid="{00000000-0005-0000-0000-000042050000}"/>
    <cellStyle name="Comma 2 5 5 3 2 7" xfId="1348" xr:uid="{00000000-0005-0000-0000-000043050000}"/>
    <cellStyle name="Comma 2 5 5 3 2 8" xfId="1349" xr:uid="{00000000-0005-0000-0000-000044050000}"/>
    <cellStyle name="Comma 2 5 5 3 2 9" xfId="1350" xr:uid="{00000000-0005-0000-0000-000045050000}"/>
    <cellStyle name="Comma 2 5 5 3 3" xfId="1351" xr:uid="{00000000-0005-0000-0000-000046050000}"/>
    <cellStyle name="Comma 2 5 5 3 4" xfId="1352" xr:uid="{00000000-0005-0000-0000-000047050000}"/>
    <cellStyle name="Comma 2 5 5 3 5" xfId="1353" xr:uid="{00000000-0005-0000-0000-000048050000}"/>
    <cellStyle name="Comma 2 5 5 3 6" xfId="1354" xr:uid="{00000000-0005-0000-0000-000049050000}"/>
    <cellStyle name="Comma 2 5 5 3 7" xfId="1355" xr:uid="{00000000-0005-0000-0000-00004A050000}"/>
    <cellStyle name="Comma 2 5 5 3 8" xfId="1356" xr:uid="{00000000-0005-0000-0000-00004B050000}"/>
    <cellStyle name="Comma 2 5 5 3 9" xfId="1357" xr:uid="{00000000-0005-0000-0000-00004C050000}"/>
    <cellStyle name="Comma 2 5 5 4" xfId="1358" xr:uid="{00000000-0005-0000-0000-00004D050000}"/>
    <cellStyle name="Comma 2 5 5 4 2" xfId="1359" xr:uid="{00000000-0005-0000-0000-00004E050000}"/>
    <cellStyle name="Comma 2 5 5 4 3" xfId="1360" xr:uid="{00000000-0005-0000-0000-00004F050000}"/>
    <cellStyle name="Comma 2 5 5 4 4" xfId="1361" xr:uid="{00000000-0005-0000-0000-000050050000}"/>
    <cellStyle name="Comma 2 5 5 4 5" xfId="1362" xr:uid="{00000000-0005-0000-0000-000051050000}"/>
    <cellStyle name="Comma 2 5 5 4 6" xfId="1363" xr:uid="{00000000-0005-0000-0000-000052050000}"/>
    <cellStyle name="Comma 2 5 5 4 7" xfId="1364" xr:uid="{00000000-0005-0000-0000-000053050000}"/>
    <cellStyle name="Comma 2 5 5 4 8" xfId="1365" xr:uid="{00000000-0005-0000-0000-000054050000}"/>
    <cellStyle name="Comma 2 5 5 4 9" xfId="1366" xr:uid="{00000000-0005-0000-0000-000055050000}"/>
    <cellStyle name="Comma 2 5 5 5" xfId="1367" xr:uid="{00000000-0005-0000-0000-000056050000}"/>
    <cellStyle name="Comma 2 5 5 6" xfId="1368" xr:uid="{00000000-0005-0000-0000-000057050000}"/>
    <cellStyle name="Comma 2 5 5 7" xfId="1369" xr:uid="{00000000-0005-0000-0000-000058050000}"/>
    <cellStyle name="Comma 2 5 5 8" xfId="1370" xr:uid="{00000000-0005-0000-0000-000059050000}"/>
    <cellStyle name="Comma 2 5 5 9" xfId="1371" xr:uid="{00000000-0005-0000-0000-00005A050000}"/>
    <cellStyle name="Comma 2 5 6" xfId="1372" xr:uid="{00000000-0005-0000-0000-00005B050000}"/>
    <cellStyle name="Comma 2 5 6 10" xfId="1373" xr:uid="{00000000-0005-0000-0000-00005C050000}"/>
    <cellStyle name="Comma 2 5 6 11" xfId="1374" xr:uid="{00000000-0005-0000-0000-00005D050000}"/>
    <cellStyle name="Comma 2 5 6 2" xfId="1375" xr:uid="{00000000-0005-0000-0000-00005E050000}"/>
    <cellStyle name="Comma 2 5 6 2 10" xfId="1376" xr:uid="{00000000-0005-0000-0000-00005F050000}"/>
    <cellStyle name="Comma 2 5 6 2 2" xfId="1377" xr:uid="{00000000-0005-0000-0000-000060050000}"/>
    <cellStyle name="Comma 2 5 6 2 2 2" xfId="1378" xr:uid="{00000000-0005-0000-0000-000061050000}"/>
    <cellStyle name="Comma 2 5 6 2 2 3" xfId="1379" xr:uid="{00000000-0005-0000-0000-000062050000}"/>
    <cellStyle name="Comma 2 5 6 2 2 4" xfId="1380" xr:uid="{00000000-0005-0000-0000-000063050000}"/>
    <cellStyle name="Comma 2 5 6 2 2 5" xfId="1381" xr:uid="{00000000-0005-0000-0000-000064050000}"/>
    <cellStyle name="Comma 2 5 6 2 2 6" xfId="1382" xr:uid="{00000000-0005-0000-0000-000065050000}"/>
    <cellStyle name="Comma 2 5 6 2 2 7" xfId="1383" xr:uid="{00000000-0005-0000-0000-000066050000}"/>
    <cellStyle name="Comma 2 5 6 2 2 8" xfId="1384" xr:uid="{00000000-0005-0000-0000-000067050000}"/>
    <cellStyle name="Comma 2 5 6 2 2 9" xfId="1385" xr:uid="{00000000-0005-0000-0000-000068050000}"/>
    <cellStyle name="Comma 2 5 6 2 3" xfId="1386" xr:uid="{00000000-0005-0000-0000-000069050000}"/>
    <cellStyle name="Comma 2 5 6 2 4" xfId="1387" xr:uid="{00000000-0005-0000-0000-00006A050000}"/>
    <cellStyle name="Comma 2 5 6 2 5" xfId="1388" xr:uid="{00000000-0005-0000-0000-00006B050000}"/>
    <cellStyle name="Comma 2 5 6 2 6" xfId="1389" xr:uid="{00000000-0005-0000-0000-00006C050000}"/>
    <cellStyle name="Comma 2 5 6 2 7" xfId="1390" xr:uid="{00000000-0005-0000-0000-00006D050000}"/>
    <cellStyle name="Comma 2 5 6 2 8" xfId="1391" xr:uid="{00000000-0005-0000-0000-00006E050000}"/>
    <cellStyle name="Comma 2 5 6 2 9" xfId="1392" xr:uid="{00000000-0005-0000-0000-00006F050000}"/>
    <cellStyle name="Comma 2 5 6 3" xfId="1393" xr:uid="{00000000-0005-0000-0000-000070050000}"/>
    <cellStyle name="Comma 2 5 6 3 2" xfId="1394" xr:uid="{00000000-0005-0000-0000-000071050000}"/>
    <cellStyle name="Comma 2 5 6 3 3" xfId="1395" xr:uid="{00000000-0005-0000-0000-000072050000}"/>
    <cellStyle name="Comma 2 5 6 3 4" xfId="1396" xr:uid="{00000000-0005-0000-0000-000073050000}"/>
    <cellStyle name="Comma 2 5 6 3 5" xfId="1397" xr:uid="{00000000-0005-0000-0000-000074050000}"/>
    <cellStyle name="Comma 2 5 6 3 6" xfId="1398" xr:uid="{00000000-0005-0000-0000-000075050000}"/>
    <cellStyle name="Comma 2 5 6 3 7" xfId="1399" xr:uid="{00000000-0005-0000-0000-000076050000}"/>
    <cellStyle name="Comma 2 5 6 3 8" xfId="1400" xr:uid="{00000000-0005-0000-0000-000077050000}"/>
    <cellStyle name="Comma 2 5 6 3 9" xfId="1401" xr:uid="{00000000-0005-0000-0000-000078050000}"/>
    <cellStyle name="Comma 2 5 6 4" xfId="1402" xr:uid="{00000000-0005-0000-0000-000079050000}"/>
    <cellStyle name="Comma 2 5 6 5" xfId="1403" xr:uid="{00000000-0005-0000-0000-00007A050000}"/>
    <cellStyle name="Comma 2 5 6 6" xfId="1404" xr:uid="{00000000-0005-0000-0000-00007B050000}"/>
    <cellStyle name="Comma 2 5 6 7" xfId="1405" xr:uid="{00000000-0005-0000-0000-00007C050000}"/>
    <cellStyle name="Comma 2 5 6 8" xfId="1406" xr:uid="{00000000-0005-0000-0000-00007D050000}"/>
    <cellStyle name="Comma 2 5 6 9" xfId="1407" xr:uid="{00000000-0005-0000-0000-00007E050000}"/>
    <cellStyle name="Comma 2 5 7" xfId="1408" xr:uid="{00000000-0005-0000-0000-00007F050000}"/>
    <cellStyle name="Comma 2 5 7 10" xfId="1409" xr:uid="{00000000-0005-0000-0000-000080050000}"/>
    <cellStyle name="Comma 2 5 7 2" xfId="1410" xr:uid="{00000000-0005-0000-0000-000081050000}"/>
    <cellStyle name="Comma 2 5 7 2 2" xfId="1411" xr:uid="{00000000-0005-0000-0000-000082050000}"/>
    <cellStyle name="Comma 2 5 7 2 3" xfId="1412" xr:uid="{00000000-0005-0000-0000-000083050000}"/>
    <cellStyle name="Comma 2 5 7 2 4" xfId="1413" xr:uid="{00000000-0005-0000-0000-000084050000}"/>
    <cellStyle name="Comma 2 5 7 2 5" xfId="1414" xr:uid="{00000000-0005-0000-0000-000085050000}"/>
    <cellStyle name="Comma 2 5 7 2 6" xfId="1415" xr:uid="{00000000-0005-0000-0000-000086050000}"/>
    <cellStyle name="Comma 2 5 7 2 7" xfId="1416" xr:uid="{00000000-0005-0000-0000-000087050000}"/>
    <cellStyle name="Comma 2 5 7 2 8" xfId="1417" xr:uid="{00000000-0005-0000-0000-000088050000}"/>
    <cellStyle name="Comma 2 5 7 2 9" xfId="1418" xr:uid="{00000000-0005-0000-0000-000089050000}"/>
    <cellStyle name="Comma 2 5 7 3" xfId="1419" xr:uid="{00000000-0005-0000-0000-00008A050000}"/>
    <cellStyle name="Comma 2 5 7 4" xfId="1420" xr:uid="{00000000-0005-0000-0000-00008B050000}"/>
    <cellStyle name="Comma 2 5 7 5" xfId="1421" xr:uid="{00000000-0005-0000-0000-00008C050000}"/>
    <cellStyle name="Comma 2 5 7 6" xfId="1422" xr:uid="{00000000-0005-0000-0000-00008D050000}"/>
    <cellStyle name="Comma 2 5 7 7" xfId="1423" xr:uid="{00000000-0005-0000-0000-00008E050000}"/>
    <cellStyle name="Comma 2 5 7 8" xfId="1424" xr:uid="{00000000-0005-0000-0000-00008F050000}"/>
    <cellStyle name="Comma 2 5 7 9" xfId="1425" xr:uid="{00000000-0005-0000-0000-000090050000}"/>
    <cellStyle name="Comma 2 5 8" xfId="1426" xr:uid="{00000000-0005-0000-0000-000091050000}"/>
    <cellStyle name="Comma 2 5 8 2" xfId="1427" xr:uid="{00000000-0005-0000-0000-000092050000}"/>
    <cellStyle name="Comma 2 5 8 3" xfId="1428" xr:uid="{00000000-0005-0000-0000-000093050000}"/>
    <cellStyle name="Comma 2 5 8 4" xfId="1429" xr:uid="{00000000-0005-0000-0000-000094050000}"/>
    <cellStyle name="Comma 2 5 8 5" xfId="1430" xr:uid="{00000000-0005-0000-0000-000095050000}"/>
    <cellStyle name="Comma 2 5 8 6" xfId="1431" xr:uid="{00000000-0005-0000-0000-000096050000}"/>
    <cellStyle name="Comma 2 5 8 7" xfId="1432" xr:uid="{00000000-0005-0000-0000-000097050000}"/>
    <cellStyle name="Comma 2 5 8 8" xfId="1433" xr:uid="{00000000-0005-0000-0000-000098050000}"/>
    <cellStyle name="Comma 2 5 8 9" xfId="1434" xr:uid="{00000000-0005-0000-0000-000099050000}"/>
    <cellStyle name="Comma 2 5 9" xfId="1435" xr:uid="{00000000-0005-0000-0000-00009A050000}"/>
    <cellStyle name="Comma 2 6" xfId="1436" xr:uid="{00000000-0005-0000-0000-00009B050000}"/>
    <cellStyle name="Comma 2 6 10" xfId="1437" xr:uid="{00000000-0005-0000-0000-00009C050000}"/>
    <cellStyle name="Comma 2 6 11" xfId="1438" xr:uid="{00000000-0005-0000-0000-00009D050000}"/>
    <cellStyle name="Comma 2 6 12" xfId="1439" xr:uid="{00000000-0005-0000-0000-00009E050000}"/>
    <cellStyle name="Comma 2 6 13" xfId="1440" xr:uid="{00000000-0005-0000-0000-00009F050000}"/>
    <cellStyle name="Comma 2 6 14" xfId="1441" xr:uid="{00000000-0005-0000-0000-0000A0050000}"/>
    <cellStyle name="Comma 2 6 2" xfId="1442" xr:uid="{00000000-0005-0000-0000-0000A1050000}"/>
    <cellStyle name="Comma 2 6 2 10" xfId="1443" xr:uid="{00000000-0005-0000-0000-0000A2050000}"/>
    <cellStyle name="Comma 2 6 2 11" xfId="1444" xr:uid="{00000000-0005-0000-0000-0000A3050000}"/>
    <cellStyle name="Comma 2 6 2 12" xfId="1445" xr:uid="{00000000-0005-0000-0000-0000A4050000}"/>
    <cellStyle name="Comma 2 6 2 2" xfId="1446" xr:uid="{00000000-0005-0000-0000-0000A5050000}"/>
    <cellStyle name="Comma 2 6 2 2 10" xfId="1447" xr:uid="{00000000-0005-0000-0000-0000A6050000}"/>
    <cellStyle name="Comma 2 6 2 2 2" xfId="1448" xr:uid="{00000000-0005-0000-0000-0000A7050000}"/>
    <cellStyle name="Comma 2 6 2 2 2 2" xfId="1449" xr:uid="{00000000-0005-0000-0000-0000A8050000}"/>
    <cellStyle name="Comma 2 6 2 2 2 3" xfId="1450" xr:uid="{00000000-0005-0000-0000-0000A9050000}"/>
    <cellStyle name="Comma 2 6 2 2 2 4" xfId="1451" xr:uid="{00000000-0005-0000-0000-0000AA050000}"/>
    <cellStyle name="Comma 2 6 2 2 2 5" xfId="1452" xr:uid="{00000000-0005-0000-0000-0000AB050000}"/>
    <cellStyle name="Comma 2 6 2 2 2 6" xfId="1453" xr:uid="{00000000-0005-0000-0000-0000AC050000}"/>
    <cellStyle name="Comma 2 6 2 2 2 7" xfId="1454" xr:uid="{00000000-0005-0000-0000-0000AD050000}"/>
    <cellStyle name="Comma 2 6 2 2 2 8" xfId="1455" xr:uid="{00000000-0005-0000-0000-0000AE050000}"/>
    <cellStyle name="Comma 2 6 2 2 2 9" xfId="1456" xr:uid="{00000000-0005-0000-0000-0000AF050000}"/>
    <cellStyle name="Comma 2 6 2 2 3" xfId="1457" xr:uid="{00000000-0005-0000-0000-0000B0050000}"/>
    <cellStyle name="Comma 2 6 2 2 4" xfId="1458" xr:uid="{00000000-0005-0000-0000-0000B1050000}"/>
    <cellStyle name="Comma 2 6 2 2 5" xfId="1459" xr:uid="{00000000-0005-0000-0000-0000B2050000}"/>
    <cellStyle name="Comma 2 6 2 2 6" xfId="1460" xr:uid="{00000000-0005-0000-0000-0000B3050000}"/>
    <cellStyle name="Comma 2 6 2 2 7" xfId="1461" xr:uid="{00000000-0005-0000-0000-0000B4050000}"/>
    <cellStyle name="Comma 2 6 2 2 8" xfId="1462" xr:uid="{00000000-0005-0000-0000-0000B5050000}"/>
    <cellStyle name="Comma 2 6 2 2 9" xfId="1463" xr:uid="{00000000-0005-0000-0000-0000B6050000}"/>
    <cellStyle name="Comma 2 6 2 3" xfId="1464" xr:uid="{00000000-0005-0000-0000-0000B7050000}"/>
    <cellStyle name="Comma 2 6 2 3 10" xfId="1465" xr:uid="{00000000-0005-0000-0000-0000B8050000}"/>
    <cellStyle name="Comma 2 6 2 3 2" xfId="1466" xr:uid="{00000000-0005-0000-0000-0000B9050000}"/>
    <cellStyle name="Comma 2 6 2 3 2 2" xfId="1467" xr:uid="{00000000-0005-0000-0000-0000BA050000}"/>
    <cellStyle name="Comma 2 6 2 3 2 3" xfId="1468" xr:uid="{00000000-0005-0000-0000-0000BB050000}"/>
    <cellStyle name="Comma 2 6 2 3 2 4" xfId="1469" xr:uid="{00000000-0005-0000-0000-0000BC050000}"/>
    <cellStyle name="Comma 2 6 2 3 2 5" xfId="1470" xr:uid="{00000000-0005-0000-0000-0000BD050000}"/>
    <cellStyle name="Comma 2 6 2 3 2 6" xfId="1471" xr:uid="{00000000-0005-0000-0000-0000BE050000}"/>
    <cellStyle name="Comma 2 6 2 3 2 7" xfId="1472" xr:uid="{00000000-0005-0000-0000-0000BF050000}"/>
    <cellStyle name="Comma 2 6 2 3 2 8" xfId="1473" xr:uid="{00000000-0005-0000-0000-0000C0050000}"/>
    <cellStyle name="Comma 2 6 2 3 2 9" xfId="1474" xr:uid="{00000000-0005-0000-0000-0000C1050000}"/>
    <cellStyle name="Comma 2 6 2 3 3" xfId="1475" xr:uid="{00000000-0005-0000-0000-0000C2050000}"/>
    <cellStyle name="Comma 2 6 2 3 4" xfId="1476" xr:uid="{00000000-0005-0000-0000-0000C3050000}"/>
    <cellStyle name="Comma 2 6 2 3 5" xfId="1477" xr:uid="{00000000-0005-0000-0000-0000C4050000}"/>
    <cellStyle name="Comma 2 6 2 3 6" xfId="1478" xr:uid="{00000000-0005-0000-0000-0000C5050000}"/>
    <cellStyle name="Comma 2 6 2 3 7" xfId="1479" xr:uid="{00000000-0005-0000-0000-0000C6050000}"/>
    <cellStyle name="Comma 2 6 2 3 8" xfId="1480" xr:uid="{00000000-0005-0000-0000-0000C7050000}"/>
    <cellStyle name="Comma 2 6 2 3 9" xfId="1481" xr:uid="{00000000-0005-0000-0000-0000C8050000}"/>
    <cellStyle name="Comma 2 6 2 4" xfId="1482" xr:uid="{00000000-0005-0000-0000-0000C9050000}"/>
    <cellStyle name="Comma 2 6 2 4 2" xfId="1483" xr:uid="{00000000-0005-0000-0000-0000CA050000}"/>
    <cellStyle name="Comma 2 6 2 4 3" xfId="1484" xr:uid="{00000000-0005-0000-0000-0000CB050000}"/>
    <cellStyle name="Comma 2 6 2 4 4" xfId="1485" xr:uid="{00000000-0005-0000-0000-0000CC050000}"/>
    <cellStyle name="Comma 2 6 2 4 5" xfId="1486" xr:uid="{00000000-0005-0000-0000-0000CD050000}"/>
    <cellStyle name="Comma 2 6 2 4 6" xfId="1487" xr:uid="{00000000-0005-0000-0000-0000CE050000}"/>
    <cellStyle name="Comma 2 6 2 4 7" xfId="1488" xr:uid="{00000000-0005-0000-0000-0000CF050000}"/>
    <cellStyle name="Comma 2 6 2 4 8" xfId="1489" xr:uid="{00000000-0005-0000-0000-0000D0050000}"/>
    <cellStyle name="Comma 2 6 2 4 9" xfId="1490" xr:uid="{00000000-0005-0000-0000-0000D1050000}"/>
    <cellStyle name="Comma 2 6 2 5" xfId="1491" xr:uid="{00000000-0005-0000-0000-0000D2050000}"/>
    <cellStyle name="Comma 2 6 2 6" xfId="1492" xr:uid="{00000000-0005-0000-0000-0000D3050000}"/>
    <cellStyle name="Comma 2 6 2 7" xfId="1493" xr:uid="{00000000-0005-0000-0000-0000D4050000}"/>
    <cellStyle name="Comma 2 6 2 8" xfId="1494" xr:uid="{00000000-0005-0000-0000-0000D5050000}"/>
    <cellStyle name="Comma 2 6 2 9" xfId="1495" xr:uid="{00000000-0005-0000-0000-0000D6050000}"/>
    <cellStyle name="Comma 2 6 3" xfId="1496" xr:uid="{00000000-0005-0000-0000-0000D7050000}"/>
    <cellStyle name="Comma 2 6 3 10" xfId="1497" xr:uid="{00000000-0005-0000-0000-0000D8050000}"/>
    <cellStyle name="Comma 2 6 3 11" xfId="1498" xr:uid="{00000000-0005-0000-0000-0000D9050000}"/>
    <cellStyle name="Comma 2 6 3 12" xfId="1499" xr:uid="{00000000-0005-0000-0000-0000DA050000}"/>
    <cellStyle name="Comma 2 6 3 2" xfId="1500" xr:uid="{00000000-0005-0000-0000-0000DB050000}"/>
    <cellStyle name="Comma 2 6 3 2 10" xfId="1501" xr:uid="{00000000-0005-0000-0000-0000DC050000}"/>
    <cellStyle name="Comma 2 6 3 2 2" xfId="1502" xr:uid="{00000000-0005-0000-0000-0000DD050000}"/>
    <cellStyle name="Comma 2 6 3 2 2 2" xfId="1503" xr:uid="{00000000-0005-0000-0000-0000DE050000}"/>
    <cellStyle name="Comma 2 6 3 2 2 3" xfId="1504" xr:uid="{00000000-0005-0000-0000-0000DF050000}"/>
    <cellStyle name="Comma 2 6 3 2 2 4" xfId="1505" xr:uid="{00000000-0005-0000-0000-0000E0050000}"/>
    <cellStyle name="Comma 2 6 3 2 2 5" xfId="1506" xr:uid="{00000000-0005-0000-0000-0000E1050000}"/>
    <cellStyle name="Comma 2 6 3 2 2 6" xfId="1507" xr:uid="{00000000-0005-0000-0000-0000E2050000}"/>
    <cellStyle name="Comma 2 6 3 2 2 7" xfId="1508" xr:uid="{00000000-0005-0000-0000-0000E3050000}"/>
    <cellStyle name="Comma 2 6 3 2 2 8" xfId="1509" xr:uid="{00000000-0005-0000-0000-0000E4050000}"/>
    <cellStyle name="Comma 2 6 3 2 2 9" xfId="1510" xr:uid="{00000000-0005-0000-0000-0000E5050000}"/>
    <cellStyle name="Comma 2 6 3 2 3" xfId="1511" xr:uid="{00000000-0005-0000-0000-0000E6050000}"/>
    <cellStyle name="Comma 2 6 3 2 4" xfId="1512" xr:uid="{00000000-0005-0000-0000-0000E7050000}"/>
    <cellStyle name="Comma 2 6 3 2 5" xfId="1513" xr:uid="{00000000-0005-0000-0000-0000E8050000}"/>
    <cellStyle name="Comma 2 6 3 2 6" xfId="1514" xr:uid="{00000000-0005-0000-0000-0000E9050000}"/>
    <cellStyle name="Comma 2 6 3 2 7" xfId="1515" xr:uid="{00000000-0005-0000-0000-0000EA050000}"/>
    <cellStyle name="Comma 2 6 3 2 8" xfId="1516" xr:uid="{00000000-0005-0000-0000-0000EB050000}"/>
    <cellStyle name="Comma 2 6 3 2 9" xfId="1517" xr:uid="{00000000-0005-0000-0000-0000EC050000}"/>
    <cellStyle name="Comma 2 6 3 3" xfId="1518" xr:uid="{00000000-0005-0000-0000-0000ED050000}"/>
    <cellStyle name="Comma 2 6 3 3 10" xfId="1519" xr:uid="{00000000-0005-0000-0000-0000EE050000}"/>
    <cellStyle name="Comma 2 6 3 3 2" xfId="1520" xr:uid="{00000000-0005-0000-0000-0000EF050000}"/>
    <cellStyle name="Comma 2 6 3 3 2 2" xfId="1521" xr:uid="{00000000-0005-0000-0000-0000F0050000}"/>
    <cellStyle name="Comma 2 6 3 3 2 3" xfId="1522" xr:uid="{00000000-0005-0000-0000-0000F1050000}"/>
    <cellStyle name="Comma 2 6 3 3 2 4" xfId="1523" xr:uid="{00000000-0005-0000-0000-0000F2050000}"/>
    <cellStyle name="Comma 2 6 3 3 2 5" xfId="1524" xr:uid="{00000000-0005-0000-0000-0000F3050000}"/>
    <cellStyle name="Comma 2 6 3 3 2 6" xfId="1525" xr:uid="{00000000-0005-0000-0000-0000F4050000}"/>
    <cellStyle name="Comma 2 6 3 3 2 7" xfId="1526" xr:uid="{00000000-0005-0000-0000-0000F5050000}"/>
    <cellStyle name="Comma 2 6 3 3 2 8" xfId="1527" xr:uid="{00000000-0005-0000-0000-0000F6050000}"/>
    <cellStyle name="Comma 2 6 3 3 2 9" xfId="1528" xr:uid="{00000000-0005-0000-0000-0000F7050000}"/>
    <cellStyle name="Comma 2 6 3 3 3" xfId="1529" xr:uid="{00000000-0005-0000-0000-0000F8050000}"/>
    <cellStyle name="Comma 2 6 3 3 4" xfId="1530" xr:uid="{00000000-0005-0000-0000-0000F9050000}"/>
    <cellStyle name="Comma 2 6 3 3 5" xfId="1531" xr:uid="{00000000-0005-0000-0000-0000FA050000}"/>
    <cellStyle name="Comma 2 6 3 3 6" xfId="1532" xr:uid="{00000000-0005-0000-0000-0000FB050000}"/>
    <cellStyle name="Comma 2 6 3 3 7" xfId="1533" xr:uid="{00000000-0005-0000-0000-0000FC050000}"/>
    <cellStyle name="Comma 2 6 3 3 8" xfId="1534" xr:uid="{00000000-0005-0000-0000-0000FD050000}"/>
    <cellStyle name="Comma 2 6 3 3 9" xfId="1535" xr:uid="{00000000-0005-0000-0000-0000FE050000}"/>
    <cellStyle name="Comma 2 6 3 4" xfId="1536" xr:uid="{00000000-0005-0000-0000-0000FF050000}"/>
    <cellStyle name="Comma 2 6 3 4 2" xfId="1537" xr:uid="{00000000-0005-0000-0000-000000060000}"/>
    <cellStyle name="Comma 2 6 3 4 3" xfId="1538" xr:uid="{00000000-0005-0000-0000-000001060000}"/>
    <cellStyle name="Comma 2 6 3 4 4" xfId="1539" xr:uid="{00000000-0005-0000-0000-000002060000}"/>
    <cellStyle name="Comma 2 6 3 4 5" xfId="1540" xr:uid="{00000000-0005-0000-0000-000003060000}"/>
    <cellStyle name="Comma 2 6 3 4 6" xfId="1541" xr:uid="{00000000-0005-0000-0000-000004060000}"/>
    <cellStyle name="Comma 2 6 3 4 7" xfId="1542" xr:uid="{00000000-0005-0000-0000-000005060000}"/>
    <cellStyle name="Comma 2 6 3 4 8" xfId="1543" xr:uid="{00000000-0005-0000-0000-000006060000}"/>
    <cellStyle name="Comma 2 6 3 4 9" xfId="1544" xr:uid="{00000000-0005-0000-0000-000007060000}"/>
    <cellStyle name="Comma 2 6 3 5" xfId="1545" xr:uid="{00000000-0005-0000-0000-000008060000}"/>
    <cellStyle name="Comma 2 6 3 6" xfId="1546" xr:uid="{00000000-0005-0000-0000-000009060000}"/>
    <cellStyle name="Comma 2 6 3 7" xfId="1547" xr:uid="{00000000-0005-0000-0000-00000A060000}"/>
    <cellStyle name="Comma 2 6 3 8" xfId="1548" xr:uid="{00000000-0005-0000-0000-00000B060000}"/>
    <cellStyle name="Comma 2 6 3 9" xfId="1549" xr:uid="{00000000-0005-0000-0000-00000C060000}"/>
    <cellStyle name="Comma 2 6 4" xfId="1550" xr:uid="{00000000-0005-0000-0000-00000D060000}"/>
    <cellStyle name="Comma 2 6 4 10" xfId="1551" xr:uid="{00000000-0005-0000-0000-00000E060000}"/>
    <cellStyle name="Comma 2 6 4 11" xfId="1552" xr:uid="{00000000-0005-0000-0000-00000F060000}"/>
    <cellStyle name="Comma 2 6 4 2" xfId="1553" xr:uid="{00000000-0005-0000-0000-000010060000}"/>
    <cellStyle name="Comma 2 6 4 2 10" xfId="1554" xr:uid="{00000000-0005-0000-0000-000011060000}"/>
    <cellStyle name="Comma 2 6 4 2 2" xfId="1555" xr:uid="{00000000-0005-0000-0000-000012060000}"/>
    <cellStyle name="Comma 2 6 4 2 2 2" xfId="1556" xr:uid="{00000000-0005-0000-0000-000013060000}"/>
    <cellStyle name="Comma 2 6 4 2 2 3" xfId="1557" xr:uid="{00000000-0005-0000-0000-000014060000}"/>
    <cellStyle name="Comma 2 6 4 2 2 4" xfId="1558" xr:uid="{00000000-0005-0000-0000-000015060000}"/>
    <cellStyle name="Comma 2 6 4 2 2 5" xfId="1559" xr:uid="{00000000-0005-0000-0000-000016060000}"/>
    <cellStyle name="Comma 2 6 4 2 2 6" xfId="1560" xr:uid="{00000000-0005-0000-0000-000017060000}"/>
    <cellStyle name="Comma 2 6 4 2 2 7" xfId="1561" xr:uid="{00000000-0005-0000-0000-000018060000}"/>
    <cellStyle name="Comma 2 6 4 2 2 8" xfId="1562" xr:uid="{00000000-0005-0000-0000-000019060000}"/>
    <cellStyle name="Comma 2 6 4 2 2 9" xfId="1563" xr:uid="{00000000-0005-0000-0000-00001A060000}"/>
    <cellStyle name="Comma 2 6 4 2 3" xfId="1564" xr:uid="{00000000-0005-0000-0000-00001B060000}"/>
    <cellStyle name="Comma 2 6 4 2 4" xfId="1565" xr:uid="{00000000-0005-0000-0000-00001C060000}"/>
    <cellStyle name="Comma 2 6 4 2 5" xfId="1566" xr:uid="{00000000-0005-0000-0000-00001D060000}"/>
    <cellStyle name="Comma 2 6 4 2 6" xfId="1567" xr:uid="{00000000-0005-0000-0000-00001E060000}"/>
    <cellStyle name="Comma 2 6 4 2 7" xfId="1568" xr:uid="{00000000-0005-0000-0000-00001F060000}"/>
    <cellStyle name="Comma 2 6 4 2 8" xfId="1569" xr:uid="{00000000-0005-0000-0000-000020060000}"/>
    <cellStyle name="Comma 2 6 4 2 9" xfId="1570" xr:uid="{00000000-0005-0000-0000-000021060000}"/>
    <cellStyle name="Comma 2 6 4 3" xfId="1571" xr:uid="{00000000-0005-0000-0000-000022060000}"/>
    <cellStyle name="Comma 2 6 4 3 2" xfId="1572" xr:uid="{00000000-0005-0000-0000-000023060000}"/>
    <cellStyle name="Comma 2 6 4 3 3" xfId="1573" xr:uid="{00000000-0005-0000-0000-000024060000}"/>
    <cellStyle name="Comma 2 6 4 3 4" xfId="1574" xr:uid="{00000000-0005-0000-0000-000025060000}"/>
    <cellStyle name="Comma 2 6 4 3 5" xfId="1575" xr:uid="{00000000-0005-0000-0000-000026060000}"/>
    <cellStyle name="Comma 2 6 4 3 6" xfId="1576" xr:uid="{00000000-0005-0000-0000-000027060000}"/>
    <cellStyle name="Comma 2 6 4 3 7" xfId="1577" xr:uid="{00000000-0005-0000-0000-000028060000}"/>
    <cellStyle name="Comma 2 6 4 3 8" xfId="1578" xr:uid="{00000000-0005-0000-0000-000029060000}"/>
    <cellStyle name="Comma 2 6 4 3 9" xfId="1579" xr:uid="{00000000-0005-0000-0000-00002A060000}"/>
    <cellStyle name="Comma 2 6 4 4" xfId="1580" xr:uid="{00000000-0005-0000-0000-00002B060000}"/>
    <cellStyle name="Comma 2 6 4 5" xfId="1581" xr:uid="{00000000-0005-0000-0000-00002C060000}"/>
    <cellStyle name="Comma 2 6 4 6" xfId="1582" xr:uid="{00000000-0005-0000-0000-00002D060000}"/>
    <cellStyle name="Comma 2 6 4 7" xfId="1583" xr:uid="{00000000-0005-0000-0000-00002E060000}"/>
    <cellStyle name="Comma 2 6 4 8" xfId="1584" xr:uid="{00000000-0005-0000-0000-00002F060000}"/>
    <cellStyle name="Comma 2 6 4 9" xfId="1585" xr:uid="{00000000-0005-0000-0000-000030060000}"/>
    <cellStyle name="Comma 2 6 5" xfId="1586" xr:uid="{00000000-0005-0000-0000-000031060000}"/>
    <cellStyle name="Comma 2 6 5 10" xfId="1587" xr:uid="{00000000-0005-0000-0000-000032060000}"/>
    <cellStyle name="Comma 2 6 5 2" xfId="1588" xr:uid="{00000000-0005-0000-0000-000033060000}"/>
    <cellStyle name="Comma 2 6 5 2 2" xfId="1589" xr:uid="{00000000-0005-0000-0000-000034060000}"/>
    <cellStyle name="Comma 2 6 5 2 3" xfId="1590" xr:uid="{00000000-0005-0000-0000-000035060000}"/>
    <cellStyle name="Comma 2 6 5 2 4" xfId="1591" xr:uid="{00000000-0005-0000-0000-000036060000}"/>
    <cellStyle name="Comma 2 6 5 2 5" xfId="1592" xr:uid="{00000000-0005-0000-0000-000037060000}"/>
    <cellStyle name="Comma 2 6 5 2 6" xfId="1593" xr:uid="{00000000-0005-0000-0000-000038060000}"/>
    <cellStyle name="Comma 2 6 5 2 7" xfId="1594" xr:uid="{00000000-0005-0000-0000-000039060000}"/>
    <cellStyle name="Comma 2 6 5 2 8" xfId="1595" xr:uid="{00000000-0005-0000-0000-00003A060000}"/>
    <cellStyle name="Comma 2 6 5 2 9" xfId="1596" xr:uid="{00000000-0005-0000-0000-00003B060000}"/>
    <cellStyle name="Comma 2 6 5 3" xfId="1597" xr:uid="{00000000-0005-0000-0000-00003C060000}"/>
    <cellStyle name="Comma 2 6 5 4" xfId="1598" xr:uid="{00000000-0005-0000-0000-00003D060000}"/>
    <cellStyle name="Comma 2 6 5 5" xfId="1599" xr:uid="{00000000-0005-0000-0000-00003E060000}"/>
    <cellStyle name="Comma 2 6 5 6" xfId="1600" xr:uid="{00000000-0005-0000-0000-00003F060000}"/>
    <cellStyle name="Comma 2 6 5 7" xfId="1601" xr:uid="{00000000-0005-0000-0000-000040060000}"/>
    <cellStyle name="Comma 2 6 5 8" xfId="1602" xr:uid="{00000000-0005-0000-0000-000041060000}"/>
    <cellStyle name="Comma 2 6 5 9" xfId="1603" xr:uid="{00000000-0005-0000-0000-000042060000}"/>
    <cellStyle name="Comma 2 6 6" xfId="1604" xr:uid="{00000000-0005-0000-0000-000043060000}"/>
    <cellStyle name="Comma 2 6 6 2" xfId="1605" xr:uid="{00000000-0005-0000-0000-000044060000}"/>
    <cellStyle name="Comma 2 6 6 3" xfId="1606" xr:uid="{00000000-0005-0000-0000-000045060000}"/>
    <cellStyle name="Comma 2 6 6 4" xfId="1607" xr:uid="{00000000-0005-0000-0000-000046060000}"/>
    <cellStyle name="Comma 2 6 6 5" xfId="1608" xr:uid="{00000000-0005-0000-0000-000047060000}"/>
    <cellStyle name="Comma 2 6 6 6" xfId="1609" xr:uid="{00000000-0005-0000-0000-000048060000}"/>
    <cellStyle name="Comma 2 6 6 7" xfId="1610" xr:uid="{00000000-0005-0000-0000-000049060000}"/>
    <cellStyle name="Comma 2 6 6 8" xfId="1611" xr:uid="{00000000-0005-0000-0000-00004A060000}"/>
    <cellStyle name="Comma 2 6 6 9" xfId="1612" xr:uid="{00000000-0005-0000-0000-00004B060000}"/>
    <cellStyle name="Comma 2 6 7" xfId="1613" xr:uid="{00000000-0005-0000-0000-00004C060000}"/>
    <cellStyle name="Comma 2 6 8" xfId="1614" xr:uid="{00000000-0005-0000-0000-00004D060000}"/>
    <cellStyle name="Comma 2 6 9" xfId="1615" xr:uid="{00000000-0005-0000-0000-00004E060000}"/>
    <cellStyle name="Comma 2 7" xfId="1616" xr:uid="{00000000-0005-0000-0000-00004F060000}"/>
    <cellStyle name="Comma 2 7 10" xfId="1617" xr:uid="{00000000-0005-0000-0000-000050060000}"/>
    <cellStyle name="Comma 2 7 11" xfId="1618" xr:uid="{00000000-0005-0000-0000-000051060000}"/>
    <cellStyle name="Comma 2 7 12" xfId="1619" xr:uid="{00000000-0005-0000-0000-000052060000}"/>
    <cellStyle name="Comma 2 7 2" xfId="1620" xr:uid="{00000000-0005-0000-0000-000053060000}"/>
    <cellStyle name="Comma 2 7 2 10" xfId="1621" xr:uid="{00000000-0005-0000-0000-000054060000}"/>
    <cellStyle name="Comma 2 7 2 2" xfId="1622" xr:uid="{00000000-0005-0000-0000-000055060000}"/>
    <cellStyle name="Comma 2 7 2 2 2" xfId="1623" xr:uid="{00000000-0005-0000-0000-000056060000}"/>
    <cellStyle name="Comma 2 7 2 2 3" xfId="1624" xr:uid="{00000000-0005-0000-0000-000057060000}"/>
    <cellStyle name="Comma 2 7 2 2 4" xfId="1625" xr:uid="{00000000-0005-0000-0000-000058060000}"/>
    <cellStyle name="Comma 2 7 2 2 5" xfId="1626" xr:uid="{00000000-0005-0000-0000-000059060000}"/>
    <cellStyle name="Comma 2 7 2 2 6" xfId="1627" xr:uid="{00000000-0005-0000-0000-00005A060000}"/>
    <cellStyle name="Comma 2 7 2 2 7" xfId="1628" xr:uid="{00000000-0005-0000-0000-00005B060000}"/>
    <cellStyle name="Comma 2 7 2 2 8" xfId="1629" xr:uid="{00000000-0005-0000-0000-00005C060000}"/>
    <cellStyle name="Comma 2 7 2 2 9" xfId="1630" xr:uid="{00000000-0005-0000-0000-00005D060000}"/>
    <cellStyle name="Comma 2 7 2 3" xfId="1631" xr:uid="{00000000-0005-0000-0000-00005E060000}"/>
    <cellStyle name="Comma 2 7 2 4" xfId="1632" xr:uid="{00000000-0005-0000-0000-00005F060000}"/>
    <cellStyle name="Comma 2 7 2 5" xfId="1633" xr:uid="{00000000-0005-0000-0000-000060060000}"/>
    <cellStyle name="Comma 2 7 2 6" xfId="1634" xr:uid="{00000000-0005-0000-0000-000061060000}"/>
    <cellStyle name="Comma 2 7 2 7" xfId="1635" xr:uid="{00000000-0005-0000-0000-000062060000}"/>
    <cellStyle name="Comma 2 7 2 8" xfId="1636" xr:uid="{00000000-0005-0000-0000-000063060000}"/>
    <cellStyle name="Comma 2 7 2 9" xfId="1637" xr:uid="{00000000-0005-0000-0000-000064060000}"/>
    <cellStyle name="Comma 2 7 3" xfId="1638" xr:uid="{00000000-0005-0000-0000-000065060000}"/>
    <cellStyle name="Comma 2 7 3 10" xfId="1639" xr:uid="{00000000-0005-0000-0000-000066060000}"/>
    <cellStyle name="Comma 2 7 3 2" xfId="1640" xr:uid="{00000000-0005-0000-0000-000067060000}"/>
    <cellStyle name="Comma 2 7 3 2 2" xfId="1641" xr:uid="{00000000-0005-0000-0000-000068060000}"/>
    <cellStyle name="Comma 2 7 3 2 3" xfId="1642" xr:uid="{00000000-0005-0000-0000-000069060000}"/>
    <cellStyle name="Comma 2 7 3 2 4" xfId="1643" xr:uid="{00000000-0005-0000-0000-00006A060000}"/>
    <cellStyle name="Comma 2 7 3 2 5" xfId="1644" xr:uid="{00000000-0005-0000-0000-00006B060000}"/>
    <cellStyle name="Comma 2 7 3 2 6" xfId="1645" xr:uid="{00000000-0005-0000-0000-00006C060000}"/>
    <cellStyle name="Comma 2 7 3 2 7" xfId="1646" xr:uid="{00000000-0005-0000-0000-00006D060000}"/>
    <cellStyle name="Comma 2 7 3 2 8" xfId="1647" xr:uid="{00000000-0005-0000-0000-00006E060000}"/>
    <cellStyle name="Comma 2 7 3 2 9" xfId="1648" xr:uid="{00000000-0005-0000-0000-00006F060000}"/>
    <cellStyle name="Comma 2 7 3 3" xfId="1649" xr:uid="{00000000-0005-0000-0000-000070060000}"/>
    <cellStyle name="Comma 2 7 3 4" xfId="1650" xr:uid="{00000000-0005-0000-0000-000071060000}"/>
    <cellStyle name="Comma 2 7 3 5" xfId="1651" xr:uid="{00000000-0005-0000-0000-000072060000}"/>
    <cellStyle name="Comma 2 7 3 6" xfId="1652" xr:uid="{00000000-0005-0000-0000-000073060000}"/>
    <cellStyle name="Comma 2 7 3 7" xfId="1653" xr:uid="{00000000-0005-0000-0000-000074060000}"/>
    <cellStyle name="Comma 2 7 3 8" xfId="1654" xr:uid="{00000000-0005-0000-0000-000075060000}"/>
    <cellStyle name="Comma 2 7 3 9" xfId="1655" xr:uid="{00000000-0005-0000-0000-000076060000}"/>
    <cellStyle name="Comma 2 7 4" xfId="1656" xr:uid="{00000000-0005-0000-0000-000077060000}"/>
    <cellStyle name="Comma 2 7 4 2" xfId="1657" xr:uid="{00000000-0005-0000-0000-000078060000}"/>
    <cellStyle name="Comma 2 7 4 3" xfId="1658" xr:uid="{00000000-0005-0000-0000-000079060000}"/>
    <cellStyle name="Comma 2 7 4 4" xfId="1659" xr:uid="{00000000-0005-0000-0000-00007A060000}"/>
    <cellStyle name="Comma 2 7 4 5" xfId="1660" xr:uid="{00000000-0005-0000-0000-00007B060000}"/>
    <cellStyle name="Comma 2 7 4 6" xfId="1661" xr:uid="{00000000-0005-0000-0000-00007C060000}"/>
    <cellStyle name="Comma 2 7 4 7" xfId="1662" xr:uid="{00000000-0005-0000-0000-00007D060000}"/>
    <cellStyle name="Comma 2 7 4 8" xfId="1663" xr:uid="{00000000-0005-0000-0000-00007E060000}"/>
    <cellStyle name="Comma 2 7 4 9" xfId="1664" xr:uid="{00000000-0005-0000-0000-00007F060000}"/>
    <cellStyle name="Comma 2 7 5" xfId="1665" xr:uid="{00000000-0005-0000-0000-000080060000}"/>
    <cellStyle name="Comma 2 7 6" xfId="1666" xr:uid="{00000000-0005-0000-0000-000081060000}"/>
    <cellStyle name="Comma 2 7 7" xfId="1667" xr:uid="{00000000-0005-0000-0000-000082060000}"/>
    <cellStyle name="Comma 2 7 8" xfId="1668" xr:uid="{00000000-0005-0000-0000-000083060000}"/>
    <cellStyle name="Comma 2 7 9" xfId="1669" xr:uid="{00000000-0005-0000-0000-000084060000}"/>
    <cellStyle name="Comma 2 8" xfId="1670" xr:uid="{00000000-0005-0000-0000-000085060000}"/>
    <cellStyle name="Comma 2 8 10" xfId="1671" xr:uid="{00000000-0005-0000-0000-000086060000}"/>
    <cellStyle name="Comma 2 8 11" xfId="1672" xr:uid="{00000000-0005-0000-0000-000087060000}"/>
    <cellStyle name="Comma 2 8 12" xfId="1673" xr:uid="{00000000-0005-0000-0000-000088060000}"/>
    <cellStyle name="Comma 2 8 2" xfId="1674" xr:uid="{00000000-0005-0000-0000-000089060000}"/>
    <cellStyle name="Comma 2 8 2 10" xfId="1675" xr:uid="{00000000-0005-0000-0000-00008A060000}"/>
    <cellStyle name="Comma 2 8 2 2" xfId="1676" xr:uid="{00000000-0005-0000-0000-00008B060000}"/>
    <cellStyle name="Comma 2 8 2 2 2" xfId="1677" xr:uid="{00000000-0005-0000-0000-00008C060000}"/>
    <cellStyle name="Comma 2 8 2 2 3" xfId="1678" xr:uid="{00000000-0005-0000-0000-00008D060000}"/>
    <cellStyle name="Comma 2 8 2 2 4" xfId="1679" xr:uid="{00000000-0005-0000-0000-00008E060000}"/>
    <cellStyle name="Comma 2 8 2 2 5" xfId="1680" xr:uid="{00000000-0005-0000-0000-00008F060000}"/>
    <cellStyle name="Comma 2 8 2 2 6" xfId="1681" xr:uid="{00000000-0005-0000-0000-000090060000}"/>
    <cellStyle name="Comma 2 8 2 2 7" xfId="1682" xr:uid="{00000000-0005-0000-0000-000091060000}"/>
    <cellStyle name="Comma 2 8 2 2 8" xfId="1683" xr:uid="{00000000-0005-0000-0000-000092060000}"/>
    <cellStyle name="Comma 2 8 2 2 9" xfId="1684" xr:uid="{00000000-0005-0000-0000-000093060000}"/>
    <cellStyle name="Comma 2 8 2 3" xfId="1685" xr:uid="{00000000-0005-0000-0000-000094060000}"/>
    <cellStyle name="Comma 2 8 2 4" xfId="1686" xr:uid="{00000000-0005-0000-0000-000095060000}"/>
    <cellStyle name="Comma 2 8 2 5" xfId="1687" xr:uid="{00000000-0005-0000-0000-000096060000}"/>
    <cellStyle name="Comma 2 8 2 6" xfId="1688" xr:uid="{00000000-0005-0000-0000-000097060000}"/>
    <cellStyle name="Comma 2 8 2 7" xfId="1689" xr:uid="{00000000-0005-0000-0000-000098060000}"/>
    <cellStyle name="Comma 2 8 2 8" xfId="1690" xr:uid="{00000000-0005-0000-0000-000099060000}"/>
    <cellStyle name="Comma 2 8 2 9" xfId="1691" xr:uid="{00000000-0005-0000-0000-00009A060000}"/>
    <cellStyle name="Comma 2 8 3" xfId="1692" xr:uid="{00000000-0005-0000-0000-00009B060000}"/>
    <cellStyle name="Comma 2 8 3 10" xfId="1693" xr:uid="{00000000-0005-0000-0000-00009C060000}"/>
    <cellStyle name="Comma 2 8 3 2" xfId="1694" xr:uid="{00000000-0005-0000-0000-00009D060000}"/>
    <cellStyle name="Comma 2 8 3 2 2" xfId="1695" xr:uid="{00000000-0005-0000-0000-00009E060000}"/>
    <cellStyle name="Comma 2 8 3 2 3" xfId="1696" xr:uid="{00000000-0005-0000-0000-00009F060000}"/>
    <cellStyle name="Comma 2 8 3 2 4" xfId="1697" xr:uid="{00000000-0005-0000-0000-0000A0060000}"/>
    <cellStyle name="Comma 2 8 3 2 5" xfId="1698" xr:uid="{00000000-0005-0000-0000-0000A1060000}"/>
    <cellStyle name="Comma 2 8 3 2 6" xfId="1699" xr:uid="{00000000-0005-0000-0000-0000A2060000}"/>
    <cellStyle name="Comma 2 8 3 2 7" xfId="1700" xr:uid="{00000000-0005-0000-0000-0000A3060000}"/>
    <cellStyle name="Comma 2 8 3 2 8" xfId="1701" xr:uid="{00000000-0005-0000-0000-0000A4060000}"/>
    <cellStyle name="Comma 2 8 3 2 9" xfId="1702" xr:uid="{00000000-0005-0000-0000-0000A5060000}"/>
    <cellStyle name="Comma 2 8 3 3" xfId="1703" xr:uid="{00000000-0005-0000-0000-0000A6060000}"/>
    <cellStyle name="Comma 2 8 3 4" xfId="1704" xr:uid="{00000000-0005-0000-0000-0000A7060000}"/>
    <cellStyle name="Comma 2 8 3 5" xfId="1705" xr:uid="{00000000-0005-0000-0000-0000A8060000}"/>
    <cellStyle name="Comma 2 8 3 6" xfId="1706" xr:uid="{00000000-0005-0000-0000-0000A9060000}"/>
    <cellStyle name="Comma 2 8 3 7" xfId="1707" xr:uid="{00000000-0005-0000-0000-0000AA060000}"/>
    <cellStyle name="Comma 2 8 3 8" xfId="1708" xr:uid="{00000000-0005-0000-0000-0000AB060000}"/>
    <cellStyle name="Comma 2 8 3 9" xfId="1709" xr:uid="{00000000-0005-0000-0000-0000AC060000}"/>
    <cellStyle name="Comma 2 8 4" xfId="1710" xr:uid="{00000000-0005-0000-0000-0000AD060000}"/>
    <cellStyle name="Comma 2 8 4 2" xfId="1711" xr:uid="{00000000-0005-0000-0000-0000AE060000}"/>
    <cellStyle name="Comma 2 8 4 3" xfId="1712" xr:uid="{00000000-0005-0000-0000-0000AF060000}"/>
    <cellStyle name="Comma 2 8 4 4" xfId="1713" xr:uid="{00000000-0005-0000-0000-0000B0060000}"/>
    <cellStyle name="Comma 2 8 4 5" xfId="1714" xr:uid="{00000000-0005-0000-0000-0000B1060000}"/>
    <cellStyle name="Comma 2 8 4 6" xfId="1715" xr:uid="{00000000-0005-0000-0000-0000B2060000}"/>
    <cellStyle name="Comma 2 8 4 7" xfId="1716" xr:uid="{00000000-0005-0000-0000-0000B3060000}"/>
    <cellStyle name="Comma 2 8 4 8" xfId="1717" xr:uid="{00000000-0005-0000-0000-0000B4060000}"/>
    <cellStyle name="Comma 2 8 4 9" xfId="1718" xr:uid="{00000000-0005-0000-0000-0000B5060000}"/>
    <cellStyle name="Comma 2 8 5" xfId="1719" xr:uid="{00000000-0005-0000-0000-0000B6060000}"/>
    <cellStyle name="Comma 2 8 6" xfId="1720" xr:uid="{00000000-0005-0000-0000-0000B7060000}"/>
    <cellStyle name="Comma 2 8 7" xfId="1721" xr:uid="{00000000-0005-0000-0000-0000B8060000}"/>
    <cellStyle name="Comma 2 8 8" xfId="1722" xr:uid="{00000000-0005-0000-0000-0000B9060000}"/>
    <cellStyle name="Comma 2 8 9" xfId="1723" xr:uid="{00000000-0005-0000-0000-0000BA060000}"/>
    <cellStyle name="Comma 2 9" xfId="1724" xr:uid="{00000000-0005-0000-0000-0000BB060000}"/>
    <cellStyle name="Comma 2 9 10" xfId="1725" xr:uid="{00000000-0005-0000-0000-0000BC060000}"/>
    <cellStyle name="Comma 2 9 11" xfId="1726" xr:uid="{00000000-0005-0000-0000-0000BD060000}"/>
    <cellStyle name="Comma 2 9 12" xfId="1727" xr:uid="{00000000-0005-0000-0000-0000BE060000}"/>
    <cellStyle name="Comma 2 9 2" xfId="1728" xr:uid="{00000000-0005-0000-0000-0000BF060000}"/>
    <cellStyle name="Comma 2 9 2 10" xfId="1729" xr:uid="{00000000-0005-0000-0000-0000C0060000}"/>
    <cellStyle name="Comma 2 9 2 2" xfId="1730" xr:uid="{00000000-0005-0000-0000-0000C1060000}"/>
    <cellStyle name="Comma 2 9 2 2 2" xfId="1731" xr:uid="{00000000-0005-0000-0000-0000C2060000}"/>
    <cellStyle name="Comma 2 9 2 2 3" xfId="1732" xr:uid="{00000000-0005-0000-0000-0000C3060000}"/>
    <cellStyle name="Comma 2 9 2 2 4" xfId="1733" xr:uid="{00000000-0005-0000-0000-0000C4060000}"/>
    <cellStyle name="Comma 2 9 2 2 5" xfId="1734" xr:uid="{00000000-0005-0000-0000-0000C5060000}"/>
    <cellStyle name="Comma 2 9 2 2 6" xfId="1735" xr:uid="{00000000-0005-0000-0000-0000C6060000}"/>
    <cellStyle name="Comma 2 9 2 2 7" xfId="1736" xr:uid="{00000000-0005-0000-0000-0000C7060000}"/>
    <cellStyle name="Comma 2 9 2 2 8" xfId="1737" xr:uid="{00000000-0005-0000-0000-0000C8060000}"/>
    <cellStyle name="Comma 2 9 2 2 9" xfId="1738" xr:uid="{00000000-0005-0000-0000-0000C9060000}"/>
    <cellStyle name="Comma 2 9 2 3" xfId="1739" xr:uid="{00000000-0005-0000-0000-0000CA060000}"/>
    <cellStyle name="Comma 2 9 2 4" xfId="1740" xr:uid="{00000000-0005-0000-0000-0000CB060000}"/>
    <cellStyle name="Comma 2 9 2 5" xfId="1741" xr:uid="{00000000-0005-0000-0000-0000CC060000}"/>
    <cellStyle name="Comma 2 9 2 6" xfId="1742" xr:uid="{00000000-0005-0000-0000-0000CD060000}"/>
    <cellStyle name="Comma 2 9 2 7" xfId="1743" xr:uid="{00000000-0005-0000-0000-0000CE060000}"/>
    <cellStyle name="Comma 2 9 2 8" xfId="1744" xr:uid="{00000000-0005-0000-0000-0000CF060000}"/>
    <cellStyle name="Comma 2 9 2 9" xfId="1745" xr:uid="{00000000-0005-0000-0000-0000D0060000}"/>
    <cellStyle name="Comma 2 9 3" xfId="1746" xr:uid="{00000000-0005-0000-0000-0000D1060000}"/>
    <cellStyle name="Comma 2 9 3 10" xfId="1747" xr:uid="{00000000-0005-0000-0000-0000D2060000}"/>
    <cellStyle name="Comma 2 9 3 2" xfId="1748" xr:uid="{00000000-0005-0000-0000-0000D3060000}"/>
    <cellStyle name="Comma 2 9 3 2 2" xfId="1749" xr:uid="{00000000-0005-0000-0000-0000D4060000}"/>
    <cellStyle name="Comma 2 9 3 2 3" xfId="1750" xr:uid="{00000000-0005-0000-0000-0000D5060000}"/>
    <cellStyle name="Comma 2 9 3 2 4" xfId="1751" xr:uid="{00000000-0005-0000-0000-0000D6060000}"/>
    <cellStyle name="Comma 2 9 3 2 5" xfId="1752" xr:uid="{00000000-0005-0000-0000-0000D7060000}"/>
    <cellStyle name="Comma 2 9 3 2 6" xfId="1753" xr:uid="{00000000-0005-0000-0000-0000D8060000}"/>
    <cellStyle name="Comma 2 9 3 2 7" xfId="1754" xr:uid="{00000000-0005-0000-0000-0000D9060000}"/>
    <cellStyle name="Comma 2 9 3 2 8" xfId="1755" xr:uid="{00000000-0005-0000-0000-0000DA060000}"/>
    <cellStyle name="Comma 2 9 3 2 9" xfId="1756" xr:uid="{00000000-0005-0000-0000-0000DB060000}"/>
    <cellStyle name="Comma 2 9 3 3" xfId="1757" xr:uid="{00000000-0005-0000-0000-0000DC060000}"/>
    <cellStyle name="Comma 2 9 3 4" xfId="1758" xr:uid="{00000000-0005-0000-0000-0000DD060000}"/>
    <cellStyle name="Comma 2 9 3 5" xfId="1759" xr:uid="{00000000-0005-0000-0000-0000DE060000}"/>
    <cellStyle name="Comma 2 9 3 6" xfId="1760" xr:uid="{00000000-0005-0000-0000-0000DF060000}"/>
    <cellStyle name="Comma 2 9 3 7" xfId="1761" xr:uid="{00000000-0005-0000-0000-0000E0060000}"/>
    <cellStyle name="Comma 2 9 3 8" xfId="1762" xr:uid="{00000000-0005-0000-0000-0000E1060000}"/>
    <cellStyle name="Comma 2 9 3 9" xfId="1763" xr:uid="{00000000-0005-0000-0000-0000E2060000}"/>
    <cellStyle name="Comma 2 9 4" xfId="1764" xr:uid="{00000000-0005-0000-0000-0000E3060000}"/>
    <cellStyle name="Comma 2 9 4 2" xfId="1765" xr:uid="{00000000-0005-0000-0000-0000E4060000}"/>
    <cellStyle name="Comma 2 9 4 3" xfId="1766" xr:uid="{00000000-0005-0000-0000-0000E5060000}"/>
    <cellStyle name="Comma 2 9 4 4" xfId="1767" xr:uid="{00000000-0005-0000-0000-0000E6060000}"/>
    <cellStyle name="Comma 2 9 4 5" xfId="1768" xr:uid="{00000000-0005-0000-0000-0000E7060000}"/>
    <cellStyle name="Comma 2 9 4 6" xfId="1769" xr:uid="{00000000-0005-0000-0000-0000E8060000}"/>
    <cellStyle name="Comma 2 9 4 7" xfId="1770" xr:uid="{00000000-0005-0000-0000-0000E9060000}"/>
    <cellStyle name="Comma 2 9 4 8" xfId="1771" xr:uid="{00000000-0005-0000-0000-0000EA060000}"/>
    <cellStyle name="Comma 2 9 4 9" xfId="1772" xr:uid="{00000000-0005-0000-0000-0000EB060000}"/>
    <cellStyle name="Comma 2 9 5" xfId="1773" xr:uid="{00000000-0005-0000-0000-0000EC060000}"/>
    <cellStyle name="Comma 2 9 6" xfId="1774" xr:uid="{00000000-0005-0000-0000-0000ED060000}"/>
    <cellStyle name="Comma 2 9 7" xfId="1775" xr:uid="{00000000-0005-0000-0000-0000EE060000}"/>
    <cellStyle name="Comma 2 9 8" xfId="1776" xr:uid="{00000000-0005-0000-0000-0000EF060000}"/>
    <cellStyle name="Comma 2 9 9" xfId="1777" xr:uid="{00000000-0005-0000-0000-0000F0060000}"/>
    <cellStyle name="Comma 20" xfId="1778" xr:uid="{00000000-0005-0000-0000-0000F1060000}"/>
    <cellStyle name="Comma 21" xfId="1779" xr:uid="{00000000-0005-0000-0000-0000F2060000}"/>
    <cellStyle name="Comma 22" xfId="1780" xr:uid="{00000000-0005-0000-0000-0000F3060000}"/>
    <cellStyle name="Comma 3" xfId="1781" xr:uid="{00000000-0005-0000-0000-0000F4060000}"/>
    <cellStyle name="Comma 3 2" xfId="1782" xr:uid="{00000000-0005-0000-0000-0000F5060000}"/>
    <cellStyle name="Comma 3 2 2" xfId="1783" xr:uid="{00000000-0005-0000-0000-0000F6060000}"/>
    <cellStyle name="Comma 3 3" xfId="1784" xr:uid="{00000000-0005-0000-0000-0000F7060000}"/>
    <cellStyle name="Comma 3 3 2" xfId="1785" xr:uid="{00000000-0005-0000-0000-0000F8060000}"/>
    <cellStyle name="Comma 3 3 3" xfId="1786" xr:uid="{00000000-0005-0000-0000-0000F9060000}"/>
    <cellStyle name="Comma 3 3 4" xfId="1787" xr:uid="{00000000-0005-0000-0000-0000FA060000}"/>
    <cellStyle name="Comma 3 3 5" xfId="1788" xr:uid="{00000000-0005-0000-0000-0000FB060000}"/>
    <cellStyle name="Comma 4" xfId="1789" xr:uid="{00000000-0005-0000-0000-0000FC060000}"/>
    <cellStyle name="Comma 4 10" xfId="1790" xr:uid="{00000000-0005-0000-0000-0000FD060000}"/>
    <cellStyle name="Comma 4 10 2" xfId="1791" xr:uid="{00000000-0005-0000-0000-0000FE060000}"/>
    <cellStyle name="Comma 4 10 3" xfId="1792" xr:uid="{00000000-0005-0000-0000-0000FF060000}"/>
    <cellStyle name="Comma 4 10 4" xfId="1793" xr:uid="{00000000-0005-0000-0000-000000070000}"/>
    <cellStyle name="Comma 4 10 5" xfId="1794" xr:uid="{00000000-0005-0000-0000-000001070000}"/>
    <cellStyle name="Comma 4 10 6" xfId="1795" xr:uid="{00000000-0005-0000-0000-000002070000}"/>
    <cellStyle name="Comma 4 10 7" xfId="1796" xr:uid="{00000000-0005-0000-0000-000003070000}"/>
    <cellStyle name="Comma 4 10 8" xfId="1797" xr:uid="{00000000-0005-0000-0000-000004070000}"/>
    <cellStyle name="Comma 4 10 9" xfId="1798" xr:uid="{00000000-0005-0000-0000-000005070000}"/>
    <cellStyle name="Comma 4 11" xfId="1799" xr:uid="{00000000-0005-0000-0000-000006070000}"/>
    <cellStyle name="Comma 4 12" xfId="1800" xr:uid="{00000000-0005-0000-0000-000007070000}"/>
    <cellStyle name="Comma 4 13" xfId="1801" xr:uid="{00000000-0005-0000-0000-000008070000}"/>
    <cellStyle name="Comma 4 14" xfId="1802" xr:uid="{00000000-0005-0000-0000-000009070000}"/>
    <cellStyle name="Comma 4 15" xfId="1803" xr:uid="{00000000-0005-0000-0000-00000A070000}"/>
    <cellStyle name="Comma 4 16" xfId="1804" xr:uid="{00000000-0005-0000-0000-00000B070000}"/>
    <cellStyle name="Comma 4 17" xfId="1805" xr:uid="{00000000-0005-0000-0000-00000C070000}"/>
    <cellStyle name="Comma 4 2" xfId="1806" xr:uid="{00000000-0005-0000-0000-00000D070000}"/>
    <cellStyle name="Comma 4 2 10" xfId="1807" xr:uid="{00000000-0005-0000-0000-00000E070000}"/>
    <cellStyle name="Comma 4 2 11" xfId="1808" xr:uid="{00000000-0005-0000-0000-00000F070000}"/>
    <cellStyle name="Comma 4 2 12" xfId="1809" xr:uid="{00000000-0005-0000-0000-000010070000}"/>
    <cellStyle name="Comma 4 2 13" xfId="1810" xr:uid="{00000000-0005-0000-0000-000011070000}"/>
    <cellStyle name="Comma 4 2 14" xfId="1811" xr:uid="{00000000-0005-0000-0000-000012070000}"/>
    <cellStyle name="Comma 4 2 15" xfId="1812" xr:uid="{00000000-0005-0000-0000-000013070000}"/>
    <cellStyle name="Comma 4 2 16" xfId="1813" xr:uid="{00000000-0005-0000-0000-000014070000}"/>
    <cellStyle name="Comma 4 2 2" xfId="1814" xr:uid="{00000000-0005-0000-0000-000015070000}"/>
    <cellStyle name="Comma 4 2 2 10" xfId="1815" xr:uid="{00000000-0005-0000-0000-000016070000}"/>
    <cellStyle name="Comma 4 2 2 11" xfId="1816" xr:uid="{00000000-0005-0000-0000-000017070000}"/>
    <cellStyle name="Comma 4 2 2 12" xfId="1817" xr:uid="{00000000-0005-0000-0000-000018070000}"/>
    <cellStyle name="Comma 4 2 2 13" xfId="1818" xr:uid="{00000000-0005-0000-0000-000019070000}"/>
    <cellStyle name="Comma 4 2 2 14" xfId="1819" xr:uid="{00000000-0005-0000-0000-00001A070000}"/>
    <cellStyle name="Comma 4 2 2 15" xfId="1820" xr:uid="{00000000-0005-0000-0000-00001B070000}"/>
    <cellStyle name="Comma 4 2 2 2" xfId="1821" xr:uid="{00000000-0005-0000-0000-00001C070000}"/>
    <cellStyle name="Comma 4 2 2 2 10" xfId="1822" xr:uid="{00000000-0005-0000-0000-00001D070000}"/>
    <cellStyle name="Comma 4 2 2 2 11" xfId="1823" xr:uid="{00000000-0005-0000-0000-00001E070000}"/>
    <cellStyle name="Comma 4 2 2 2 12" xfId="1824" xr:uid="{00000000-0005-0000-0000-00001F070000}"/>
    <cellStyle name="Comma 4 2 2 2 13" xfId="1825" xr:uid="{00000000-0005-0000-0000-000020070000}"/>
    <cellStyle name="Comma 4 2 2 2 2" xfId="1826" xr:uid="{00000000-0005-0000-0000-000021070000}"/>
    <cellStyle name="Comma 4 2 2 2 2 10" xfId="1827" xr:uid="{00000000-0005-0000-0000-000022070000}"/>
    <cellStyle name="Comma 4 2 2 2 2 11" xfId="1828" xr:uid="{00000000-0005-0000-0000-000023070000}"/>
    <cellStyle name="Comma 4 2 2 2 2 12" xfId="1829" xr:uid="{00000000-0005-0000-0000-000024070000}"/>
    <cellStyle name="Comma 4 2 2 2 2 2" xfId="1830" xr:uid="{00000000-0005-0000-0000-000025070000}"/>
    <cellStyle name="Comma 4 2 2 2 2 2 10" xfId="1831" xr:uid="{00000000-0005-0000-0000-000026070000}"/>
    <cellStyle name="Comma 4 2 2 2 2 2 2" xfId="1832" xr:uid="{00000000-0005-0000-0000-000027070000}"/>
    <cellStyle name="Comma 4 2 2 2 2 2 2 2" xfId="1833" xr:uid="{00000000-0005-0000-0000-000028070000}"/>
    <cellStyle name="Comma 4 2 2 2 2 2 2 3" xfId="1834" xr:uid="{00000000-0005-0000-0000-000029070000}"/>
    <cellStyle name="Comma 4 2 2 2 2 2 2 4" xfId="1835" xr:uid="{00000000-0005-0000-0000-00002A070000}"/>
    <cellStyle name="Comma 4 2 2 2 2 2 2 5" xfId="1836" xr:uid="{00000000-0005-0000-0000-00002B070000}"/>
    <cellStyle name="Comma 4 2 2 2 2 2 2 6" xfId="1837" xr:uid="{00000000-0005-0000-0000-00002C070000}"/>
    <cellStyle name="Comma 4 2 2 2 2 2 2 7" xfId="1838" xr:uid="{00000000-0005-0000-0000-00002D070000}"/>
    <cellStyle name="Comma 4 2 2 2 2 2 2 8" xfId="1839" xr:uid="{00000000-0005-0000-0000-00002E070000}"/>
    <cellStyle name="Comma 4 2 2 2 2 2 2 9" xfId="1840" xr:uid="{00000000-0005-0000-0000-00002F070000}"/>
    <cellStyle name="Comma 4 2 2 2 2 2 3" xfId="1841" xr:uid="{00000000-0005-0000-0000-000030070000}"/>
    <cellStyle name="Comma 4 2 2 2 2 2 4" xfId="1842" xr:uid="{00000000-0005-0000-0000-000031070000}"/>
    <cellStyle name="Comma 4 2 2 2 2 2 5" xfId="1843" xr:uid="{00000000-0005-0000-0000-000032070000}"/>
    <cellStyle name="Comma 4 2 2 2 2 2 6" xfId="1844" xr:uid="{00000000-0005-0000-0000-000033070000}"/>
    <cellStyle name="Comma 4 2 2 2 2 2 7" xfId="1845" xr:uid="{00000000-0005-0000-0000-000034070000}"/>
    <cellStyle name="Comma 4 2 2 2 2 2 8" xfId="1846" xr:uid="{00000000-0005-0000-0000-000035070000}"/>
    <cellStyle name="Comma 4 2 2 2 2 2 9" xfId="1847" xr:uid="{00000000-0005-0000-0000-000036070000}"/>
    <cellStyle name="Comma 4 2 2 2 2 3" xfId="1848" xr:uid="{00000000-0005-0000-0000-000037070000}"/>
    <cellStyle name="Comma 4 2 2 2 2 3 10" xfId="1849" xr:uid="{00000000-0005-0000-0000-000038070000}"/>
    <cellStyle name="Comma 4 2 2 2 2 3 2" xfId="1850" xr:uid="{00000000-0005-0000-0000-000039070000}"/>
    <cellStyle name="Comma 4 2 2 2 2 3 2 2" xfId="1851" xr:uid="{00000000-0005-0000-0000-00003A070000}"/>
    <cellStyle name="Comma 4 2 2 2 2 3 2 3" xfId="1852" xr:uid="{00000000-0005-0000-0000-00003B070000}"/>
    <cellStyle name="Comma 4 2 2 2 2 3 2 4" xfId="1853" xr:uid="{00000000-0005-0000-0000-00003C070000}"/>
    <cellStyle name="Comma 4 2 2 2 2 3 2 5" xfId="1854" xr:uid="{00000000-0005-0000-0000-00003D070000}"/>
    <cellStyle name="Comma 4 2 2 2 2 3 2 6" xfId="1855" xr:uid="{00000000-0005-0000-0000-00003E070000}"/>
    <cellStyle name="Comma 4 2 2 2 2 3 2 7" xfId="1856" xr:uid="{00000000-0005-0000-0000-00003F070000}"/>
    <cellStyle name="Comma 4 2 2 2 2 3 2 8" xfId="1857" xr:uid="{00000000-0005-0000-0000-000040070000}"/>
    <cellStyle name="Comma 4 2 2 2 2 3 2 9" xfId="1858" xr:uid="{00000000-0005-0000-0000-000041070000}"/>
    <cellStyle name="Comma 4 2 2 2 2 3 3" xfId="1859" xr:uid="{00000000-0005-0000-0000-000042070000}"/>
    <cellStyle name="Comma 4 2 2 2 2 3 4" xfId="1860" xr:uid="{00000000-0005-0000-0000-000043070000}"/>
    <cellStyle name="Comma 4 2 2 2 2 3 5" xfId="1861" xr:uid="{00000000-0005-0000-0000-000044070000}"/>
    <cellStyle name="Comma 4 2 2 2 2 3 6" xfId="1862" xr:uid="{00000000-0005-0000-0000-000045070000}"/>
    <cellStyle name="Comma 4 2 2 2 2 3 7" xfId="1863" xr:uid="{00000000-0005-0000-0000-000046070000}"/>
    <cellStyle name="Comma 4 2 2 2 2 3 8" xfId="1864" xr:uid="{00000000-0005-0000-0000-000047070000}"/>
    <cellStyle name="Comma 4 2 2 2 2 3 9" xfId="1865" xr:uid="{00000000-0005-0000-0000-000048070000}"/>
    <cellStyle name="Comma 4 2 2 2 2 4" xfId="1866" xr:uid="{00000000-0005-0000-0000-000049070000}"/>
    <cellStyle name="Comma 4 2 2 2 2 4 2" xfId="1867" xr:uid="{00000000-0005-0000-0000-00004A070000}"/>
    <cellStyle name="Comma 4 2 2 2 2 4 3" xfId="1868" xr:uid="{00000000-0005-0000-0000-00004B070000}"/>
    <cellStyle name="Comma 4 2 2 2 2 4 4" xfId="1869" xr:uid="{00000000-0005-0000-0000-00004C070000}"/>
    <cellStyle name="Comma 4 2 2 2 2 4 5" xfId="1870" xr:uid="{00000000-0005-0000-0000-00004D070000}"/>
    <cellStyle name="Comma 4 2 2 2 2 4 6" xfId="1871" xr:uid="{00000000-0005-0000-0000-00004E070000}"/>
    <cellStyle name="Comma 4 2 2 2 2 4 7" xfId="1872" xr:uid="{00000000-0005-0000-0000-00004F070000}"/>
    <cellStyle name="Comma 4 2 2 2 2 4 8" xfId="1873" xr:uid="{00000000-0005-0000-0000-000050070000}"/>
    <cellStyle name="Comma 4 2 2 2 2 4 9" xfId="1874" xr:uid="{00000000-0005-0000-0000-000051070000}"/>
    <cellStyle name="Comma 4 2 2 2 2 5" xfId="1875" xr:uid="{00000000-0005-0000-0000-000052070000}"/>
    <cellStyle name="Comma 4 2 2 2 2 6" xfId="1876" xr:uid="{00000000-0005-0000-0000-000053070000}"/>
    <cellStyle name="Comma 4 2 2 2 2 7" xfId="1877" xr:uid="{00000000-0005-0000-0000-000054070000}"/>
    <cellStyle name="Comma 4 2 2 2 2 8" xfId="1878" xr:uid="{00000000-0005-0000-0000-000055070000}"/>
    <cellStyle name="Comma 4 2 2 2 2 9" xfId="1879" xr:uid="{00000000-0005-0000-0000-000056070000}"/>
    <cellStyle name="Comma 4 2 2 2 3" xfId="1880" xr:uid="{00000000-0005-0000-0000-000057070000}"/>
    <cellStyle name="Comma 4 2 2 2 3 10" xfId="1881" xr:uid="{00000000-0005-0000-0000-000058070000}"/>
    <cellStyle name="Comma 4 2 2 2 3 11" xfId="1882" xr:uid="{00000000-0005-0000-0000-000059070000}"/>
    <cellStyle name="Comma 4 2 2 2 3 2" xfId="1883" xr:uid="{00000000-0005-0000-0000-00005A070000}"/>
    <cellStyle name="Comma 4 2 2 2 3 2 10" xfId="1884" xr:uid="{00000000-0005-0000-0000-00005B070000}"/>
    <cellStyle name="Comma 4 2 2 2 3 2 2" xfId="1885" xr:uid="{00000000-0005-0000-0000-00005C070000}"/>
    <cellStyle name="Comma 4 2 2 2 3 2 2 2" xfId="1886" xr:uid="{00000000-0005-0000-0000-00005D070000}"/>
    <cellStyle name="Comma 4 2 2 2 3 2 2 3" xfId="1887" xr:uid="{00000000-0005-0000-0000-00005E070000}"/>
    <cellStyle name="Comma 4 2 2 2 3 2 2 4" xfId="1888" xr:uid="{00000000-0005-0000-0000-00005F070000}"/>
    <cellStyle name="Comma 4 2 2 2 3 2 2 5" xfId="1889" xr:uid="{00000000-0005-0000-0000-000060070000}"/>
    <cellStyle name="Comma 4 2 2 2 3 2 2 6" xfId="1890" xr:uid="{00000000-0005-0000-0000-000061070000}"/>
    <cellStyle name="Comma 4 2 2 2 3 2 2 7" xfId="1891" xr:uid="{00000000-0005-0000-0000-000062070000}"/>
    <cellStyle name="Comma 4 2 2 2 3 2 2 8" xfId="1892" xr:uid="{00000000-0005-0000-0000-000063070000}"/>
    <cellStyle name="Comma 4 2 2 2 3 2 2 9" xfId="1893" xr:uid="{00000000-0005-0000-0000-000064070000}"/>
    <cellStyle name="Comma 4 2 2 2 3 2 3" xfId="1894" xr:uid="{00000000-0005-0000-0000-000065070000}"/>
    <cellStyle name="Comma 4 2 2 2 3 2 4" xfId="1895" xr:uid="{00000000-0005-0000-0000-000066070000}"/>
    <cellStyle name="Comma 4 2 2 2 3 2 5" xfId="1896" xr:uid="{00000000-0005-0000-0000-000067070000}"/>
    <cellStyle name="Comma 4 2 2 2 3 2 6" xfId="1897" xr:uid="{00000000-0005-0000-0000-000068070000}"/>
    <cellStyle name="Comma 4 2 2 2 3 2 7" xfId="1898" xr:uid="{00000000-0005-0000-0000-000069070000}"/>
    <cellStyle name="Comma 4 2 2 2 3 2 8" xfId="1899" xr:uid="{00000000-0005-0000-0000-00006A070000}"/>
    <cellStyle name="Comma 4 2 2 2 3 2 9" xfId="1900" xr:uid="{00000000-0005-0000-0000-00006B070000}"/>
    <cellStyle name="Comma 4 2 2 2 3 3" xfId="1901" xr:uid="{00000000-0005-0000-0000-00006C070000}"/>
    <cellStyle name="Comma 4 2 2 2 3 3 2" xfId="1902" xr:uid="{00000000-0005-0000-0000-00006D070000}"/>
    <cellStyle name="Comma 4 2 2 2 3 3 3" xfId="1903" xr:uid="{00000000-0005-0000-0000-00006E070000}"/>
    <cellStyle name="Comma 4 2 2 2 3 3 4" xfId="1904" xr:uid="{00000000-0005-0000-0000-00006F070000}"/>
    <cellStyle name="Comma 4 2 2 2 3 3 5" xfId="1905" xr:uid="{00000000-0005-0000-0000-000070070000}"/>
    <cellStyle name="Comma 4 2 2 2 3 3 6" xfId="1906" xr:uid="{00000000-0005-0000-0000-000071070000}"/>
    <cellStyle name="Comma 4 2 2 2 3 3 7" xfId="1907" xr:uid="{00000000-0005-0000-0000-000072070000}"/>
    <cellStyle name="Comma 4 2 2 2 3 3 8" xfId="1908" xr:uid="{00000000-0005-0000-0000-000073070000}"/>
    <cellStyle name="Comma 4 2 2 2 3 3 9" xfId="1909" xr:uid="{00000000-0005-0000-0000-000074070000}"/>
    <cellStyle name="Comma 4 2 2 2 3 4" xfId="1910" xr:uid="{00000000-0005-0000-0000-000075070000}"/>
    <cellStyle name="Comma 4 2 2 2 3 5" xfId="1911" xr:uid="{00000000-0005-0000-0000-000076070000}"/>
    <cellStyle name="Comma 4 2 2 2 3 6" xfId="1912" xr:uid="{00000000-0005-0000-0000-000077070000}"/>
    <cellStyle name="Comma 4 2 2 2 3 7" xfId="1913" xr:uid="{00000000-0005-0000-0000-000078070000}"/>
    <cellStyle name="Comma 4 2 2 2 3 8" xfId="1914" xr:uid="{00000000-0005-0000-0000-000079070000}"/>
    <cellStyle name="Comma 4 2 2 2 3 9" xfId="1915" xr:uid="{00000000-0005-0000-0000-00007A070000}"/>
    <cellStyle name="Comma 4 2 2 2 4" xfId="1916" xr:uid="{00000000-0005-0000-0000-00007B070000}"/>
    <cellStyle name="Comma 4 2 2 2 4 10" xfId="1917" xr:uid="{00000000-0005-0000-0000-00007C070000}"/>
    <cellStyle name="Comma 4 2 2 2 4 2" xfId="1918" xr:uid="{00000000-0005-0000-0000-00007D070000}"/>
    <cellStyle name="Comma 4 2 2 2 4 2 2" xfId="1919" xr:uid="{00000000-0005-0000-0000-00007E070000}"/>
    <cellStyle name="Comma 4 2 2 2 4 2 3" xfId="1920" xr:uid="{00000000-0005-0000-0000-00007F070000}"/>
    <cellStyle name="Comma 4 2 2 2 4 2 4" xfId="1921" xr:uid="{00000000-0005-0000-0000-000080070000}"/>
    <cellStyle name="Comma 4 2 2 2 4 2 5" xfId="1922" xr:uid="{00000000-0005-0000-0000-000081070000}"/>
    <cellStyle name="Comma 4 2 2 2 4 2 6" xfId="1923" xr:uid="{00000000-0005-0000-0000-000082070000}"/>
    <cellStyle name="Comma 4 2 2 2 4 2 7" xfId="1924" xr:uid="{00000000-0005-0000-0000-000083070000}"/>
    <cellStyle name="Comma 4 2 2 2 4 2 8" xfId="1925" xr:uid="{00000000-0005-0000-0000-000084070000}"/>
    <cellStyle name="Comma 4 2 2 2 4 2 9" xfId="1926" xr:uid="{00000000-0005-0000-0000-000085070000}"/>
    <cellStyle name="Comma 4 2 2 2 4 3" xfId="1927" xr:uid="{00000000-0005-0000-0000-000086070000}"/>
    <cellStyle name="Comma 4 2 2 2 4 4" xfId="1928" xr:uid="{00000000-0005-0000-0000-000087070000}"/>
    <cellStyle name="Comma 4 2 2 2 4 5" xfId="1929" xr:uid="{00000000-0005-0000-0000-000088070000}"/>
    <cellStyle name="Comma 4 2 2 2 4 6" xfId="1930" xr:uid="{00000000-0005-0000-0000-000089070000}"/>
    <cellStyle name="Comma 4 2 2 2 4 7" xfId="1931" xr:uid="{00000000-0005-0000-0000-00008A070000}"/>
    <cellStyle name="Comma 4 2 2 2 4 8" xfId="1932" xr:uid="{00000000-0005-0000-0000-00008B070000}"/>
    <cellStyle name="Comma 4 2 2 2 4 9" xfId="1933" xr:uid="{00000000-0005-0000-0000-00008C070000}"/>
    <cellStyle name="Comma 4 2 2 2 5" xfId="1934" xr:uid="{00000000-0005-0000-0000-00008D070000}"/>
    <cellStyle name="Comma 4 2 2 2 5 2" xfId="1935" xr:uid="{00000000-0005-0000-0000-00008E070000}"/>
    <cellStyle name="Comma 4 2 2 2 5 3" xfId="1936" xr:uid="{00000000-0005-0000-0000-00008F070000}"/>
    <cellStyle name="Comma 4 2 2 2 5 4" xfId="1937" xr:uid="{00000000-0005-0000-0000-000090070000}"/>
    <cellStyle name="Comma 4 2 2 2 5 5" xfId="1938" xr:uid="{00000000-0005-0000-0000-000091070000}"/>
    <cellStyle name="Comma 4 2 2 2 5 6" xfId="1939" xr:uid="{00000000-0005-0000-0000-000092070000}"/>
    <cellStyle name="Comma 4 2 2 2 5 7" xfId="1940" xr:uid="{00000000-0005-0000-0000-000093070000}"/>
    <cellStyle name="Comma 4 2 2 2 5 8" xfId="1941" xr:uid="{00000000-0005-0000-0000-000094070000}"/>
    <cellStyle name="Comma 4 2 2 2 5 9" xfId="1942" xr:uid="{00000000-0005-0000-0000-000095070000}"/>
    <cellStyle name="Comma 4 2 2 2 6" xfId="1943" xr:uid="{00000000-0005-0000-0000-000096070000}"/>
    <cellStyle name="Comma 4 2 2 2 7" xfId="1944" xr:uid="{00000000-0005-0000-0000-000097070000}"/>
    <cellStyle name="Comma 4 2 2 2 8" xfId="1945" xr:uid="{00000000-0005-0000-0000-000098070000}"/>
    <cellStyle name="Comma 4 2 2 2 9" xfId="1946" xr:uid="{00000000-0005-0000-0000-000099070000}"/>
    <cellStyle name="Comma 4 2 2 3" xfId="1947" xr:uid="{00000000-0005-0000-0000-00009A070000}"/>
    <cellStyle name="Comma 4 2 2 4" xfId="1948" xr:uid="{00000000-0005-0000-0000-00009B070000}"/>
    <cellStyle name="Comma 4 2 2 4 10" xfId="1949" xr:uid="{00000000-0005-0000-0000-00009C070000}"/>
    <cellStyle name="Comma 4 2 2 4 11" xfId="1950" xr:uid="{00000000-0005-0000-0000-00009D070000}"/>
    <cellStyle name="Comma 4 2 2 4 12" xfId="1951" xr:uid="{00000000-0005-0000-0000-00009E070000}"/>
    <cellStyle name="Comma 4 2 2 4 2" xfId="1952" xr:uid="{00000000-0005-0000-0000-00009F070000}"/>
    <cellStyle name="Comma 4 2 2 4 2 10" xfId="1953" xr:uid="{00000000-0005-0000-0000-0000A0070000}"/>
    <cellStyle name="Comma 4 2 2 4 2 2" xfId="1954" xr:uid="{00000000-0005-0000-0000-0000A1070000}"/>
    <cellStyle name="Comma 4 2 2 4 2 2 2" xfId="1955" xr:uid="{00000000-0005-0000-0000-0000A2070000}"/>
    <cellStyle name="Comma 4 2 2 4 2 2 3" xfId="1956" xr:uid="{00000000-0005-0000-0000-0000A3070000}"/>
    <cellStyle name="Comma 4 2 2 4 2 2 4" xfId="1957" xr:uid="{00000000-0005-0000-0000-0000A4070000}"/>
    <cellStyle name="Comma 4 2 2 4 2 2 5" xfId="1958" xr:uid="{00000000-0005-0000-0000-0000A5070000}"/>
    <cellStyle name="Comma 4 2 2 4 2 2 6" xfId="1959" xr:uid="{00000000-0005-0000-0000-0000A6070000}"/>
    <cellStyle name="Comma 4 2 2 4 2 2 7" xfId="1960" xr:uid="{00000000-0005-0000-0000-0000A7070000}"/>
    <cellStyle name="Comma 4 2 2 4 2 2 8" xfId="1961" xr:uid="{00000000-0005-0000-0000-0000A8070000}"/>
    <cellStyle name="Comma 4 2 2 4 2 2 9" xfId="1962" xr:uid="{00000000-0005-0000-0000-0000A9070000}"/>
    <cellStyle name="Comma 4 2 2 4 2 3" xfId="1963" xr:uid="{00000000-0005-0000-0000-0000AA070000}"/>
    <cellStyle name="Comma 4 2 2 4 2 4" xfId="1964" xr:uid="{00000000-0005-0000-0000-0000AB070000}"/>
    <cellStyle name="Comma 4 2 2 4 2 5" xfId="1965" xr:uid="{00000000-0005-0000-0000-0000AC070000}"/>
    <cellStyle name="Comma 4 2 2 4 2 6" xfId="1966" xr:uid="{00000000-0005-0000-0000-0000AD070000}"/>
    <cellStyle name="Comma 4 2 2 4 2 7" xfId="1967" xr:uid="{00000000-0005-0000-0000-0000AE070000}"/>
    <cellStyle name="Comma 4 2 2 4 2 8" xfId="1968" xr:uid="{00000000-0005-0000-0000-0000AF070000}"/>
    <cellStyle name="Comma 4 2 2 4 2 9" xfId="1969" xr:uid="{00000000-0005-0000-0000-0000B0070000}"/>
    <cellStyle name="Comma 4 2 2 4 3" xfId="1970" xr:uid="{00000000-0005-0000-0000-0000B1070000}"/>
    <cellStyle name="Comma 4 2 2 4 3 10" xfId="1971" xr:uid="{00000000-0005-0000-0000-0000B2070000}"/>
    <cellStyle name="Comma 4 2 2 4 3 2" xfId="1972" xr:uid="{00000000-0005-0000-0000-0000B3070000}"/>
    <cellStyle name="Comma 4 2 2 4 3 2 2" xfId="1973" xr:uid="{00000000-0005-0000-0000-0000B4070000}"/>
    <cellStyle name="Comma 4 2 2 4 3 2 3" xfId="1974" xr:uid="{00000000-0005-0000-0000-0000B5070000}"/>
    <cellStyle name="Comma 4 2 2 4 3 2 4" xfId="1975" xr:uid="{00000000-0005-0000-0000-0000B6070000}"/>
    <cellStyle name="Comma 4 2 2 4 3 2 5" xfId="1976" xr:uid="{00000000-0005-0000-0000-0000B7070000}"/>
    <cellStyle name="Comma 4 2 2 4 3 2 6" xfId="1977" xr:uid="{00000000-0005-0000-0000-0000B8070000}"/>
    <cellStyle name="Comma 4 2 2 4 3 2 7" xfId="1978" xr:uid="{00000000-0005-0000-0000-0000B9070000}"/>
    <cellStyle name="Comma 4 2 2 4 3 2 8" xfId="1979" xr:uid="{00000000-0005-0000-0000-0000BA070000}"/>
    <cellStyle name="Comma 4 2 2 4 3 2 9" xfId="1980" xr:uid="{00000000-0005-0000-0000-0000BB070000}"/>
    <cellStyle name="Comma 4 2 2 4 3 3" xfId="1981" xr:uid="{00000000-0005-0000-0000-0000BC070000}"/>
    <cellStyle name="Comma 4 2 2 4 3 4" xfId="1982" xr:uid="{00000000-0005-0000-0000-0000BD070000}"/>
    <cellStyle name="Comma 4 2 2 4 3 5" xfId="1983" xr:uid="{00000000-0005-0000-0000-0000BE070000}"/>
    <cellStyle name="Comma 4 2 2 4 3 6" xfId="1984" xr:uid="{00000000-0005-0000-0000-0000BF070000}"/>
    <cellStyle name="Comma 4 2 2 4 3 7" xfId="1985" xr:uid="{00000000-0005-0000-0000-0000C0070000}"/>
    <cellStyle name="Comma 4 2 2 4 3 8" xfId="1986" xr:uid="{00000000-0005-0000-0000-0000C1070000}"/>
    <cellStyle name="Comma 4 2 2 4 3 9" xfId="1987" xr:uid="{00000000-0005-0000-0000-0000C2070000}"/>
    <cellStyle name="Comma 4 2 2 4 4" xfId="1988" xr:uid="{00000000-0005-0000-0000-0000C3070000}"/>
    <cellStyle name="Comma 4 2 2 4 4 2" xfId="1989" xr:uid="{00000000-0005-0000-0000-0000C4070000}"/>
    <cellStyle name="Comma 4 2 2 4 4 3" xfId="1990" xr:uid="{00000000-0005-0000-0000-0000C5070000}"/>
    <cellStyle name="Comma 4 2 2 4 4 4" xfId="1991" xr:uid="{00000000-0005-0000-0000-0000C6070000}"/>
    <cellStyle name="Comma 4 2 2 4 4 5" xfId="1992" xr:uid="{00000000-0005-0000-0000-0000C7070000}"/>
    <cellStyle name="Comma 4 2 2 4 4 6" xfId="1993" xr:uid="{00000000-0005-0000-0000-0000C8070000}"/>
    <cellStyle name="Comma 4 2 2 4 4 7" xfId="1994" xr:uid="{00000000-0005-0000-0000-0000C9070000}"/>
    <cellStyle name="Comma 4 2 2 4 4 8" xfId="1995" xr:uid="{00000000-0005-0000-0000-0000CA070000}"/>
    <cellStyle name="Comma 4 2 2 4 4 9" xfId="1996" xr:uid="{00000000-0005-0000-0000-0000CB070000}"/>
    <cellStyle name="Comma 4 2 2 4 5" xfId="1997" xr:uid="{00000000-0005-0000-0000-0000CC070000}"/>
    <cellStyle name="Comma 4 2 2 4 6" xfId="1998" xr:uid="{00000000-0005-0000-0000-0000CD070000}"/>
    <cellStyle name="Comma 4 2 2 4 7" xfId="1999" xr:uid="{00000000-0005-0000-0000-0000CE070000}"/>
    <cellStyle name="Comma 4 2 2 4 8" xfId="2000" xr:uid="{00000000-0005-0000-0000-0000CF070000}"/>
    <cellStyle name="Comma 4 2 2 4 9" xfId="2001" xr:uid="{00000000-0005-0000-0000-0000D0070000}"/>
    <cellStyle name="Comma 4 2 2 5" xfId="2002" xr:uid="{00000000-0005-0000-0000-0000D1070000}"/>
    <cellStyle name="Comma 4 2 2 5 10" xfId="2003" xr:uid="{00000000-0005-0000-0000-0000D2070000}"/>
    <cellStyle name="Comma 4 2 2 5 11" xfId="2004" xr:uid="{00000000-0005-0000-0000-0000D3070000}"/>
    <cellStyle name="Comma 4 2 2 5 12" xfId="2005" xr:uid="{00000000-0005-0000-0000-0000D4070000}"/>
    <cellStyle name="Comma 4 2 2 5 2" xfId="2006" xr:uid="{00000000-0005-0000-0000-0000D5070000}"/>
    <cellStyle name="Comma 4 2 2 5 2 10" xfId="2007" xr:uid="{00000000-0005-0000-0000-0000D6070000}"/>
    <cellStyle name="Comma 4 2 2 5 2 2" xfId="2008" xr:uid="{00000000-0005-0000-0000-0000D7070000}"/>
    <cellStyle name="Comma 4 2 2 5 2 2 2" xfId="2009" xr:uid="{00000000-0005-0000-0000-0000D8070000}"/>
    <cellStyle name="Comma 4 2 2 5 2 2 3" xfId="2010" xr:uid="{00000000-0005-0000-0000-0000D9070000}"/>
    <cellStyle name="Comma 4 2 2 5 2 2 4" xfId="2011" xr:uid="{00000000-0005-0000-0000-0000DA070000}"/>
    <cellStyle name="Comma 4 2 2 5 2 2 5" xfId="2012" xr:uid="{00000000-0005-0000-0000-0000DB070000}"/>
    <cellStyle name="Comma 4 2 2 5 2 2 6" xfId="2013" xr:uid="{00000000-0005-0000-0000-0000DC070000}"/>
    <cellStyle name="Comma 4 2 2 5 2 2 7" xfId="2014" xr:uid="{00000000-0005-0000-0000-0000DD070000}"/>
    <cellStyle name="Comma 4 2 2 5 2 2 8" xfId="2015" xr:uid="{00000000-0005-0000-0000-0000DE070000}"/>
    <cellStyle name="Comma 4 2 2 5 2 2 9" xfId="2016" xr:uid="{00000000-0005-0000-0000-0000DF070000}"/>
    <cellStyle name="Comma 4 2 2 5 2 3" xfId="2017" xr:uid="{00000000-0005-0000-0000-0000E0070000}"/>
    <cellStyle name="Comma 4 2 2 5 2 4" xfId="2018" xr:uid="{00000000-0005-0000-0000-0000E1070000}"/>
    <cellStyle name="Comma 4 2 2 5 2 5" xfId="2019" xr:uid="{00000000-0005-0000-0000-0000E2070000}"/>
    <cellStyle name="Comma 4 2 2 5 2 6" xfId="2020" xr:uid="{00000000-0005-0000-0000-0000E3070000}"/>
    <cellStyle name="Comma 4 2 2 5 2 7" xfId="2021" xr:uid="{00000000-0005-0000-0000-0000E4070000}"/>
    <cellStyle name="Comma 4 2 2 5 2 8" xfId="2022" xr:uid="{00000000-0005-0000-0000-0000E5070000}"/>
    <cellStyle name="Comma 4 2 2 5 2 9" xfId="2023" xr:uid="{00000000-0005-0000-0000-0000E6070000}"/>
    <cellStyle name="Comma 4 2 2 5 3" xfId="2024" xr:uid="{00000000-0005-0000-0000-0000E7070000}"/>
    <cellStyle name="Comma 4 2 2 5 3 10" xfId="2025" xr:uid="{00000000-0005-0000-0000-0000E8070000}"/>
    <cellStyle name="Comma 4 2 2 5 3 2" xfId="2026" xr:uid="{00000000-0005-0000-0000-0000E9070000}"/>
    <cellStyle name="Comma 4 2 2 5 3 2 2" xfId="2027" xr:uid="{00000000-0005-0000-0000-0000EA070000}"/>
    <cellStyle name="Comma 4 2 2 5 3 2 3" xfId="2028" xr:uid="{00000000-0005-0000-0000-0000EB070000}"/>
    <cellStyle name="Comma 4 2 2 5 3 2 4" xfId="2029" xr:uid="{00000000-0005-0000-0000-0000EC070000}"/>
    <cellStyle name="Comma 4 2 2 5 3 2 5" xfId="2030" xr:uid="{00000000-0005-0000-0000-0000ED070000}"/>
    <cellStyle name="Comma 4 2 2 5 3 2 6" xfId="2031" xr:uid="{00000000-0005-0000-0000-0000EE070000}"/>
    <cellStyle name="Comma 4 2 2 5 3 2 7" xfId="2032" xr:uid="{00000000-0005-0000-0000-0000EF070000}"/>
    <cellStyle name="Comma 4 2 2 5 3 2 8" xfId="2033" xr:uid="{00000000-0005-0000-0000-0000F0070000}"/>
    <cellStyle name="Comma 4 2 2 5 3 2 9" xfId="2034" xr:uid="{00000000-0005-0000-0000-0000F1070000}"/>
    <cellStyle name="Comma 4 2 2 5 3 3" xfId="2035" xr:uid="{00000000-0005-0000-0000-0000F2070000}"/>
    <cellStyle name="Comma 4 2 2 5 3 4" xfId="2036" xr:uid="{00000000-0005-0000-0000-0000F3070000}"/>
    <cellStyle name="Comma 4 2 2 5 3 5" xfId="2037" xr:uid="{00000000-0005-0000-0000-0000F4070000}"/>
    <cellStyle name="Comma 4 2 2 5 3 6" xfId="2038" xr:uid="{00000000-0005-0000-0000-0000F5070000}"/>
    <cellStyle name="Comma 4 2 2 5 3 7" xfId="2039" xr:uid="{00000000-0005-0000-0000-0000F6070000}"/>
    <cellStyle name="Comma 4 2 2 5 3 8" xfId="2040" xr:uid="{00000000-0005-0000-0000-0000F7070000}"/>
    <cellStyle name="Comma 4 2 2 5 3 9" xfId="2041" xr:uid="{00000000-0005-0000-0000-0000F8070000}"/>
    <cellStyle name="Comma 4 2 2 5 4" xfId="2042" xr:uid="{00000000-0005-0000-0000-0000F9070000}"/>
    <cellStyle name="Comma 4 2 2 5 4 2" xfId="2043" xr:uid="{00000000-0005-0000-0000-0000FA070000}"/>
    <cellStyle name="Comma 4 2 2 5 4 3" xfId="2044" xr:uid="{00000000-0005-0000-0000-0000FB070000}"/>
    <cellStyle name="Comma 4 2 2 5 4 4" xfId="2045" xr:uid="{00000000-0005-0000-0000-0000FC070000}"/>
    <cellStyle name="Comma 4 2 2 5 4 5" xfId="2046" xr:uid="{00000000-0005-0000-0000-0000FD070000}"/>
    <cellStyle name="Comma 4 2 2 5 4 6" xfId="2047" xr:uid="{00000000-0005-0000-0000-0000FE070000}"/>
    <cellStyle name="Comma 4 2 2 5 4 7" xfId="2048" xr:uid="{00000000-0005-0000-0000-0000FF070000}"/>
    <cellStyle name="Comma 4 2 2 5 4 8" xfId="2049" xr:uid="{00000000-0005-0000-0000-000000080000}"/>
    <cellStyle name="Comma 4 2 2 5 4 9" xfId="2050" xr:uid="{00000000-0005-0000-0000-000001080000}"/>
    <cellStyle name="Comma 4 2 2 5 5" xfId="2051" xr:uid="{00000000-0005-0000-0000-000002080000}"/>
    <cellStyle name="Comma 4 2 2 5 6" xfId="2052" xr:uid="{00000000-0005-0000-0000-000003080000}"/>
    <cellStyle name="Comma 4 2 2 5 7" xfId="2053" xr:uid="{00000000-0005-0000-0000-000004080000}"/>
    <cellStyle name="Comma 4 2 2 5 8" xfId="2054" xr:uid="{00000000-0005-0000-0000-000005080000}"/>
    <cellStyle name="Comma 4 2 2 5 9" xfId="2055" xr:uid="{00000000-0005-0000-0000-000006080000}"/>
    <cellStyle name="Comma 4 2 2 6" xfId="2056" xr:uid="{00000000-0005-0000-0000-000007080000}"/>
    <cellStyle name="Comma 4 2 2 6 10" xfId="2057" xr:uid="{00000000-0005-0000-0000-000008080000}"/>
    <cellStyle name="Comma 4 2 2 6 11" xfId="2058" xr:uid="{00000000-0005-0000-0000-000009080000}"/>
    <cellStyle name="Comma 4 2 2 6 2" xfId="2059" xr:uid="{00000000-0005-0000-0000-00000A080000}"/>
    <cellStyle name="Comma 4 2 2 6 2 10" xfId="2060" xr:uid="{00000000-0005-0000-0000-00000B080000}"/>
    <cellStyle name="Comma 4 2 2 6 2 2" xfId="2061" xr:uid="{00000000-0005-0000-0000-00000C080000}"/>
    <cellStyle name="Comma 4 2 2 6 2 2 2" xfId="2062" xr:uid="{00000000-0005-0000-0000-00000D080000}"/>
    <cellStyle name="Comma 4 2 2 6 2 2 3" xfId="2063" xr:uid="{00000000-0005-0000-0000-00000E080000}"/>
    <cellStyle name="Comma 4 2 2 6 2 2 4" xfId="2064" xr:uid="{00000000-0005-0000-0000-00000F080000}"/>
    <cellStyle name="Comma 4 2 2 6 2 2 5" xfId="2065" xr:uid="{00000000-0005-0000-0000-000010080000}"/>
    <cellStyle name="Comma 4 2 2 6 2 2 6" xfId="2066" xr:uid="{00000000-0005-0000-0000-000011080000}"/>
    <cellStyle name="Comma 4 2 2 6 2 2 7" xfId="2067" xr:uid="{00000000-0005-0000-0000-000012080000}"/>
    <cellStyle name="Comma 4 2 2 6 2 2 8" xfId="2068" xr:uid="{00000000-0005-0000-0000-000013080000}"/>
    <cellStyle name="Comma 4 2 2 6 2 2 9" xfId="2069" xr:uid="{00000000-0005-0000-0000-000014080000}"/>
    <cellStyle name="Comma 4 2 2 6 2 3" xfId="2070" xr:uid="{00000000-0005-0000-0000-000015080000}"/>
    <cellStyle name="Comma 4 2 2 6 2 4" xfId="2071" xr:uid="{00000000-0005-0000-0000-000016080000}"/>
    <cellStyle name="Comma 4 2 2 6 2 5" xfId="2072" xr:uid="{00000000-0005-0000-0000-000017080000}"/>
    <cellStyle name="Comma 4 2 2 6 2 6" xfId="2073" xr:uid="{00000000-0005-0000-0000-000018080000}"/>
    <cellStyle name="Comma 4 2 2 6 2 7" xfId="2074" xr:uid="{00000000-0005-0000-0000-000019080000}"/>
    <cellStyle name="Comma 4 2 2 6 2 8" xfId="2075" xr:uid="{00000000-0005-0000-0000-00001A080000}"/>
    <cellStyle name="Comma 4 2 2 6 2 9" xfId="2076" xr:uid="{00000000-0005-0000-0000-00001B080000}"/>
    <cellStyle name="Comma 4 2 2 6 3" xfId="2077" xr:uid="{00000000-0005-0000-0000-00001C080000}"/>
    <cellStyle name="Comma 4 2 2 6 3 2" xfId="2078" xr:uid="{00000000-0005-0000-0000-00001D080000}"/>
    <cellStyle name="Comma 4 2 2 6 3 3" xfId="2079" xr:uid="{00000000-0005-0000-0000-00001E080000}"/>
    <cellStyle name="Comma 4 2 2 6 3 4" xfId="2080" xr:uid="{00000000-0005-0000-0000-00001F080000}"/>
    <cellStyle name="Comma 4 2 2 6 3 5" xfId="2081" xr:uid="{00000000-0005-0000-0000-000020080000}"/>
    <cellStyle name="Comma 4 2 2 6 3 6" xfId="2082" xr:uid="{00000000-0005-0000-0000-000021080000}"/>
    <cellStyle name="Comma 4 2 2 6 3 7" xfId="2083" xr:uid="{00000000-0005-0000-0000-000022080000}"/>
    <cellStyle name="Comma 4 2 2 6 3 8" xfId="2084" xr:uid="{00000000-0005-0000-0000-000023080000}"/>
    <cellStyle name="Comma 4 2 2 6 3 9" xfId="2085" xr:uid="{00000000-0005-0000-0000-000024080000}"/>
    <cellStyle name="Comma 4 2 2 6 4" xfId="2086" xr:uid="{00000000-0005-0000-0000-000025080000}"/>
    <cellStyle name="Comma 4 2 2 6 5" xfId="2087" xr:uid="{00000000-0005-0000-0000-000026080000}"/>
    <cellStyle name="Comma 4 2 2 6 6" xfId="2088" xr:uid="{00000000-0005-0000-0000-000027080000}"/>
    <cellStyle name="Comma 4 2 2 6 7" xfId="2089" xr:uid="{00000000-0005-0000-0000-000028080000}"/>
    <cellStyle name="Comma 4 2 2 6 8" xfId="2090" xr:uid="{00000000-0005-0000-0000-000029080000}"/>
    <cellStyle name="Comma 4 2 2 6 9" xfId="2091" xr:uid="{00000000-0005-0000-0000-00002A080000}"/>
    <cellStyle name="Comma 4 2 2 7" xfId="2092" xr:uid="{00000000-0005-0000-0000-00002B080000}"/>
    <cellStyle name="Comma 4 2 2 7 10" xfId="2093" xr:uid="{00000000-0005-0000-0000-00002C080000}"/>
    <cellStyle name="Comma 4 2 2 7 2" xfId="2094" xr:uid="{00000000-0005-0000-0000-00002D080000}"/>
    <cellStyle name="Comma 4 2 2 7 2 2" xfId="2095" xr:uid="{00000000-0005-0000-0000-00002E080000}"/>
    <cellStyle name="Comma 4 2 2 7 2 3" xfId="2096" xr:uid="{00000000-0005-0000-0000-00002F080000}"/>
    <cellStyle name="Comma 4 2 2 7 2 4" xfId="2097" xr:uid="{00000000-0005-0000-0000-000030080000}"/>
    <cellStyle name="Comma 4 2 2 7 2 5" xfId="2098" xr:uid="{00000000-0005-0000-0000-000031080000}"/>
    <cellStyle name="Comma 4 2 2 7 2 6" xfId="2099" xr:uid="{00000000-0005-0000-0000-000032080000}"/>
    <cellStyle name="Comma 4 2 2 7 2 7" xfId="2100" xr:uid="{00000000-0005-0000-0000-000033080000}"/>
    <cellStyle name="Comma 4 2 2 7 2 8" xfId="2101" xr:uid="{00000000-0005-0000-0000-000034080000}"/>
    <cellStyle name="Comma 4 2 2 7 2 9" xfId="2102" xr:uid="{00000000-0005-0000-0000-000035080000}"/>
    <cellStyle name="Comma 4 2 2 7 3" xfId="2103" xr:uid="{00000000-0005-0000-0000-000036080000}"/>
    <cellStyle name="Comma 4 2 2 7 4" xfId="2104" xr:uid="{00000000-0005-0000-0000-000037080000}"/>
    <cellStyle name="Comma 4 2 2 7 5" xfId="2105" xr:uid="{00000000-0005-0000-0000-000038080000}"/>
    <cellStyle name="Comma 4 2 2 7 6" xfId="2106" xr:uid="{00000000-0005-0000-0000-000039080000}"/>
    <cellStyle name="Comma 4 2 2 7 7" xfId="2107" xr:uid="{00000000-0005-0000-0000-00003A080000}"/>
    <cellStyle name="Comma 4 2 2 7 8" xfId="2108" xr:uid="{00000000-0005-0000-0000-00003B080000}"/>
    <cellStyle name="Comma 4 2 2 7 9" xfId="2109" xr:uid="{00000000-0005-0000-0000-00003C080000}"/>
    <cellStyle name="Comma 4 2 2 8" xfId="2110" xr:uid="{00000000-0005-0000-0000-00003D080000}"/>
    <cellStyle name="Comma 4 2 2 8 2" xfId="2111" xr:uid="{00000000-0005-0000-0000-00003E080000}"/>
    <cellStyle name="Comma 4 2 2 8 3" xfId="2112" xr:uid="{00000000-0005-0000-0000-00003F080000}"/>
    <cellStyle name="Comma 4 2 2 8 4" xfId="2113" xr:uid="{00000000-0005-0000-0000-000040080000}"/>
    <cellStyle name="Comma 4 2 2 8 5" xfId="2114" xr:uid="{00000000-0005-0000-0000-000041080000}"/>
    <cellStyle name="Comma 4 2 2 8 6" xfId="2115" xr:uid="{00000000-0005-0000-0000-000042080000}"/>
    <cellStyle name="Comma 4 2 2 8 7" xfId="2116" xr:uid="{00000000-0005-0000-0000-000043080000}"/>
    <cellStyle name="Comma 4 2 2 8 8" xfId="2117" xr:uid="{00000000-0005-0000-0000-000044080000}"/>
    <cellStyle name="Comma 4 2 2 8 9" xfId="2118" xr:uid="{00000000-0005-0000-0000-000045080000}"/>
    <cellStyle name="Comma 4 2 2 9" xfId="2119" xr:uid="{00000000-0005-0000-0000-000046080000}"/>
    <cellStyle name="Comma 4 2 3" xfId="2120" xr:uid="{00000000-0005-0000-0000-000047080000}"/>
    <cellStyle name="Comma 4 2 3 2" xfId="2121" xr:uid="{00000000-0005-0000-0000-000048080000}"/>
    <cellStyle name="Comma 4 2 3 3" xfId="2122" xr:uid="{00000000-0005-0000-0000-000049080000}"/>
    <cellStyle name="Comma 4 2 3 3 10" xfId="2123" xr:uid="{00000000-0005-0000-0000-00004A080000}"/>
    <cellStyle name="Comma 4 2 3 3 2" xfId="2124" xr:uid="{00000000-0005-0000-0000-00004B080000}"/>
    <cellStyle name="Comma 4 2 3 3 2 2" xfId="2125" xr:uid="{00000000-0005-0000-0000-00004C080000}"/>
    <cellStyle name="Comma 4 2 3 3 2 3" xfId="2126" xr:uid="{00000000-0005-0000-0000-00004D080000}"/>
    <cellStyle name="Comma 4 2 3 3 2 4" xfId="2127" xr:uid="{00000000-0005-0000-0000-00004E080000}"/>
    <cellStyle name="Comma 4 2 3 3 2 5" xfId="2128" xr:uid="{00000000-0005-0000-0000-00004F080000}"/>
    <cellStyle name="Comma 4 2 3 3 2 6" xfId="2129" xr:uid="{00000000-0005-0000-0000-000050080000}"/>
    <cellStyle name="Comma 4 2 3 3 2 7" xfId="2130" xr:uid="{00000000-0005-0000-0000-000051080000}"/>
    <cellStyle name="Comma 4 2 3 3 2 8" xfId="2131" xr:uid="{00000000-0005-0000-0000-000052080000}"/>
    <cellStyle name="Comma 4 2 3 3 2 9" xfId="2132" xr:uid="{00000000-0005-0000-0000-000053080000}"/>
    <cellStyle name="Comma 4 2 3 3 3" xfId="2133" xr:uid="{00000000-0005-0000-0000-000054080000}"/>
    <cellStyle name="Comma 4 2 3 3 4" xfId="2134" xr:uid="{00000000-0005-0000-0000-000055080000}"/>
    <cellStyle name="Comma 4 2 3 3 5" xfId="2135" xr:uid="{00000000-0005-0000-0000-000056080000}"/>
    <cellStyle name="Comma 4 2 3 3 6" xfId="2136" xr:uid="{00000000-0005-0000-0000-000057080000}"/>
    <cellStyle name="Comma 4 2 3 3 7" xfId="2137" xr:uid="{00000000-0005-0000-0000-000058080000}"/>
    <cellStyle name="Comma 4 2 3 3 8" xfId="2138" xr:uid="{00000000-0005-0000-0000-000059080000}"/>
    <cellStyle name="Comma 4 2 3 3 9" xfId="2139" xr:uid="{00000000-0005-0000-0000-00005A080000}"/>
    <cellStyle name="Comma 4 2 3 4" xfId="2140" xr:uid="{00000000-0005-0000-0000-00005B080000}"/>
    <cellStyle name="Comma 4 2 3 4 10" xfId="2141" xr:uid="{00000000-0005-0000-0000-00005C080000}"/>
    <cellStyle name="Comma 4 2 3 4 2" xfId="2142" xr:uid="{00000000-0005-0000-0000-00005D080000}"/>
    <cellStyle name="Comma 4 2 3 4 2 2" xfId="2143" xr:uid="{00000000-0005-0000-0000-00005E080000}"/>
    <cellStyle name="Comma 4 2 3 4 2 3" xfId="2144" xr:uid="{00000000-0005-0000-0000-00005F080000}"/>
    <cellStyle name="Comma 4 2 3 4 2 4" xfId="2145" xr:uid="{00000000-0005-0000-0000-000060080000}"/>
    <cellStyle name="Comma 4 2 3 4 2 5" xfId="2146" xr:uid="{00000000-0005-0000-0000-000061080000}"/>
    <cellStyle name="Comma 4 2 3 4 2 6" xfId="2147" xr:uid="{00000000-0005-0000-0000-000062080000}"/>
    <cellStyle name="Comma 4 2 3 4 2 7" xfId="2148" xr:uid="{00000000-0005-0000-0000-000063080000}"/>
    <cellStyle name="Comma 4 2 3 4 2 8" xfId="2149" xr:uid="{00000000-0005-0000-0000-000064080000}"/>
    <cellStyle name="Comma 4 2 3 4 2 9" xfId="2150" xr:uid="{00000000-0005-0000-0000-000065080000}"/>
    <cellStyle name="Comma 4 2 3 4 3" xfId="2151" xr:uid="{00000000-0005-0000-0000-000066080000}"/>
    <cellStyle name="Comma 4 2 3 4 4" xfId="2152" xr:uid="{00000000-0005-0000-0000-000067080000}"/>
    <cellStyle name="Comma 4 2 3 4 5" xfId="2153" xr:uid="{00000000-0005-0000-0000-000068080000}"/>
    <cellStyle name="Comma 4 2 3 4 6" xfId="2154" xr:uid="{00000000-0005-0000-0000-000069080000}"/>
    <cellStyle name="Comma 4 2 3 4 7" xfId="2155" xr:uid="{00000000-0005-0000-0000-00006A080000}"/>
    <cellStyle name="Comma 4 2 3 4 8" xfId="2156" xr:uid="{00000000-0005-0000-0000-00006B080000}"/>
    <cellStyle name="Comma 4 2 3 4 9" xfId="2157" xr:uid="{00000000-0005-0000-0000-00006C080000}"/>
    <cellStyle name="Comma 4 2 3 5" xfId="2158" xr:uid="{00000000-0005-0000-0000-00006D080000}"/>
    <cellStyle name="Comma 4 2 3 5 10" xfId="2159" xr:uid="{00000000-0005-0000-0000-00006E080000}"/>
    <cellStyle name="Comma 4 2 3 5 2" xfId="2160" xr:uid="{00000000-0005-0000-0000-00006F080000}"/>
    <cellStyle name="Comma 4 2 3 5 2 2" xfId="2161" xr:uid="{00000000-0005-0000-0000-000070080000}"/>
    <cellStyle name="Comma 4 2 3 5 2 3" xfId="2162" xr:uid="{00000000-0005-0000-0000-000071080000}"/>
    <cellStyle name="Comma 4 2 3 5 2 4" xfId="2163" xr:uid="{00000000-0005-0000-0000-000072080000}"/>
    <cellStyle name="Comma 4 2 3 5 2 5" xfId="2164" xr:uid="{00000000-0005-0000-0000-000073080000}"/>
    <cellStyle name="Comma 4 2 3 5 2 6" xfId="2165" xr:uid="{00000000-0005-0000-0000-000074080000}"/>
    <cellStyle name="Comma 4 2 3 5 2 7" xfId="2166" xr:uid="{00000000-0005-0000-0000-000075080000}"/>
    <cellStyle name="Comma 4 2 3 5 2 8" xfId="2167" xr:uid="{00000000-0005-0000-0000-000076080000}"/>
    <cellStyle name="Comma 4 2 3 5 2 9" xfId="2168" xr:uid="{00000000-0005-0000-0000-000077080000}"/>
    <cellStyle name="Comma 4 2 3 5 3" xfId="2169" xr:uid="{00000000-0005-0000-0000-000078080000}"/>
    <cellStyle name="Comma 4 2 3 5 4" xfId="2170" xr:uid="{00000000-0005-0000-0000-000079080000}"/>
    <cellStyle name="Comma 4 2 3 5 5" xfId="2171" xr:uid="{00000000-0005-0000-0000-00007A080000}"/>
    <cellStyle name="Comma 4 2 3 5 6" xfId="2172" xr:uid="{00000000-0005-0000-0000-00007B080000}"/>
    <cellStyle name="Comma 4 2 3 5 7" xfId="2173" xr:uid="{00000000-0005-0000-0000-00007C080000}"/>
    <cellStyle name="Comma 4 2 3 5 8" xfId="2174" xr:uid="{00000000-0005-0000-0000-00007D080000}"/>
    <cellStyle name="Comma 4 2 3 5 9" xfId="2175" xr:uid="{00000000-0005-0000-0000-00007E080000}"/>
    <cellStyle name="Comma 4 2 4" xfId="2176" xr:uid="{00000000-0005-0000-0000-00007F080000}"/>
    <cellStyle name="Comma 4 2 4 10" xfId="2177" xr:uid="{00000000-0005-0000-0000-000080080000}"/>
    <cellStyle name="Comma 4 2 4 11" xfId="2178" xr:uid="{00000000-0005-0000-0000-000081080000}"/>
    <cellStyle name="Comma 4 2 4 12" xfId="2179" xr:uid="{00000000-0005-0000-0000-000082080000}"/>
    <cellStyle name="Comma 4 2 4 13" xfId="2180" xr:uid="{00000000-0005-0000-0000-000083080000}"/>
    <cellStyle name="Comma 4 2 4 2" xfId="2181" xr:uid="{00000000-0005-0000-0000-000084080000}"/>
    <cellStyle name="Comma 4 2 4 2 10" xfId="2182" xr:uid="{00000000-0005-0000-0000-000085080000}"/>
    <cellStyle name="Comma 4 2 4 2 11" xfId="2183" xr:uid="{00000000-0005-0000-0000-000086080000}"/>
    <cellStyle name="Comma 4 2 4 2 12" xfId="2184" xr:uid="{00000000-0005-0000-0000-000087080000}"/>
    <cellStyle name="Comma 4 2 4 2 2" xfId="2185" xr:uid="{00000000-0005-0000-0000-000088080000}"/>
    <cellStyle name="Comma 4 2 4 2 2 10" xfId="2186" xr:uid="{00000000-0005-0000-0000-000089080000}"/>
    <cellStyle name="Comma 4 2 4 2 2 2" xfId="2187" xr:uid="{00000000-0005-0000-0000-00008A080000}"/>
    <cellStyle name="Comma 4 2 4 2 2 2 2" xfId="2188" xr:uid="{00000000-0005-0000-0000-00008B080000}"/>
    <cellStyle name="Comma 4 2 4 2 2 2 3" xfId="2189" xr:uid="{00000000-0005-0000-0000-00008C080000}"/>
    <cellStyle name="Comma 4 2 4 2 2 2 4" xfId="2190" xr:uid="{00000000-0005-0000-0000-00008D080000}"/>
    <cellStyle name="Comma 4 2 4 2 2 2 5" xfId="2191" xr:uid="{00000000-0005-0000-0000-00008E080000}"/>
    <cellStyle name="Comma 4 2 4 2 2 2 6" xfId="2192" xr:uid="{00000000-0005-0000-0000-00008F080000}"/>
    <cellStyle name="Comma 4 2 4 2 2 2 7" xfId="2193" xr:uid="{00000000-0005-0000-0000-000090080000}"/>
    <cellStyle name="Comma 4 2 4 2 2 2 8" xfId="2194" xr:uid="{00000000-0005-0000-0000-000091080000}"/>
    <cellStyle name="Comma 4 2 4 2 2 2 9" xfId="2195" xr:uid="{00000000-0005-0000-0000-000092080000}"/>
    <cellStyle name="Comma 4 2 4 2 2 3" xfId="2196" xr:uid="{00000000-0005-0000-0000-000093080000}"/>
    <cellStyle name="Comma 4 2 4 2 2 4" xfId="2197" xr:uid="{00000000-0005-0000-0000-000094080000}"/>
    <cellStyle name="Comma 4 2 4 2 2 5" xfId="2198" xr:uid="{00000000-0005-0000-0000-000095080000}"/>
    <cellStyle name="Comma 4 2 4 2 2 6" xfId="2199" xr:uid="{00000000-0005-0000-0000-000096080000}"/>
    <cellStyle name="Comma 4 2 4 2 2 7" xfId="2200" xr:uid="{00000000-0005-0000-0000-000097080000}"/>
    <cellStyle name="Comma 4 2 4 2 2 8" xfId="2201" xr:uid="{00000000-0005-0000-0000-000098080000}"/>
    <cellStyle name="Comma 4 2 4 2 2 9" xfId="2202" xr:uid="{00000000-0005-0000-0000-000099080000}"/>
    <cellStyle name="Comma 4 2 4 2 3" xfId="2203" xr:uid="{00000000-0005-0000-0000-00009A080000}"/>
    <cellStyle name="Comma 4 2 4 2 3 10" xfId="2204" xr:uid="{00000000-0005-0000-0000-00009B080000}"/>
    <cellStyle name="Comma 4 2 4 2 3 2" xfId="2205" xr:uid="{00000000-0005-0000-0000-00009C080000}"/>
    <cellStyle name="Comma 4 2 4 2 3 2 2" xfId="2206" xr:uid="{00000000-0005-0000-0000-00009D080000}"/>
    <cellStyle name="Comma 4 2 4 2 3 2 3" xfId="2207" xr:uid="{00000000-0005-0000-0000-00009E080000}"/>
    <cellStyle name="Comma 4 2 4 2 3 2 4" xfId="2208" xr:uid="{00000000-0005-0000-0000-00009F080000}"/>
    <cellStyle name="Comma 4 2 4 2 3 2 5" xfId="2209" xr:uid="{00000000-0005-0000-0000-0000A0080000}"/>
    <cellStyle name="Comma 4 2 4 2 3 2 6" xfId="2210" xr:uid="{00000000-0005-0000-0000-0000A1080000}"/>
    <cellStyle name="Comma 4 2 4 2 3 2 7" xfId="2211" xr:uid="{00000000-0005-0000-0000-0000A2080000}"/>
    <cellStyle name="Comma 4 2 4 2 3 2 8" xfId="2212" xr:uid="{00000000-0005-0000-0000-0000A3080000}"/>
    <cellStyle name="Comma 4 2 4 2 3 2 9" xfId="2213" xr:uid="{00000000-0005-0000-0000-0000A4080000}"/>
    <cellStyle name="Comma 4 2 4 2 3 3" xfId="2214" xr:uid="{00000000-0005-0000-0000-0000A5080000}"/>
    <cellStyle name="Comma 4 2 4 2 3 4" xfId="2215" xr:uid="{00000000-0005-0000-0000-0000A6080000}"/>
    <cellStyle name="Comma 4 2 4 2 3 5" xfId="2216" xr:uid="{00000000-0005-0000-0000-0000A7080000}"/>
    <cellStyle name="Comma 4 2 4 2 3 6" xfId="2217" xr:uid="{00000000-0005-0000-0000-0000A8080000}"/>
    <cellStyle name="Comma 4 2 4 2 3 7" xfId="2218" xr:uid="{00000000-0005-0000-0000-0000A9080000}"/>
    <cellStyle name="Comma 4 2 4 2 3 8" xfId="2219" xr:uid="{00000000-0005-0000-0000-0000AA080000}"/>
    <cellStyle name="Comma 4 2 4 2 3 9" xfId="2220" xr:uid="{00000000-0005-0000-0000-0000AB080000}"/>
    <cellStyle name="Comma 4 2 4 2 4" xfId="2221" xr:uid="{00000000-0005-0000-0000-0000AC080000}"/>
    <cellStyle name="Comma 4 2 4 2 4 2" xfId="2222" xr:uid="{00000000-0005-0000-0000-0000AD080000}"/>
    <cellStyle name="Comma 4 2 4 2 4 3" xfId="2223" xr:uid="{00000000-0005-0000-0000-0000AE080000}"/>
    <cellStyle name="Comma 4 2 4 2 4 4" xfId="2224" xr:uid="{00000000-0005-0000-0000-0000AF080000}"/>
    <cellStyle name="Comma 4 2 4 2 4 5" xfId="2225" xr:uid="{00000000-0005-0000-0000-0000B0080000}"/>
    <cellStyle name="Comma 4 2 4 2 4 6" xfId="2226" xr:uid="{00000000-0005-0000-0000-0000B1080000}"/>
    <cellStyle name="Comma 4 2 4 2 4 7" xfId="2227" xr:uid="{00000000-0005-0000-0000-0000B2080000}"/>
    <cellStyle name="Comma 4 2 4 2 4 8" xfId="2228" xr:uid="{00000000-0005-0000-0000-0000B3080000}"/>
    <cellStyle name="Comma 4 2 4 2 4 9" xfId="2229" xr:uid="{00000000-0005-0000-0000-0000B4080000}"/>
    <cellStyle name="Comma 4 2 4 2 5" xfId="2230" xr:uid="{00000000-0005-0000-0000-0000B5080000}"/>
    <cellStyle name="Comma 4 2 4 2 6" xfId="2231" xr:uid="{00000000-0005-0000-0000-0000B6080000}"/>
    <cellStyle name="Comma 4 2 4 2 7" xfId="2232" xr:uid="{00000000-0005-0000-0000-0000B7080000}"/>
    <cellStyle name="Comma 4 2 4 2 8" xfId="2233" xr:uid="{00000000-0005-0000-0000-0000B8080000}"/>
    <cellStyle name="Comma 4 2 4 2 9" xfId="2234" xr:uid="{00000000-0005-0000-0000-0000B9080000}"/>
    <cellStyle name="Comma 4 2 4 3" xfId="2235" xr:uid="{00000000-0005-0000-0000-0000BA080000}"/>
    <cellStyle name="Comma 4 2 4 3 10" xfId="2236" xr:uid="{00000000-0005-0000-0000-0000BB080000}"/>
    <cellStyle name="Comma 4 2 4 3 11" xfId="2237" xr:uid="{00000000-0005-0000-0000-0000BC080000}"/>
    <cellStyle name="Comma 4 2 4 3 2" xfId="2238" xr:uid="{00000000-0005-0000-0000-0000BD080000}"/>
    <cellStyle name="Comma 4 2 4 3 2 10" xfId="2239" xr:uid="{00000000-0005-0000-0000-0000BE080000}"/>
    <cellStyle name="Comma 4 2 4 3 2 2" xfId="2240" xr:uid="{00000000-0005-0000-0000-0000BF080000}"/>
    <cellStyle name="Comma 4 2 4 3 2 2 2" xfId="2241" xr:uid="{00000000-0005-0000-0000-0000C0080000}"/>
    <cellStyle name="Comma 4 2 4 3 2 2 3" xfId="2242" xr:uid="{00000000-0005-0000-0000-0000C1080000}"/>
    <cellStyle name="Comma 4 2 4 3 2 2 4" xfId="2243" xr:uid="{00000000-0005-0000-0000-0000C2080000}"/>
    <cellStyle name="Comma 4 2 4 3 2 2 5" xfId="2244" xr:uid="{00000000-0005-0000-0000-0000C3080000}"/>
    <cellStyle name="Comma 4 2 4 3 2 2 6" xfId="2245" xr:uid="{00000000-0005-0000-0000-0000C4080000}"/>
    <cellStyle name="Comma 4 2 4 3 2 2 7" xfId="2246" xr:uid="{00000000-0005-0000-0000-0000C5080000}"/>
    <cellStyle name="Comma 4 2 4 3 2 2 8" xfId="2247" xr:uid="{00000000-0005-0000-0000-0000C6080000}"/>
    <cellStyle name="Comma 4 2 4 3 2 2 9" xfId="2248" xr:uid="{00000000-0005-0000-0000-0000C7080000}"/>
    <cellStyle name="Comma 4 2 4 3 2 3" xfId="2249" xr:uid="{00000000-0005-0000-0000-0000C8080000}"/>
    <cellStyle name="Comma 4 2 4 3 2 4" xfId="2250" xr:uid="{00000000-0005-0000-0000-0000C9080000}"/>
    <cellStyle name="Comma 4 2 4 3 2 5" xfId="2251" xr:uid="{00000000-0005-0000-0000-0000CA080000}"/>
    <cellStyle name="Comma 4 2 4 3 2 6" xfId="2252" xr:uid="{00000000-0005-0000-0000-0000CB080000}"/>
    <cellStyle name="Comma 4 2 4 3 2 7" xfId="2253" xr:uid="{00000000-0005-0000-0000-0000CC080000}"/>
    <cellStyle name="Comma 4 2 4 3 2 8" xfId="2254" xr:uid="{00000000-0005-0000-0000-0000CD080000}"/>
    <cellStyle name="Comma 4 2 4 3 2 9" xfId="2255" xr:uid="{00000000-0005-0000-0000-0000CE080000}"/>
    <cellStyle name="Comma 4 2 4 3 3" xfId="2256" xr:uid="{00000000-0005-0000-0000-0000CF080000}"/>
    <cellStyle name="Comma 4 2 4 3 3 2" xfId="2257" xr:uid="{00000000-0005-0000-0000-0000D0080000}"/>
    <cellStyle name="Comma 4 2 4 3 3 3" xfId="2258" xr:uid="{00000000-0005-0000-0000-0000D1080000}"/>
    <cellStyle name="Comma 4 2 4 3 3 4" xfId="2259" xr:uid="{00000000-0005-0000-0000-0000D2080000}"/>
    <cellStyle name="Comma 4 2 4 3 3 5" xfId="2260" xr:uid="{00000000-0005-0000-0000-0000D3080000}"/>
    <cellStyle name="Comma 4 2 4 3 3 6" xfId="2261" xr:uid="{00000000-0005-0000-0000-0000D4080000}"/>
    <cellStyle name="Comma 4 2 4 3 3 7" xfId="2262" xr:uid="{00000000-0005-0000-0000-0000D5080000}"/>
    <cellStyle name="Comma 4 2 4 3 3 8" xfId="2263" xr:uid="{00000000-0005-0000-0000-0000D6080000}"/>
    <cellStyle name="Comma 4 2 4 3 3 9" xfId="2264" xr:uid="{00000000-0005-0000-0000-0000D7080000}"/>
    <cellStyle name="Comma 4 2 4 3 4" xfId="2265" xr:uid="{00000000-0005-0000-0000-0000D8080000}"/>
    <cellStyle name="Comma 4 2 4 3 5" xfId="2266" xr:uid="{00000000-0005-0000-0000-0000D9080000}"/>
    <cellStyle name="Comma 4 2 4 3 6" xfId="2267" xr:uid="{00000000-0005-0000-0000-0000DA080000}"/>
    <cellStyle name="Comma 4 2 4 3 7" xfId="2268" xr:uid="{00000000-0005-0000-0000-0000DB080000}"/>
    <cellStyle name="Comma 4 2 4 3 8" xfId="2269" xr:uid="{00000000-0005-0000-0000-0000DC080000}"/>
    <cellStyle name="Comma 4 2 4 3 9" xfId="2270" xr:uid="{00000000-0005-0000-0000-0000DD080000}"/>
    <cellStyle name="Comma 4 2 4 4" xfId="2271" xr:uid="{00000000-0005-0000-0000-0000DE080000}"/>
    <cellStyle name="Comma 4 2 4 4 10" xfId="2272" xr:uid="{00000000-0005-0000-0000-0000DF080000}"/>
    <cellStyle name="Comma 4 2 4 4 2" xfId="2273" xr:uid="{00000000-0005-0000-0000-0000E0080000}"/>
    <cellStyle name="Comma 4 2 4 4 2 2" xfId="2274" xr:uid="{00000000-0005-0000-0000-0000E1080000}"/>
    <cellStyle name="Comma 4 2 4 4 2 3" xfId="2275" xr:uid="{00000000-0005-0000-0000-0000E2080000}"/>
    <cellStyle name="Comma 4 2 4 4 2 4" xfId="2276" xr:uid="{00000000-0005-0000-0000-0000E3080000}"/>
    <cellStyle name="Comma 4 2 4 4 2 5" xfId="2277" xr:uid="{00000000-0005-0000-0000-0000E4080000}"/>
    <cellStyle name="Comma 4 2 4 4 2 6" xfId="2278" xr:uid="{00000000-0005-0000-0000-0000E5080000}"/>
    <cellStyle name="Comma 4 2 4 4 2 7" xfId="2279" xr:uid="{00000000-0005-0000-0000-0000E6080000}"/>
    <cellStyle name="Comma 4 2 4 4 2 8" xfId="2280" xr:uid="{00000000-0005-0000-0000-0000E7080000}"/>
    <cellStyle name="Comma 4 2 4 4 2 9" xfId="2281" xr:uid="{00000000-0005-0000-0000-0000E8080000}"/>
    <cellStyle name="Comma 4 2 4 4 3" xfId="2282" xr:uid="{00000000-0005-0000-0000-0000E9080000}"/>
    <cellStyle name="Comma 4 2 4 4 4" xfId="2283" xr:uid="{00000000-0005-0000-0000-0000EA080000}"/>
    <cellStyle name="Comma 4 2 4 4 5" xfId="2284" xr:uid="{00000000-0005-0000-0000-0000EB080000}"/>
    <cellStyle name="Comma 4 2 4 4 6" xfId="2285" xr:uid="{00000000-0005-0000-0000-0000EC080000}"/>
    <cellStyle name="Comma 4 2 4 4 7" xfId="2286" xr:uid="{00000000-0005-0000-0000-0000ED080000}"/>
    <cellStyle name="Comma 4 2 4 4 8" xfId="2287" xr:uid="{00000000-0005-0000-0000-0000EE080000}"/>
    <cellStyle name="Comma 4 2 4 4 9" xfId="2288" xr:uid="{00000000-0005-0000-0000-0000EF080000}"/>
    <cellStyle name="Comma 4 2 4 5" xfId="2289" xr:uid="{00000000-0005-0000-0000-0000F0080000}"/>
    <cellStyle name="Comma 4 2 4 5 2" xfId="2290" xr:uid="{00000000-0005-0000-0000-0000F1080000}"/>
    <cellStyle name="Comma 4 2 4 5 3" xfId="2291" xr:uid="{00000000-0005-0000-0000-0000F2080000}"/>
    <cellStyle name="Comma 4 2 4 5 4" xfId="2292" xr:uid="{00000000-0005-0000-0000-0000F3080000}"/>
    <cellStyle name="Comma 4 2 4 5 5" xfId="2293" xr:uid="{00000000-0005-0000-0000-0000F4080000}"/>
    <cellStyle name="Comma 4 2 4 5 6" xfId="2294" xr:uid="{00000000-0005-0000-0000-0000F5080000}"/>
    <cellStyle name="Comma 4 2 4 5 7" xfId="2295" xr:uid="{00000000-0005-0000-0000-0000F6080000}"/>
    <cellStyle name="Comma 4 2 4 5 8" xfId="2296" xr:uid="{00000000-0005-0000-0000-0000F7080000}"/>
    <cellStyle name="Comma 4 2 4 5 9" xfId="2297" xr:uid="{00000000-0005-0000-0000-0000F8080000}"/>
    <cellStyle name="Comma 4 2 4 6" xfId="2298" xr:uid="{00000000-0005-0000-0000-0000F9080000}"/>
    <cellStyle name="Comma 4 2 4 7" xfId="2299" xr:uid="{00000000-0005-0000-0000-0000FA080000}"/>
    <cellStyle name="Comma 4 2 4 8" xfId="2300" xr:uid="{00000000-0005-0000-0000-0000FB080000}"/>
    <cellStyle name="Comma 4 2 4 9" xfId="2301" xr:uid="{00000000-0005-0000-0000-0000FC080000}"/>
    <cellStyle name="Comma 4 2 5" xfId="2302" xr:uid="{00000000-0005-0000-0000-0000FD080000}"/>
    <cellStyle name="Comma 4 2 5 10" xfId="2303" xr:uid="{00000000-0005-0000-0000-0000FE080000}"/>
    <cellStyle name="Comma 4 2 5 11" xfId="2304" xr:uid="{00000000-0005-0000-0000-0000FF080000}"/>
    <cellStyle name="Comma 4 2 5 12" xfId="2305" xr:uid="{00000000-0005-0000-0000-000000090000}"/>
    <cellStyle name="Comma 4 2 5 2" xfId="2306" xr:uid="{00000000-0005-0000-0000-000001090000}"/>
    <cellStyle name="Comma 4 2 5 2 10" xfId="2307" xr:uid="{00000000-0005-0000-0000-000002090000}"/>
    <cellStyle name="Comma 4 2 5 2 2" xfId="2308" xr:uid="{00000000-0005-0000-0000-000003090000}"/>
    <cellStyle name="Comma 4 2 5 2 2 2" xfId="2309" xr:uid="{00000000-0005-0000-0000-000004090000}"/>
    <cellStyle name="Comma 4 2 5 2 2 3" xfId="2310" xr:uid="{00000000-0005-0000-0000-000005090000}"/>
    <cellStyle name="Comma 4 2 5 2 2 4" xfId="2311" xr:uid="{00000000-0005-0000-0000-000006090000}"/>
    <cellStyle name="Comma 4 2 5 2 2 5" xfId="2312" xr:uid="{00000000-0005-0000-0000-000007090000}"/>
    <cellStyle name="Comma 4 2 5 2 2 6" xfId="2313" xr:uid="{00000000-0005-0000-0000-000008090000}"/>
    <cellStyle name="Comma 4 2 5 2 2 7" xfId="2314" xr:uid="{00000000-0005-0000-0000-000009090000}"/>
    <cellStyle name="Comma 4 2 5 2 2 8" xfId="2315" xr:uid="{00000000-0005-0000-0000-00000A090000}"/>
    <cellStyle name="Comma 4 2 5 2 2 9" xfId="2316" xr:uid="{00000000-0005-0000-0000-00000B090000}"/>
    <cellStyle name="Comma 4 2 5 2 3" xfId="2317" xr:uid="{00000000-0005-0000-0000-00000C090000}"/>
    <cellStyle name="Comma 4 2 5 2 4" xfId="2318" xr:uid="{00000000-0005-0000-0000-00000D090000}"/>
    <cellStyle name="Comma 4 2 5 2 5" xfId="2319" xr:uid="{00000000-0005-0000-0000-00000E090000}"/>
    <cellStyle name="Comma 4 2 5 2 6" xfId="2320" xr:uid="{00000000-0005-0000-0000-00000F090000}"/>
    <cellStyle name="Comma 4 2 5 2 7" xfId="2321" xr:uid="{00000000-0005-0000-0000-000010090000}"/>
    <cellStyle name="Comma 4 2 5 2 8" xfId="2322" xr:uid="{00000000-0005-0000-0000-000011090000}"/>
    <cellStyle name="Comma 4 2 5 2 9" xfId="2323" xr:uid="{00000000-0005-0000-0000-000012090000}"/>
    <cellStyle name="Comma 4 2 5 3" xfId="2324" xr:uid="{00000000-0005-0000-0000-000013090000}"/>
    <cellStyle name="Comma 4 2 5 3 10" xfId="2325" xr:uid="{00000000-0005-0000-0000-000014090000}"/>
    <cellStyle name="Comma 4 2 5 3 2" xfId="2326" xr:uid="{00000000-0005-0000-0000-000015090000}"/>
    <cellStyle name="Comma 4 2 5 3 2 2" xfId="2327" xr:uid="{00000000-0005-0000-0000-000016090000}"/>
    <cellStyle name="Comma 4 2 5 3 2 3" xfId="2328" xr:uid="{00000000-0005-0000-0000-000017090000}"/>
    <cellStyle name="Comma 4 2 5 3 2 4" xfId="2329" xr:uid="{00000000-0005-0000-0000-000018090000}"/>
    <cellStyle name="Comma 4 2 5 3 2 5" xfId="2330" xr:uid="{00000000-0005-0000-0000-000019090000}"/>
    <cellStyle name="Comma 4 2 5 3 2 6" xfId="2331" xr:uid="{00000000-0005-0000-0000-00001A090000}"/>
    <cellStyle name="Comma 4 2 5 3 2 7" xfId="2332" xr:uid="{00000000-0005-0000-0000-00001B090000}"/>
    <cellStyle name="Comma 4 2 5 3 2 8" xfId="2333" xr:uid="{00000000-0005-0000-0000-00001C090000}"/>
    <cellStyle name="Comma 4 2 5 3 2 9" xfId="2334" xr:uid="{00000000-0005-0000-0000-00001D090000}"/>
    <cellStyle name="Comma 4 2 5 3 3" xfId="2335" xr:uid="{00000000-0005-0000-0000-00001E090000}"/>
    <cellStyle name="Comma 4 2 5 3 4" xfId="2336" xr:uid="{00000000-0005-0000-0000-00001F090000}"/>
    <cellStyle name="Comma 4 2 5 3 5" xfId="2337" xr:uid="{00000000-0005-0000-0000-000020090000}"/>
    <cellStyle name="Comma 4 2 5 3 6" xfId="2338" xr:uid="{00000000-0005-0000-0000-000021090000}"/>
    <cellStyle name="Comma 4 2 5 3 7" xfId="2339" xr:uid="{00000000-0005-0000-0000-000022090000}"/>
    <cellStyle name="Comma 4 2 5 3 8" xfId="2340" xr:uid="{00000000-0005-0000-0000-000023090000}"/>
    <cellStyle name="Comma 4 2 5 3 9" xfId="2341" xr:uid="{00000000-0005-0000-0000-000024090000}"/>
    <cellStyle name="Comma 4 2 5 4" xfId="2342" xr:uid="{00000000-0005-0000-0000-000025090000}"/>
    <cellStyle name="Comma 4 2 5 4 2" xfId="2343" xr:uid="{00000000-0005-0000-0000-000026090000}"/>
    <cellStyle name="Comma 4 2 5 4 3" xfId="2344" xr:uid="{00000000-0005-0000-0000-000027090000}"/>
    <cellStyle name="Comma 4 2 5 4 4" xfId="2345" xr:uid="{00000000-0005-0000-0000-000028090000}"/>
    <cellStyle name="Comma 4 2 5 4 5" xfId="2346" xr:uid="{00000000-0005-0000-0000-000029090000}"/>
    <cellStyle name="Comma 4 2 5 4 6" xfId="2347" xr:uid="{00000000-0005-0000-0000-00002A090000}"/>
    <cellStyle name="Comma 4 2 5 4 7" xfId="2348" xr:uid="{00000000-0005-0000-0000-00002B090000}"/>
    <cellStyle name="Comma 4 2 5 4 8" xfId="2349" xr:uid="{00000000-0005-0000-0000-00002C090000}"/>
    <cellStyle name="Comma 4 2 5 4 9" xfId="2350" xr:uid="{00000000-0005-0000-0000-00002D090000}"/>
    <cellStyle name="Comma 4 2 5 5" xfId="2351" xr:uid="{00000000-0005-0000-0000-00002E090000}"/>
    <cellStyle name="Comma 4 2 5 6" xfId="2352" xr:uid="{00000000-0005-0000-0000-00002F090000}"/>
    <cellStyle name="Comma 4 2 5 7" xfId="2353" xr:uid="{00000000-0005-0000-0000-000030090000}"/>
    <cellStyle name="Comma 4 2 5 8" xfId="2354" xr:uid="{00000000-0005-0000-0000-000031090000}"/>
    <cellStyle name="Comma 4 2 5 9" xfId="2355" xr:uid="{00000000-0005-0000-0000-000032090000}"/>
    <cellStyle name="Comma 4 2 6" xfId="2356" xr:uid="{00000000-0005-0000-0000-000033090000}"/>
    <cellStyle name="Comma 4 2 6 10" xfId="2357" xr:uid="{00000000-0005-0000-0000-000034090000}"/>
    <cellStyle name="Comma 4 2 6 11" xfId="2358" xr:uid="{00000000-0005-0000-0000-000035090000}"/>
    <cellStyle name="Comma 4 2 6 12" xfId="2359" xr:uid="{00000000-0005-0000-0000-000036090000}"/>
    <cellStyle name="Comma 4 2 6 2" xfId="2360" xr:uid="{00000000-0005-0000-0000-000037090000}"/>
    <cellStyle name="Comma 4 2 6 2 10" xfId="2361" xr:uid="{00000000-0005-0000-0000-000038090000}"/>
    <cellStyle name="Comma 4 2 6 2 2" xfId="2362" xr:uid="{00000000-0005-0000-0000-000039090000}"/>
    <cellStyle name="Comma 4 2 6 2 2 2" xfId="2363" xr:uid="{00000000-0005-0000-0000-00003A090000}"/>
    <cellStyle name="Comma 4 2 6 2 2 3" xfId="2364" xr:uid="{00000000-0005-0000-0000-00003B090000}"/>
    <cellStyle name="Comma 4 2 6 2 2 4" xfId="2365" xr:uid="{00000000-0005-0000-0000-00003C090000}"/>
    <cellStyle name="Comma 4 2 6 2 2 5" xfId="2366" xr:uid="{00000000-0005-0000-0000-00003D090000}"/>
    <cellStyle name="Comma 4 2 6 2 2 6" xfId="2367" xr:uid="{00000000-0005-0000-0000-00003E090000}"/>
    <cellStyle name="Comma 4 2 6 2 2 7" xfId="2368" xr:uid="{00000000-0005-0000-0000-00003F090000}"/>
    <cellStyle name="Comma 4 2 6 2 2 8" xfId="2369" xr:uid="{00000000-0005-0000-0000-000040090000}"/>
    <cellStyle name="Comma 4 2 6 2 2 9" xfId="2370" xr:uid="{00000000-0005-0000-0000-000041090000}"/>
    <cellStyle name="Comma 4 2 6 2 3" xfId="2371" xr:uid="{00000000-0005-0000-0000-000042090000}"/>
    <cellStyle name="Comma 4 2 6 2 4" xfId="2372" xr:uid="{00000000-0005-0000-0000-000043090000}"/>
    <cellStyle name="Comma 4 2 6 2 5" xfId="2373" xr:uid="{00000000-0005-0000-0000-000044090000}"/>
    <cellStyle name="Comma 4 2 6 2 6" xfId="2374" xr:uid="{00000000-0005-0000-0000-000045090000}"/>
    <cellStyle name="Comma 4 2 6 2 7" xfId="2375" xr:uid="{00000000-0005-0000-0000-000046090000}"/>
    <cellStyle name="Comma 4 2 6 2 8" xfId="2376" xr:uid="{00000000-0005-0000-0000-000047090000}"/>
    <cellStyle name="Comma 4 2 6 2 9" xfId="2377" xr:uid="{00000000-0005-0000-0000-000048090000}"/>
    <cellStyle name="Comma 4 2 6 3" xfId="2378" xr:uid="{00000000-0005-0000-0000-000049090000}"/>
    <cellStyle name="Comma 4 2 6 3 10" xfId="2379" xr:uid="{00000000-0005-0000-0000-00004A090000}"/>
    <cellStyle name="Comma 4 2 6 3 2" xfId="2380" xr:uid="{00000000-0005-0000-0000-00004B090000}"/>
    <cellStyle name="Comma 4 2 6 3 2 2" xfId="2381" xr:uid="{00000000-0005-0000-0000-00004C090000}"/>
    <cellStyle name="Comma 4 2 6 3 2 3" xfId="2382" xr:uid="{00000000-0005-0000-0000-00004D090000}"/>
    <cellStyle name="Comma 4 2 6 3 2 4" xfId="2383" xr:uid="{00000000-0005-0000-0000-00004E090000}"/>
    <cellStyle name="Comma 4 2 6 3 2 5" xfId="2384" xr:uid="{00000000-0005-0000-0000-00004F090000}"/>
    <cellStyle name="Comma 4 2 6 3 2 6" xfId="2385" xr:uid="{00000000-0005-0000-0000-000050090000}"/>
    <cellStyle name="Comma 4 2 6 3 2 7" xfId="2386" xr:uid="{00000000-0005-0000-0000-000051090000}"/>
    <cellStyle name="Comma 4 2 6 3 2 8" xfId="2387" xr:uid="{00000000-0005-0000-0000-000052090000}"/>
    <cellStyle name="Comma 4 2 6 3 2 9" xfId="2388" xr:uid="{00000000-0005-0000-0000-000053090000}"/>
    <cellStyle name="Comma 4 2 6 3 3" xfId="2389" xr:uid="{00000000-0005-0000-0000-000054090000}"/>
    <cellStyle name="Comma 4 2 6 3 4" xfId="2390" xr:uid="{00000000-0005-0000-0000-000055090000}"/>
    <cellStyle name="Comma 4 2 6 3 5" xfId="2391" xr:uid="{00000000-0005-0000-0000-000056090000}"/>
    <cellStyle name="Comma 4 2 6 3 6" xfId="2392" xr:uid="{00000000-0005-0000-0000-000057090000}"/>
    <cellStyle name="Comma 4 2 6 3 7" xfId="2393" xr:uid="{00000000-0005-0000-0000-000058090000}"/>
    <cellStyle name="Comma 4 2 6 3 8" xfId="2394" xr:uid="{00000000-0005-0000-0000-000059090000}"/>
    <cellStyle name="Comma 4 2 6 3 9" xfId="2395" xr:uid="{00000000-0005-0000-0000-00005A090000}"/>
    <cellStyle name="Comma 4 2 6 4" xfId="2396" xr:uid="{00000000-0005-0000-0000-00005B090000}"/>
    <cellStyle name="Comma 4 2 6 4 2" xfId="2397" xr:uid="{00000000-0005-0000-0000-00005C090000}"/>
    <cellStyle name="Comma 4 2 6 4 3" xfId="2398" xr:uid="{00000000-0005-0000-0000-00005D090000}"/>
    <cellStyle name="Comma 4 2 6 4 4" xfId="2399" xr:uid="{00000000-0005-0000-0000-00005E090000}"/>
    <cellStyle name="Comma 4 2 6 4 5" xfId="2400" xr:uid="{00000000-0005-0000-0000-00005F090000}"/>
    <cellStyle name="Comma 4 2 6 4 6" xfId="2401" xr:uid="{00000000-0005-0000-0000-000060090000}"/>
    <cellStyle name="Comma 4 2 6 4 7" xfId="2402" xr:uid="{00000000-0005-0000-0000-000061090000}"/>
    <cellStyle name="Comma 4 2 6 4 8" xfId="2403" xr:uid="{00000000-0005-0000-0000-000062090000}"/>
    <cellStyle name="Comma 4 2 6 4 9" xfId="2404" xr:uid="{00000000-0005-0000-0000-000063090000}"/>
    <cellStyle name="Comma 4 2 6 5" xfId="2405" xr:uid="{00000000-0005-0000-0000-000064090000}"/>
    <cellStyle name="Comma 4 2 6 6" xfId="2406" xr:uid="{00000000-0005-0000-0000-000065090000}"/>
    <cellStyle name="Comma 4 2 6 7" xfId="2407" xr:uid="{00000000-0005-0000-0000-000066090000}"/>
    <cellStyle name="Comma 4 2 6 8" xfId="2408" xr:uid="{00000000-0005-0000-0000-000067090000}"/>
    <cellStyle name="Comma 4 2 6 9" xfId="2409" xr:uid="{00000000-0005-0000-0000-000068090000}"/>
    <cellStyle name="Comma 4 2 7" xfId="2410" xr:uid="{00000000-0005-0000-0000-000069090000}"/>
    <cellStyle name="Comma 4 2 7 10" xfId="2411" xr:uid="{00000000-0005-0000-0000-00006A090000}"/>
    <cellStyle name="Comma 4 2 7 11" xfId="2412" xr:uid="{00000000-0005-0000-0000-00006B090000}"/>
    <cellStyle name="Comma 4 2 7 2" xfId="2413" xr:uid="{00000000-0005-0000-0000-00006C090000}"/>
    <cellStyle name="Comma 4 2 7 2 10" xfId="2414" xr:uid="{00000000-0005-0000-0000-00006D090000}"/>
    <cellStyle name="Comma 4 2 7 2 2" xfId="2415" xr:uid="{00000000-0005-0000-0000-00006E090000}"/>
    <cellStyle name="Comma 4 2 7 2 2 2" xfId="2416" xr:uid="{00000000-0005-0000-0000-00006F090000}"/>
    <cellStyle name="Comma 4 2 7 2 2 3" xfId="2417" xr:uid="{00000000-0005-0000-0000-000070090000}"/>
    <cellStyle name="Comma 4 2 7 2 2 4" xfId="2418" xr:uid="{00000000-0005-0000-0000-000071090000}"/>
    <cellStyle name="Comma 4 2 7 2 2 5" xfId="2419" xr:uid="{00000000-0005-0000-0000-000072090000}"/>
    <cellStyle name="Comma 4 2 7 2 2 6" xfId="2420" xr:uid="{00000000-0005-0000-0000-000073090000}"/>
    <cellStyle name="Comma 4 2 7 2 2 7" xfId="2421" xr:uid="{00000000-0005-0000-0000-000074090000}"/>
    <cellStyle name="Comma 4 2 7 2 2 8" xfId="2422" xr:uid="{00000000-0005-0000-0000-000075090000}"/>
    <cellStyle name="Comma 4 2 7 2 2 9" xfId="2423" xr:uid="{00000000-0005-0000-0000-000076090000}"/>
    <cellStyle name="Comma 4 2 7 2 3" xfId="2424" xr:uid="{00000000-0005-0000-0000-000077090000}"/>
    <cellStyle name="Comma 4 2 7 2 4" xfId="2425" xr:uid="{00000000-0005-0000-0000-000078090000}"/>
    <cellStyle name="Comma 4 2 7 2 5" xfId="2426" xr:uid="{00000000-0005-0000-0000-000079090000}"/>
    <cellStyle name="Comma 4 2 7 2 6" xfId="2427" xr:uid="{00000000-0005-0000-0000-00007A090000}"/>
    <cellStyle name="Comma 4 2 7 2 7" xfId="2428" xr:uid="{00000000-0005-0000-0000-00007B090000}"/>
    <cellStyle name="Comma 4 2 7 2 8" xfId="2429" xr:uid="{00000000-0005-0000-0000-00007C090000}"/>
    <cellStyle name="Comma 4 2 7 2 9" xfId="2430" xr:uid="{00000000-0005-0000-0000-00007D090000}"/>
    <cellStyle name="Comma 4 2 7 3" xfId="2431" xr:uid="{00000000-0005-0000-0000-00007E090000}"/>
    <cellStyle name="Comma 4 2 7 3 2" xfId="2432" xr:uid="{00000000-0005-0000-0000-00007F090000}"/>
    <cellStyle name="Comma 4 2 7 3 3" xfId="2433" xr:uid="{00000000-0005-0000-0000-000080090000}"/>
    <cellStyle name="Comma 4 2 7 3 4" xfId="2434" xr:uid="{00000000-0005-0000-0000-000081090000}"/>
    <cellStyle name="Comma 4 2 7 3 5" xfId="2435" xr:uid="{00000000-0005-0000-0000-000082090000}"/>
    <cellStyle name="Comma 4 2 7 3 6" xfId="2436" xr:uid="{00000000-0005-0000-0000-000083090000}"/>
    <cellStyle name="Comma 4 2 7 3 7" xfId="2437" xr:uid="{00000000-0005-0000-0000-000084090000}"/>
    <cellStyle name="Comma 4 2 7 3 8" xfId="2438" xr:uid="{00000000-0005-0000-0000-000085090000}"/>
    <cellStyle name="Comma 4 2 7 3 9" xfId="2439" xr:uid="{00000000-0005-0000-0000-000086090000}"/>
    <cellStyle name="Comma 4 2 7 4" xfId="2440" xr:uid="{00000000-0005-0000-0000-000087090000}"/>
    <cellStyle name="Comma 4 2 7 5" xfId="2441" xr:uid="{00000000-0005-0000-0000-000088090000}"/>
    <cellStyle name="Comma 4 2 7 6" xfId="2442" xr:uid="{00000000-0005-0000-0000-000089090000}"/>
    <cellStyle name="Comma 4 2 7 7" xfId="2443" xr:uid="{00000000-0005-0000-0000-00008A090000}"/>
    <cellStyle name="Comma 4 2 7 8" xfId="2444" xr:uid="{00000000-0005-0000-0000-00008B090000}"/>
    <cellStyle name="Comma 4 2 7 9" xfId="2445" xr:uid="{00000000-0005-0000-0000-00008C090000}"/>
    <cellStyle name="Comma 4 2 8" xfId="2446" xr:uid="{00000000-0005-0000-0000-00008D090000}"/>
    <cellStyle name="Comma 4 2 8 10" xfId="2447" xr:uid="{00000000-0005-0000-0000-00008E090000}"/>
    <cellStyle name="Comma 4 2 8 2" xfId="2448" xr:uid="{00000000-0005-0000-0000-00008F090000}"/>
    <cellStyle name="Comma 4 2 8 2 2" xfId="2449" xr:uid="{00000000-0005-0000-0000-000090090000}"/>
    <cellStyle name="Comma 4 2 8 2 3" xfId="2450" xr:uid="{00000000-0005-0000-0000-000091090000}"/>
    <cellStyle name="Comma 4 2 8 2 4" xfId="2451" xr:uid="{00000000-0005-0000-0000-000092090000}"/>
    <cellStyle name="Comma 4 2 8 2 5" xfId="2452" xr:uid="{00000000-0005-0000-0000-000093090000}"/>
    <cellStyle name="Comma 4 2 8 2 6" xfId="2453" xr:uid="{00000000-0005-0000-0000-000094090000}"/>
    <cellStyle name="Comma 4 2 8 2 7" xfId="2454" xr:uid="{00000000-0005-0000-0000-000095090000}"/>
    <cellStyle name="Comma 4 2 8 2 8" xfId="2455" xr:uid="{00000000-0005-0000-0000-000096090000}"/>
    <cellStyle name="Comma 4 2 8 2 9" xfId="2456" xr:uid="{00000000-0005-0000-0000-000097090000}"/>
    <cellStyle name="Comma 4 2 8 3" xfId="2457" xr:uid="{00000000-0005-0000-0000-000098090000}"/>
    <cellStyle name="Comma 4 2 8 4" xfId="2458" xr:uid="{00000000-0005-0000-0000-000099090000}"/>
    <cellStyle name="Comma 4 2 8 5" xfId="2459" xr:uid="{00000000-0005-0000-0000-00009A090000}"/>
    <cellStyle name="Comma 4 2 8 6" xfId="2460" xr:uid="{00000000-0005-0000-0000-00009B090000}"/>
    <cellStyle name="Comma 4 2 8 7" xfId="2461" xr:uid="{00000000-0005-0000-0000-00009C090000}"/>
    <cellStyle name="Comma 4 2 8 8" xfId="2462" xr:uid="{00000000-0005-0000-0000-00009D090000}"/>
    <cellStyle name="Comma 4 2 8 9" xfId="2463" xr:uid="{00000000-0005-0000-0000-00009E090000}"/>
    <cellStyle name="Comma 4 2 9" xfId="2464" xr:uid="{00000000-0005-0000-0000-00009F090000}"/>
    <cellStyle name="Comma 4 2 9 2" xfId="2465" xr:uid="{00000000-0005-0000-0000-0000A0090000}"/>
    <cellStyle name="Comma 4 2 9 3" xfId="2466" xr:uid="{00000000-0005-0000-0000-0000A1090000}"/>
    <cellStyle name="Comma 4 2 9 4" xfId="2467" xr:uid="{00000000-0005-0000-0000-0000A2090000}"/>
    <cellStyle name="Comma 4 2 9 5" xfId="2468" xr:uid="{00000000-0005-0000-0000-0000A3090000}"/>
    <cellStyle name="Comma 4 2 9 6" xfId="2469" xr:uid="{00000000-0005-0000-0000-0000A4090000}"/>
    <cellStyle name="Comma 4 2 9 7" xfId="2470" xr:uid="{00000000-0005-0000-0000-0000A5090000}"/>
    <cellStyle name="Comma 4 2 9 8" xfId="2471" xr:uid="{00000000-0005-0000-0000-0000A6090000}"/>
    <cellStyle name="Comma 4 2 9 9" xfId="2472" xr:uid="{00000000-0005-0000-0000-0000A7090000}"/>
    <cellStyle name="Comma 4 3" xfId="2473" xr:uid="{00000000-0005-0000-0000-0000A8090000}"/>
    <cellStyle name="Comma 4 4" xfId="2474" xr:uid="{00000000-0005-0000-0000-0000A9090000}"/>
    <cellStyle name="Comma 4 4 10" xfId="2475" xr:uid="{00000000-0005-0000-0000-0000AA090000}"/>
    <cellStyle name="Comma 4 4 11" xfId="2476" xr:uid="{00000000-0005-0000-0000-0000AB090000}"/>
    <cellStyle name="Comma 4 4 12" xfId="2477" xr:uid="{00000000-0005-0000-0000-0000AC090000}"/>
    <cellStyle name="Comma 4 4 13" xfId="2478" xr:uid="{00000000-0005-0000-0000-0000AD090000}"/>
    <cellStyle name="Comma 4 4 14" xfId="2479" xr:uid="{00000000-0005-0000-0000-0000AE090000}"/>
    <cellStyle name="Comma 4 4 15" xfId="2480" xr:uid="{00000000-0005-0000-0000-0000AF090000}"/>
    <cellStyle name="Comma 4 4 2" xfId="2481" xr:uid="{00000000-0005-0000-0000-0000B0090000}"/>
    <cellStyle name="Comma 4 4 2 10" xfId="2482" xr:uid="{00000000-0005-0000-0000-0000B1090000}"/>
    <cellStyle name="Comma 4 4 2 11" xfId="2483" xr:uid="{00000000-0005-0000-0000-0000B2090000}"/>
    <cellStyle name="Comma 4 4 2 12" xfId="2484" xr:uid="{00000000-0005-0000-0000-0000B3090000}"/>
    <cellStyle name="Comma 4 4 2 13" xfId="2485" xr:uid="{00000000-0005-0000-0000-0000B4090000}"/>
    <cellStyle name="Comma 4 4 2 2" xfId="2486" xr:uid="{00000000-0005-0000-0000-0000B5090000}"/>
    <cellStyle name="Comma 4 4 2 2 10" xfId="2487" xr:uid="{00000000-0005-0000-0000-0000B6090000}"/>
    <cellStyle name="Comma 4 4 2 2 11" xfId="2488" xr:uid="{00000000-0005-0000-0000-0000B7090000}"/>
    <cellStyle name="Comma 4 4 2 2 12" xfId="2489" xr:uid="{00000000-0005-0000-0000-0000B8090000}"/>
    <cellStyle name="Comma 4 4 2 2 2" xfId="2490" xr:uid="{00000000-0005-0000-0000-0000B9090000}"/>
    <cellStyle name="Comma 4 4 2 2 2 10" xfId="2491" xr:uid="{00000000-0005-0000-0000-0000BA090000}"/>
    <cellStyle name="Comma 4 4 2 2 2 2" xfId="2492" xr:uid="{00000000-0005-0000-0000-0000BB090000}"/>
    <cellStyle name="Comma 4 4 2 2 2 2 2" xfId="2493" xr:uid="{00000000-0005-0000-0000-0000BC090000}"/>
    <cellStyle name="Comma 4 4 2 2 2 2 3" xfId="2494" xr:uid="{00000000-0005-0000-0000-0000BD090000}"/>
    <cellStyle name="Comma 4 4 2 2 2 2 4" xfId="2495" xr:uid="{00000000-0005-0000-0000-0000BE090000}"/>
    <cellStyle name="Comma 4 4 2 2 2 2 5" xfId="2496" xr:uid="{00000000-0005-0000-0000-0000BF090000}"/>
    <cellStyle name="Comma 4 4 2 2 2 2 6" xfId="2497" xr:uid="{00000000-0005-0000-0000-0000C0090000}"/>
    <cellStyle name="Comma 4 4 2 2 2 2 7" xfId="2498" xr:uid="{00000000-0005-0000-0000-0000C1090000}"/>
    <cellStyle name="Comma 4 4 2 2 2 2 8" xfId="2499" xr:uid="{00000000-0005-0000-0000-0000C2090000}"/>
    <cellStyle name="Comma 4 4 2 2 2 2 9" xfId="2500" xr:uid="{00000000-0005-0000-0000-0000C3090000}"/>
    <cellStyle name="Comma 4 4 2 2 2 3" xfId="2501" xr:uid="{00000000-0005-0000-0000-0000C4090000}"/>
    <cellStyle name="Comma 4 4 2 2 2 4" xfId="2502" xr:uid="{00000000-0005-0000-0000-0000C5090000}"/>
    <cellStyle name="Comma 4 4 2 2 2 5" xfId="2503" xr:uid="{00000000-0005-0000-0000-0000C6090000}"/>
    <cellStyle name="Comma 4 4 2 2 2 6" xfId="2504" xr:uid="{00000000-0005-0000-0000-0000C7090000}"/>
    <cellStyle name="Comma 4 4 2 2 2 7" xfId="2505" xr:uid="{00000000-0005-0000-0000-0000C8090000}"/>
    <cellStyle name="Comma 4 4 2 2 2 8" xfId="2506" xr:uid="{00000000-0005-0000-0000-0000C9090000}"/>
    <cellStyle name="Comma 4 4 2 2 2 9" xfId="2507" xr:uid="{00000000-0005-0000-0000-0000CA090000}"/>
    <cellStyle name="Comma 4 4 2 2 3" xfId="2508" xr:uid="{00000000-0005-0000-0000-0000CB090000}"/>
    <cellStyle name="Comma 4 4 2 2 3 10" xfId="2509" xr:uid="{00000000-0005-0000-0000-0000CC090000}"/>
    <cellStyle name="Comma 4 4 2 2 3 2" xfId="2510" xr:uid="{00000000-0005-0000-0000-0000CD090000}"/>
    <cellStyle name="Comma 4 4 2 2 3 2 2" xfId="2511" xr:uid="{00000000-0005-0000-0000-0000CE090000}"/>
    <cellStyle name="Comma 4 4 2 2 3 2 3" xfId="2512" xr:uid="{00000000-0005-0000-0000-0000CF090000}"/>
    <cellStyle name="Comma 4 4 2 2 3 2 4" xfId="2513" xr:uid="{00000000-0005-0000-0000-0000D0090000}"/>
    <cellStyle name="Comma 4 4 2 2 3 2 5" xfId="2514" xr:uid="{00000000-0005-0000-0000-0000D1090000}"/>
    <cellStyle name="Comma 4 4 2 2 3 2 6" xfId="2515" xr:uid="{00000000-0005-0000-0000-0000D2090000}"/>
    <cellStyle name="Comma 4 4 2 2 3 2 7" xfId="2516" xr:uid="{00000000-0005-0000-0000-0000D3090000}"/>
    <cellStyle name="Comma 4 4 2 2 3 2 8" xfId="2517" xr:uid="{00000000-0005-0000-0000-0000D4090000}"/>
    <cellStyle name="Comma 4 4 2 2 3 2 9" xfId="2518" xr:uid="{00000000-0005-0000-0000-0000D5090000}"/>
    <cellStyle name="Comma 4 4 2 2 3 3" xfId="2519" xr:uid="{00000000-0005-0000-0000-0000D6090000}"/>
    <cellStyle name="Comma 4 4 2 2 3 4" xfId="2520" xr:uid="{00000000-0005-0000-0000-0000D7090000}"/>
    <cellStyle name="Comma 4 4 2 2 3 5" xfId="2521" xr:uid="{00000000-0005-0000-0000-0000D8090000}"/>
    <cellStyle name="Comma 4 4 2 2 3 6" xfId="2522" xr:uid="{00000000-0005-0000-0000-0000D9090000}"/>
    <cellStyle name="Comma 4 4 2 2 3 7" xfId="2523" xr:uid="{00000000-0005-0000-0000-0000DA090000}"/>
    <cellStyle name="Comma 4 4 2 2 3 8" xfId="2524" xr:uid="{00000000-0005-0000-0000-0000DB090000}"/>
    <cellStyle name="Comma 4 4 2 2 3 9" xfId="2525" xr:uid="{00000000-0005-0000-0000-0000DC090000}"/>
    <cellStyle name="Comma 4 4 2 2 4" xfId="2526" xr:uid="{00000000-0005-0000-0000-0000DD090000}"/>
    <cellStyle name="Comma 4 4 2 2 4 2" xfId="2527" xr:uid="{00000000-0005-0000-0000-0000DE090000}"/>
    <cellStyle name="Comma 4 4 2 2 4 3" xfId="2528" xr:uid="{00000000-0005-0000-0000-0000DF090000}"/>
    <cellStyle name="Comma 4 4 2 2 4 4" xfId="2529" xr:uid="{00000000-0005-0000-0000-0000E0090000}"/>
    <cellStyle name="Comma 4 4 2 2 4 5" xfId="2530" xr:uid="{00000000-0005-0000-0000-0000E1090000}"/>
    <cellStyle name="Comma 4 4 2 2 4 6" xfId="2531" xr:uid="{00000000-0005-0000-0000-0000E2090000}"/>
    <cellStyle name="Comma 4 4 2 2 4 7" xfId="2532" xr:uid="{00000000-0005-0000-0000-0000E3090000}"/>
    <cellStyle name="Comma 4 4 2 2 4 8" xfId="2533" xr:uid="{00000000-0005-0000-0000-0000E4090000}"/>
    <cellStyle name="Comma 4 4 2 2 4 9" xfId="2534" xr:uid="{00000000-0005-0000-0000-0000E5090000}"/>
    <cellStyle name="Comma 4 4 2 2 5" xfId="2535" xr:uid="{00000000-0005-0000-0000-0000E6090000}"/>
    <cellStyle name="Comma 4 4 2 2 6" xfId="2536" xr:uid="{00000000-0005-0000-0000-0000E7090000}"/>
    <cellStyle name="Comma 4 4 2 2 7" xfId="2537" xr:uid="{00000000-0005-0000-0000-0000E8090000}"/>
    <cellStyle name="Comma 4 4 2 2 8" xfId="2538" xr:uid="{00000000-0005-0000-0000-0000E9090000}"/>
    <cellStyle name="Comma 4 4 2 2 9" xfId="2539" xr:uid="{00000000-0005-0000-0000-0000EA090000}"/>
    <cellStyle name="Comma 4 4 2 3" xfId="2540" xr:uid="{00000000-0005-0000-0000-0000EB090000}"/>
    <cellStyle name="Comma 4 4 2 3 10" xfId="2541" xr:uid="{00000000-0005-0000-0000-0000EC090000}"/>
    <cellStyle name="Comma 4 4 2 3 11" xfId="2542" xr:uid="{00000000-0005-0000-0000-0000ED090000}"/>
    <cellStyle name="Comma 4 4 2 3 2" xfId="2543" xr:uid="{00000000-0005-0000-0000-0000EE090000}"/>
    <cellStyle name="Comma 4 4 2 3 2 10" xfId="2544" xr:uid="{00000000-0005-0000-0000-0000EF090000}"/>
    <cellStyle name="Comma 4 4 2 3 2 2" xfId="2545" xr:uid="{00000000-0005-0000-0000-0000F0090000}"/>
    <cellStyle name="Comma 4 4 2 3 2 2 2" xfId="2546" xr:uid="{00000000-0005-0000-0000-0000F1090000}"/>
    <cellStyle name="Comma 4 4 2 3 2 2 3" xfId="2547" xr:uid="{00000000-0005-0000-0000-0000F2090000}"/>
    <cellStyle name="Comma 4 4 2 3 2 2 4" xfId="2548" xr:uid="{00000000-0005-0000-0000-0000F3090000}"/>
    <cellStyle name="Comma 4 4 2 3 2 2 5" xfId="2549" xr:uid="{00000000-0005-0000-0000-0000F4090000}"/>
    <cellStyle name="Comma 4 4 2 3 2 2 6" xfId="2550" xr:uid="{00000000-0005-0000-0000-0000F5090000}"/>
    <cellStyle name="Comma 4 4 2 3 2 2 7" xfId="2551" xr:uid="{00000000-0005-0000-0000-0000F6090000}"/>
    <cellStyle name="Comma 4 4 2 3 2 2 8" xfId="2552" xr:uid="{00000000-0005-0000-0000-0000F7090000}"/>
    <cellStyle name="Comma 4 4 2 3 2 2 9" xfId="2553" xr:uid="{00000000-0005-0000-0000-0000F8090000}"/>
    <cellStyle name="Comma 4 4 2 3 2 3" xfId="2554" xr:uid="{00000000-0005-0000-0000-0000F9090000}"/>
    <cellStyle name="Comma 4 4 2 3 2 4" xfId="2555" xr:uid="{00000000-0005-0000-0000-0000FA090000}"/>
    <cellStyle name="Comma 4 4 2 3 2 5" xfId="2556" xr:uid="{00000000-0005-0000-0000-0000FB090000}"/>
    <cellStyle name="Comma 4 4 2 3 2 6" xfId="2557" xr:uid="{00000000-0005-0000-0000-0000FC090000}"/>
    <cellStyle name="Comma 4 4 2 3 2 7" xfId="2558" xr:uid="{00000000-0005-0000-0000-0000FD090000}"/>
    <cellStyle name="Comma 4 4 2 3 2 8" xfId="2559" xr:uid="{00000000-0005-0000-0000-0000FE090000}"/>
    <cellStyle name="Comma 4 4 2 3 2 9" xfId="2560" xr:uid="{00000000-0005-0000-0000-0000FF090000}"/>
    <cellStyle name="Comma 4 4 2 3 3" xfId="2561" xr:uid="{00000000-0005-0000-0000-0000000A0000}"/>
    <cellStyle name="Comma 4 4 2 3 3 2" xfId="2562" xr:uid="{00000000-0005-0000-0000-0000010A0000}"/>
    <cellStyle name="Comma 4 4 2 3 3 3" xfId="2563" xr:uid="{00000000-0005-0000-0000-0000020A0000}"/>
    <cellStyle name="Comma 4 4 2 3 3 4" xfId="2564" xr:uid="{00000000-0005-0000-0000-0000030A0000}"/>
    <cellStyle name="Comma 4 4 2 3 3 5" xfId="2565" xr:uid="{00000000-0005-0000-0000-0000040A0000}"/>
    <cellStyle name="Comma 4 4 2 3 3 6" xfId="2566" xr:uid="{00000000-0005-0000-0000-0000050A0000}"/>
    <cellStyle name="Comma 4 4 2 3 3 7" xfId="2567" xr:uid="{00000000-0005-0000-0000-0000060A0000}"/>
    <cellStyle name="Comma 4 4 2 3 3 8" xfId="2568" xr:uid="{00000000-0005-0000-0000-0000070A0000}"/>
    <cellStyle name="Comma 4 4 2 3 3 9" xfId="2569" xr:uid="{00000000-0005-0000-0000-0000080A0000}"/>
    <cellStyle name="Comma 4 4 2 3 4" xfId="2570" xr:uid="{00000000-0005-0000-0000-0000090A0000}"/>
    <cellStyle name="Comma 4 4 2 3 5" xfId="2571" xr:uid="{00000000-0005-0000-0000-00000A0A0000}"/>
    <cellStyle name="Comma 4 4 2 3 6" xfId="2572" xr:uid="{00000000-0005-0000-0000-00000B0A0000}"/>
    <cellStyle name="Comma 4 4 2 3 7" xfId="2573" xr:uid="{00000000-0005-0000-0000-00000C0A0000}"/>
    <cellStyle name="Comma 4 4 2 3 8" xfId="2574" xr:uid="{00000000-0005-0000-0000-00000D0A0000}"/>
    <cellStyle name="Comma 4 4 2 3 9" xfId="2575" xr:uid="{00000000-0005-0000-0000-00000E0A0000}"/>
    <cellStyle name="Comma 4 4 2 4" xfId="2576" xr:uid="{00000000-0005-0000-0000-00000F0A0000}"/>
    <cellStyle name="Comma 4 4 2 4 10" xfId="2577" xr:uid="{00000000-0005-0000-0000-0000100A0000}"/>
    <cellStyle name="Comma 4 4 2 4 2" xfId="2578" xr:uid="{00000000-0005-0000-0000-0000110A0000}"/>
    <cellStyle name="Comma 4 4 2 4 2 2" xfId="2579" xr:uid="{00000000-0005-0000-0000-0000120A0000}"/>
    <cellStyle name="Comma 4 4 2 4 2 3" xfId="2580" xr:uid="{00000000-0005-0000-0000-0000130A0000}"/>
    <cellStyle name="Comma 4 4 2 4 2 4" xfId="2581" xr:uid="{00000000-0005-0000-0000-0000140A0000}"/>
    <cellStyle name="Comma 4 4 2 4 2 5" xfId="2582" xr:uid="{00000000-0005-0000-0000-0000150A0000}"/>
    <cellStyle name="Comma 4 4 2 4 2 6" xfId="2583" xr:uid="{00000000-0005-0000-0000-0000160A0000}"/>
    <cellStyle name="Comma 4 4 2 4 2 7" xfId="2584" xr:uid="{00000000-0005-0000-0000-0000170A0000}"/>
    <cellStyle name="Comma 4 4 2 4 2 8" xfId="2585" xr:uid="{00000000-0005-0000-0000-0000180A0000}"/>
    <cellStyle name="Comma 4 4 2 4 2 9" xfId="2586" xr:uid="{00000000-0005-0000-0000-0000190A0000}"/>
    <cellStyle name="Comma 4 4 2 4 3" xfId="2587" xr:uid="{00000000-0005-0000-0000-00001A0A0000}"/>
    <cellStyle name="Comma 4 4 2 4 4" xfId="2588" xr:uid="{00000000-0005-0000-0000-00001B0A0000}"/>
    <cellStyle name="Comma 4 4 2 4 5" xfId="2589" xr:uid="{00000000-0005-0000-0000-00001C0A0000}"/>
    <cellStyle name="Comma 4 4 2 4 6" xfId="2590" xr:uid="{00000000-0005-0000-0000-00001D0A0000}"/>
    <cellStyle name="Comma 4 4 2 4 7" xfId="2591" xr:uid="{00000000-0005-0000-0000-00001E0A0000}"/>
    <cellStyle name="Comma 4 4 2 4 8" xfId="2592" xr:uid="{00000000-0005-0000-0000-00001F0A0000}"/>
    <cellStyle name="Comma 4 4 2 4 9" xfId="2593" xr:uid="{00000000-0005-0000-0000-0000200A0000}"/>
    <cellStyle name="Comma 4 4 2 5" xfId="2594" xr:uid="{00000000-0005-0000-0000-0000210A0000}"/>
    <cellStyle name="Comma 4 4 2 5 2" xfId="2595" xr:uid="{00000000-0005-0000-0000-0000220A0000}"/>
    <cellStyle name="Comma 4 4 2 5 3" xfId="2596" xr:uid="{00000000-0005-0000-0000-0000230A0000}"/>
    <cellStyle name="Comma 4 4 2 5 4" xfId="2597" xr:uid="{00000000-0005-0000-0000-0000240A0000}"/>
    <cellStyle name="Comma 4 4 2 5 5" xfId="2598" xr:uid="{00000000-0005-0000-0000-0000250A0000}"/>
    <cellStyle name="Comma 4 4 2 5 6" xfId="2599" xr:uid="{00000000-0005-0000-0000-0000260A0000}"/>
    <cellStyle name="Comma 4 4 2 5 7" xfId="2600" xr:uid="{00000000-0005-0000-0000-0000270A0000}"/>
    <cellStyle name="Comma 4 4 2 5 8" xfId="2601" xr:uid="{00000000-0005-0000-0000-0000280A0000}"/>
    <cellStyle name="Comma 4 4 2 5 9" xfId="2602" xr:uid="{00000000-0005-0000-0000-0000290A0000}"/>
    <cellStyle name="Comma 4 4 2 6" xfId="2603" xr:uid="{00000000-0005-0000-0000-00002A0A0000}"/>
    <cellStyle name="Comma 4 4 2 7" xfId="2604" xr:uid="{00000000-0005-0000-0000-00002B0A0000}"/>
    <cellStyle name="Comma 4 4 2 8" xfId="2605" xr:uid="{00000000-0005-0000-0000-00002C0A0000}"/>
    <cellStyle name="Comma 4 4 2 9" xfId="2606" xr:uid="{00000000-0005-0000-0000-00002D0A0000}"/>
    <cellStyle name="Comma 4 4 3" xfId="2607" xr:uid="{00000000-0005-0000-0000-00002E0A0000}"/>
    <cellStyle name="Comma 4 4 4" xfId="2608" xr:uid="{00000000-0005-0000-0000-00002F0A0000}"/>
    <cellStyle name="Comma 4 4 4 10" xfId="2609" xr:uid="{00000000-0005-0000-0000-0000300A0000}"/>
    <cellStyle name="Comma 4 4 4 11" xfId="2610" xr:uid="{00000000-0005-0000-0000-0000310A0000}"/>
    <cellStyle name="Comma 4 4 4 12" xfId="2611" xr:uid="{00000000-0005-0000-0000-0000320A0000}"/>
    <cellStyle name="Comma 4 4 4 2" xfId="2612" xr:uid="{00000000-0005-0000-0000-0000330A0000}"/>
    <cellStyle name="Comma 4 4 4 2 10" xfId="2613" xr:uid="{00000000-0005-0000-0000-0000340A0000}"/>
    <cellStyle name="Comma 4 4 4 2 2" xfId="2614" xr:uid="{00000000-0005-0000-0000-0000350A0000}"/>
    <cellStyle name="Comma 4 4 4 2 2 2" xfId="2615" xr:uid="{00000000-0005-0000-0000-0000360A0000}"/>
    <cellStyle name="Comma 4 4 4 2 2 3" xfId="2616" xr:uid="{00000000-0005-0000-0000-0000370A0000}"/>
    <cellStyle name="Comma 4 4 4 2 2 4" xfId="2617" xr:uid="{00000000-0005-0000-0000-0000380A0000}"/>
    <cellStyle name="Comma 4 4 4 2 2 5" xfId="2618" xr:uid="{00000000-0005-0000-0000-0000390A0000}"/>
    <cellStyle name="Comma 4 4 4 2 2 6" xfId="2619" xr:uid="{00000000-0005-0000-0000-00003A0A0000}"/>
    <cellStyle name="Comma 4 4 4 2 2 7" xfId="2620" xr:uid="{00000000-0005-0000-0000-00003B0A0000}"/>
    <cellStyle name="Comma 4 4 4 2 2 8" xfId="2621" xr:uid="{00000000-0005-0000-0000-00003C0A0000}"/>
    <cellStyle name="Comma 4 4 4 2 2 9" xfId="2622" xr:uid="{00000000-0005-0000-0000-00003D0A0000}"/>
    <cellStyle name="Comma 4 4 4 2 3" xfId="2623" xr:uid="{00000000-0005-0000-0000-00003E0A0000}"/>
    <cellStyle name="Comma 4 4 4 2 4" xfId="2624" xr:uid="{00000000-0005-0000-0000-00003F0A0000}"/>
    <cellStyle name="Comma 4 4 4 2 5" xfId="2625" xr:uid="{00000000-0005-0000-0000-0000400A0000}"/>
    <cellStyle name="Comma 4 4 4 2 6" xfId="2626" xr:uid="{00000000-0005-0000-0000-0000410A0000}"/>
    <cellStyle name="Comma 4 4 4 2 7" xfId="2627" xr:uid="{00000000-0005-0000-0000-0000420A0000}"/>
    <cellStyle name="Comma 4 4 4 2 8" xfId="2628" xr:uid="{00000000-0005-0000-0000-0000430A0000}"/>
    <cellStyle name="Comma 4 4 4 2 9" xfId="2629" xr:uid="{00000000-0005-0000-0000-0000440A0000}"/>
    <cellStyle name="Comma 4 4 4 3" xfId="2630" xr:uid="{00000000-0005-0000-0000-0000450A0000}"/>
    <cellStyle name="Comma 4 4 4 3 10" xfId="2631" xr:uid="{00000000-0005-0000-0000-0000460A0000}"/>
    <cellStyle name="Comma 4 4 4 3 2" xfId="2632" xr:uid="{00000000-0005-0000-0000-0000470A0000}"/>
    <cellStyle name="Comma 4 4 4 3 2 2" xfId="2633" xr:uid="{00000000-0005-0000-0000-0000480A0000}"/>
    <cellStyle name="Comma 4 4 4 3 2 3" xfId="2634" xr:uid="{00000000-0005-0000-0000-0000490A0000}"/>
    <cellStyle name="Comma 4 4 4 3 2 4" xfId="2635" xr:uid="{00000000-0005-0000-0000-00004A0A0000}"/>
    <cellStyle name="Comma 4 4 4 3 2 5" xfId="2636" xr:uid="{00000000-0005-0000-0000-00004B0A0000}"/>
    <cellStyle name="Comma 4 4 4 3 2 6" xfId="2637" xr:uid="{00000000-0005-0000-0000-00004C0A0000}"/>
    <cellStyle name="Comma 4 4 4 3 2 7" xfId="2638" xr:uid="{00000000-0005-0000-0000-00004D0A0000}"/>
    <cellStyle name="Comma 4 4 4 3 2 8" xfId="2639" xr:uid="{00000000-0005-0000-0000-00004E0A0000}"/>
    <cellStyle name="Comma 4 4 4 3 2 9" xfId="2640" xr:uid="{00000000-0005-0000-0000-00004F0A0000}"/>
    <cellStyle name="Comma 4 4 4 3 3" xfId="2641" xr:uid="{00000000-0005-0000-0000-0000500A0000}"/>
    <cellStyle name="Comma 4 4 4 3 4" xfId="2642" xr:uid="{00000000-0005-0000-0000-0000510A0000}"/>
    <cellStyle name="Comma 4 4 4 3 5" xfId="2643" xr:uid="{00000000-0005-0000-0000-0000520A0000}"/>
    <cellStyle name="Comma 4 4 4 3 6" xfId="2644" xr:uid="{00000000-0005-0000-0000-0000530A0000}"/>
    <cellStyle name="Comma 4 4 4 3 7" xfId="2645" xr:uid="{00000000-0005-0000-0000-0000540A0000}"/>
    <cellStyle name="Comma 4 4 4 3 8" xfId="2646" xr:uid="{00000000-0005-0000-0000-0000550A0000}"/>
    <cellStyle name="Comma 4 4 4 3 9" xfId="2647" xr:uid="{00000000-0005-0000-0000-0000560A0000}"/>
    <cellStyle name="Comma 4 4 4 4" xfId="2648" xr:uid="{00000000-0005-0000-0000-0000570A0000}"/>
    <cellStyle name="Comma 4 4 4 4 2" xfId="2649" xr:uid="{00000000-0005-0000-0000-0000580A0000}"/>
    <cellStyle name="Comma 4 4 4 4 3" xfId="2650" xr:uid="{00000000-0005-0000-0000-0000590A0000}"/>
    <cellStyle name="Comma 4 4 4 4 4" xfId="2651" xr:uid="{00000000-0005-0000-0000-00005A0A0000}"/>
    <cellStyle name="Comma 4 4 4 4 5" xfId="2652" xr:uid="{00000000-0005-0000-0000-00005B0A0000}"/>
    <cellStyle name="Comma 4 4 4 4 6" xfId="2653" xr:uid="{00000000-0005-0000-0000-00005C0A0000}"/>
    <cellStyle name="Comma 4 4 4 4 7" xfId="2654" xr:uid="{00000000-0005-0000-0000-00005D0A0000}"/>
    <cellStyle name="Comma 4 4 4 4 8" xfId="2655" xr:uid="{00000000-0005-0000-0000-00005E0A0000}"/>
    <cellStyle name="Comma 4 4 4 4 9" xfId="2656" xr:uid="{00000000-0005-0000-0000-00005F0A0000}"/>
    <cellStyle name="Comma 4 4 4 5" xfId="2657" xr:uid="{00000000-0005-0000-0000-0000600A0000}"/>
    <cellStyle name="Comma 4 4 4 6" xfId="2658" xr:uid="{00000000-0005-0000-0000-0000610A0000}"/>
    <cellStyle name="Comma 4 4 4 7" xfId="2659" xr:uid="{00000000-0005-0000-0000-0000620A0000}"/>
    <cellStyle name="Comma 4 4 4 8" xfId="2660" xr:uid="{00000000-0005-0000-0000-0000630A0000}"/>
    <cellStyle name="Comma 4 4 4 9" xfId="2661" xr:uid="{00000000-0005-0000-0000-0000640A0000}"/>
    <cellStyle name="Comma 4 4 5" xfId="2662" xr:uid="{00000000-0005-0000-0000-0000650A0000}"/>
    <cellStyle name="Comma 4 4 5 10" xfId="2663" xr:uid="{00000000-0005-0000-0000-0000660A0000}"/>
    <cellStyle name="Comma 4 4 5 11" xfId="2664" xr:uid="{00000000-0005-0000-0000-0000670A0000}"/>
    <cellStyle name="Comma 4 4 5 12" xfId="2665" xr:uid="{00000000-0005-0000-0000-0000680A0000}"/>
    <cellStyle name="Comma 4 4 5 2" xfId="2666" xr:uid="{00000000-0005-0000-0000-0000690A0000}"/>
    <cellStyle name="Comma 4 4 5 2 10" xfId="2667" xr:uid="{00000000-0005-0000-0000-00006A0A0000}"/>
    <cellStyle name="Comma 4 4 5 2 2" xfId="2668" xr:uid="{00000000-0005-0000-0000-00006B0A0000}"/>
    <cellStyle name="Comma 4 4 5 2 2 2" xfId="2669" xr:uid="{00000000-0005-0000-0000-00006C0A0000}"/>
    <cellStyle name="Comma 4 4 5 2 2 3" xfId="2670" xr:uid="{00000000-0005-0000-0000-00006D0A0000}"/>
    <cellStyle name="Comma 4 4 5 2 2 4" xfId="2671" xr:uid="{00000000-0005-0000-0000-00006E0A0000}"/>
    <cellStyle name="Comma 4 4 5 2 2 5" xfId="2672" xr:uid="{00000000-0005-0000-0000-00006F0A0000}"/>
    <cellStyle name="Comma 4 4 5 2 2 6" xfId="2673" xr:uid="{00000000-0005-0000-0000-0000700A0000}"/>
    <cellStyle name="Comma 4 4 5 2 2 7" xfId="2674" xr:uid="{00000000-0005-0000-0000-0000710A0000}"/>
    <cellStyle name="Comma 4 4 5 2 2 8" xfId="2675" xr:uid="{00000000-0005-0000-0000-0000720A0000}"/>
    <cellStyle name="Comma 4 4 5 2 2 9" xfId="2676" xr:uid="{00000000-0005-0000-0000-0000730A0000}"/>
    <cellStyle name="Comma 4 4 5 2 3" xfId="2677" xr:uid="{00000000-0005-0000-0000-0000740A0000}"/>
    <cellStyle name="Comma 4 4 5 2 4" xfId="2678" xr:uid="{00000000-0005-0000-0000-0000750A0000}"/>
    <cellStyle name="Comma 4 4 5 2 5" xfId="2679" xr:uid="{00000000-0005-0000-0000-0000760A0000}"/>
    <cellStyle name="Comma 4 4 5 2 6" xfId="2680" xr:uid="{00000000-0005-0000-0000-0000770A0000}"/>
    <cellStyle name="Comma 4 4 5 2 7" xfId="2681" xr:uid="{00000000-0005-0000-0000-0000780A0000}"/>
    <cellStyle name="Comma 4 4 5 2 8" xfId="2682" xr:uid="{00000000-0005-0000-0000-0000790A0000}"/>
    <cellStyle name="Comma 4 4 5 2 9" xfId="2683" xr:uid="{00000000-0005-0000-0000-00007A0A0000}"/>
    <cellStyle name="Comma 4 4 5 3" xfId="2684" xr:uid="{00000000-0005-0000-0000-00007B0A0000}"/>
    <cellStyle name="Comma 4 4 5 3 10" xfId="2685" xr:uid="{00000000-0005-0000-0000-00007C0A0000}"/>
    <cellStyle name="Comma 4 4 5 3 2" xfId="2686" xr:uid="{00000000-0005-0000-0000-00007D0A0000}"/>
    <cellStyle name="Comma 4 4 5 3 2 2" xfId="2687" xr:uid="{00000000-0005-0000-0000-00007E0A0000}"/>
    <cellStyle name="Comma 4 4 5 3 2 3" xfId="2688" xr:uid="{00000000-0005-0000-0000-00007F0A0000}"/>
    <cellStyle name="Comma 4 4 5 3 2 4" xfId="2689" xr:uid="{00000000-0005-0000-0000-0000800A0000}"/>
    <cellStyle name="Comma 4 4 5 3 2 5" xfId="2690" xr:uid="{00000000-0005-0000-0000-0000810A0000}"/>
    <cellStyle name="Comma 4 4 5 3 2 6" xfId="2691" xr:uid="{00000000-0005-0000-0000-0000820A0000}"/>
    <cellStyle name="Comma 4 4 5 3 2 7" xfId="2692" xr:uid="{00000000-0005-0000-0000-0000830A0000}"/>
    <cellStyle name="Comma 4 4 5 3 2 8" xfId="2693" xr:uid="{00000000-0005-0000-0000-0000840A0000}"/>
    <cellStyle name="Comma 4 4 5 3 2 9" xfId="2694" xr:uid="{00000000-0005-0000-0000-0000850A0000}"/>
    <cellStyle name="Comma 4 4 5 3 3" xfId="2695" xr:uid="{00000000-0005-0000-0000-0000860A0000}"/>
    <cellStyle name="Comma 4 4 5 3 4" xfId="2696" xr:uid="{00000000-0005-0000-0000-0000870A0000}"/>
    <cellStyle name="Comma 4 4 5 3 5" xfId="2697" xr:uid="{00000000-0005-0000-0000-0000880A0000}"/>
    <cellStyle name="Comma 4 4 5 3 6" xfId="2698" xr:uid="{00000000-0005-0000-0000-0000890A0000}"/>
    <cellStyle name="Comma 4 4 5 3 7" xfId="2699" xr:uid="{00000000-0005-0000-0000-00008A0A0000}"/>
    <cellStyle name="Comma 4 4 5 3 8" xfId="2700" xr:uid="{00000000-0005-0000-0000-00008B0A0000}"/>
    <cellStyle name="Comma 4 4 5 3 9" xfId="2701" xr:uid="{00000000-0005-0000-0000-00008C0A0000}"/>
    <cellStyle name="Comma 4 4 5 4" xfId="2702" xr:uid="{00000000-0005-0000-0000-00008D0A0000}"/>
    <cellStyle name="Comma 4 4 5 4 2" xfId="2703" xr:uid="{00000000-0005-0000-0000-00008E0A0000}"/>
    <cellStyle name="Comma 4 4 5 4 3" xfId="2704" xr:uid="{00000000-0005-0000-0000-00008F0A0000}"/>
    <cellStyle name="Comma 4 4 5 4 4" xfId="2705" xr:uid="{00000000-0005-0000-0000-0000900A0000}"/>
    <cellStyle name="Comma 4 4 5 4 5" xfId="2706" xr:uid="{00000000-0005-0000-0000-0000910A0000}"/>
    <cellStyle name="Comma 4 4 5 4 6" xfId="2707" xr:uid="{00000000-0005-0000-0000-0000920A0000}"/>
    <cellStyle name="Comma 4 4 5 4 7" xfId="2708" xr:uid="{00000000-0005-0000-0000-0000930A0000}"/>
    <cellStyle name="Comma 4 4 5 4 8" xfId="2709" xr:uid="{00000000-0005-0000-0000-0000940A0000}"/>
    <cellStyle name="Comma 4 4 5 4 9" xfId="2710" xr:uid="{00000000-0005-0000-0000-0000950A0000}"/>
    <cellStyle name="Comma 4 4 5 5" xfId="2711" xr:uid="{00000000-0005-0000-0000-0000960A0000}"/>
    <cellStyle name="Comma 4 4 5 6" xfId="2712" xr:uid="{00000000-0005-0000-0000-0000970A0000}"/>
    <cellStyle name="Comma 4 4 5 7" xfId="2713" xr:uid="{00000000-0005-0000-0000-0000980A0000}"/>
    <cellStyle name="Comma 4 4 5 8" xfId="2714" xr:uid="{00000000-0005-0000-0000-0000990A0000}"/>
    <cellStyle name="Comma 4 4 5 9" xfId="2715" xr:uid="{00000000-0005-0000-0000-00009A0A0000}"/>
    <cellStyle name="Comma 4 4 6" xfId="2716" xr:uid="{00000000-0005-0000-0000-00009B0A0000}"/>
    <cellStyle name="Comma 4 4 6 10" xfId="2717" xr:uid="{00000000-0005-0000-0000-00009C0A0000}"/>
    <cellStyle name="Comma 4 4 6 11" xfId="2718" xr:uid="{00000000-0005-0000-0000-00009D0A0000}"/>
    <cellStyle name="Comma 4 4 6 2" xfId="2719" xr:uid="{00000000-0005-0000-0000-00009E0A0000}"/>
    <cellStyle name="Comma 4 4 6 2 10" xfId="2720" xr:uid="{00000000-0005-0000-0000-00009F0A0000}"/>
    <cellStyle name="Comma 4 4 6 2 2" xfId="2721" xr:uid="{00000000-0005-0000-0000-0000A00A0000}"/>
    <cellStyle name="Comma 4 4 6 2 2 2" xfId="2722" xr:uid="{00000000-0005-0000-0000-0000A10A0000}"/>
    <cellStyle name="Comma 4 4 6 2 2 3" xfId="2723" xr:uid="{00000000-0005-0000-0000-0000A20A0000}"/>
    <cellStyle name="Comma 4 4 6 2 2 4" xfId="2724" xr:uid="{00000000-0005-0000-0000-0000A30A0000}"/>
    <cellStyle name="Comma 4 4 6 2 2 5" xfId="2725" xr:uid="{00000000-0005-0000-0000-0000A40A0000}"/>
    <cellStyle name="Comma 4 4 6 2 2 6" xfId="2726" xr:uid="{00000000-0005-0000-0000-0000A50A0000}"/>
    <cellStyle name="Comma 4 4 6 2 2 7" xfId="2727" xr:uid="{00000000-0005-0000-0000-0000A60A0000}"/>
    <cellStyle name="Comma 4 4 6 2 2 8" xfId="2728" xr:uid="{00000000-0005-0000-0000-0000A70A0000}"/>
    <cellStyle name="Comma 4 4 6 2 2 9" xfId="2729" xr:uid="{00000000-0005-0000-0000-0000A80A0000}"/>
    <cellStyle name="Comma 4 4 6 2 3" xfId="2730" xr:uid="{00000000-0005-0000-0000-0000A90A0000}"/>
    <cellStyle name="Comma 4 4 6 2 4" xfId="2731" xr:uid="{00000000-0005-0000-0000-0000AA0A0000}"/>
    <cellStyle name="Comma 4 4 6 2 5" xfId="2732" xr:uid="{00000000-0005-0000-0000-0000AB0A0000}"/>
    <cellStyle name="Comma 4 4 6 2 6" xfId="2733" xr:uid="{00000000-0005-0000-0000-0000AC0A0000}"/>
    <cellStyle name="Comma 4 4 6 2 7" xfId="2734" xr:uid="{00000000-0005-0000-0000-0000AD0A0000}"/>
    <cellStyle name="Comma 4 4 6 2 8" xfId="2735" xr:uid="{00000000-0005-0000-0000-0000AE0A0000}"/>
    <cellStyle name="Comma 4 4 6 2 9" xfId="2736" xr:uid="{00000000-0005-0000-0000-0000AF0A0000}"/>
    <cellStyle name="Comma 4 4 6 3" xfId="2737" xr:uid="{00000000-0005-0000-0000-0000B00A0000}"/>
    <cellStyle name="Comma 4 4 6 3 2" xfId="2738" xr:uid="{00000000-0005-0000-0000-0000B10A0000}"/>
    <cellStyle name="Comma 4 4 6 3 3" xfId="2739" xr:uid="{00000000-0005-0000-0000-0000B20A0000}"/>
    <cellStyle name="Comma 4 4 6 3 4" xfId="2740" xr:uid="{00000000-0005-0000-0000-0000B30A0000}"/>
    <cellStyle name="Comma 4 4 6 3 5" xfId="2741" xr:uid="{00000000-0005-0000-0000-0000B40A0000}"/>
    <cellStyle name="Comma 4 4 6 3 6" xfId="2742" xr:uid="{00000000-0005-0000-0000-0000B50A0000}"/>
    <cellStyle name="Comma 4 4 6 3 7" xfId="2743" xr:uid="{00000000-0005-0000-0000-0000B60A0000}"/>
    <cellStyle name="Comma 4 4 6 3 8" xfId="2744" xr:uid="{00000000-0005-0000-0000-0000B70A0000}"/>
    <cellStyle name="Comma 4 4 6 3 9" xfId="2745" xr:uid="{00000000-0005-0000-0000-0000B80A0000}"/>
    <cellStyle name="Comma 4 4 6 4" xfId="2746" xr:uid="{00000000-0005-0000-0000-0000B90A0000}"/>
    <cellStyle name="Comma 4 4 6 5" xfId="2747" xr:uid="{00000000-0005-0000-0000-0000BA0A0000}"/>
    <cellStyle name="Comma 4 4 6 6" xfId="2748" xr:uid="{00000000-0005-0000-0000-0000BB0A0000}"/>
    <cellStyle name="Comma 4 4 6 7" xfId="2749" xr:uid="{00000000-0005-0000-0000-0000BC0A0000}"/>
    <cellStyle name="Comma 4 4 6 8" xfId="2750" xr:uid="{00000000-0005-0000-0000-0000BD0A0000}"/>
    <cellStyle name="Comma 4 4 6 9" xfId="2751" xr:uid="{00000000-0005-0000-0000-0000BE0A0000}"/>
    <cellStyle name="Comma 4 4 7" xfId="2752" xr:uid="{00000000-0005-0000-0000-0000BF0A0000}"/>
    <cellStyle name="Comma 4 4 7 10" xfId="2753" xr:uid="{00000000-0005-0000-0000-0000C00A0000}"/>
    <cellStyle name="Comma 4 4 7 2" xfId="2754" xr:uid="{00000000-0005-0000-0000-0000C10A0000}"/>
    <cellStyle name="Comma 4 4 7 2 2" xfId="2755" xr:uid="{00000000-0005-0000-0000-0000C20A0000}"/>
    <cellStyle name="Comma 4 4 7 2 3" xfId="2756" xr:uid="{00000000-0005-0000-0000-0000C30A0000}"/>
    <cellStyle name="Comma 4 4 7 2 4" xfId="2757" xr:uid="{00000000-0005-0000-0000-0000C40A0000}"/>
    <cellStyle name="Comma 4 4 7 2 5" xfId="2758" xr:uid="{00000000-0005-0000-0000-0000C50A0000}"/>
    <cellStyle name="Comma 4 4 7 2 6" xfId="2759" xr:uid="{00000000-0005-0000-0000-0000C60A0000}"/>
    <cellStyle name="Comma 4 4 7 2 7" xfId="2760" xr:uid="{00000000-0005-0000-0000-0000C70A0000}"/>
    <cellStyle name="Comma 4 4 7 2 8" xfId="2761" xr:uid="{00000000-0005-0000-0000-0000C80A0000}"/>
    <cellStyle name="Comma 4 4 7 2 9" xfId="2762" xr:uid="{00000000-0005-0000-0000-0000C90A0000}"/>
    <cellStyle name="Comma 4 4 7 3" xfId="2763" xr:uid="{00000000-0005-0000-0000-0000CA0A0000}"/>
    <cellStyle name="Comma 4 4 7 4" xfId="2764" xr:uid="{00000000-0005-0000-0000-0000CB0A0000}"/>
    <cellStyle name="Comma 4 4 7 5" xfId="2765" xr:uid="{00000000-0005-0000-0000-0000CC0A0000}"/>
    <cellStyle name="Comma 4 4 7 6" xfId="2766" xr:uid="{00000000-0005-0000-0000-0000CD0A0000}"/>
    <cellStyle name="Comma 4 4 7 7" xfId="2767" xr:uid="{00000000-0005-0000-0000-0000CE0A0000}"/>
    <cellStyle name="Comma 4 4 7 8" xfId="2768" xr:uid="{00000000-0005-0000-0000-0000CF0A0000}"/>
    <cellStyle name="Comma 4 4 7 9" xfId="2769" xr:uid="{00000000-0005-0000-0000-0000D00A0000}"/>
    <cellStyle name="Comma 4 4 8" xfId="2770" xr:uid="{00000000-0005-0000-0000-0000D10A0000}"/>
    <cellStyle name="Comma 4 4 8 2" xfId="2771" xr:uid="{00000000-0005-0000-0000-0000D20A0000}"/>
    <cellStyle name="Comma 4 4 8 3" xfId="2772" xr:uid="{00000000-0005-0000-0000-0000D30A0000}"/>
    <cellStyle name="Comma 4 4 8 4" xfId="2773" xr:uid="{00000000-0005-0000-0000-0000D40A0000}"/>
    <cellStyle name="Comma 4 4 8 5" xfId="2774" xr:uid="{00000000-0005-0000-0000-0000D50A0000}"/>
    <cellStyle name="Comma 4 4 8 6" xfId="2775" xr:uid="{00000000-0005-0000-0000-0000D60A0000}"/>
    <cellStyle name="Comma 4 4 8 7" xfId="2776" xr:uid="{00000000-0005-0000-0000-0000D70A0000}"/>
    <cellStyle name="Comma 4 4 8 8" xfId="2777" xr:uid="{00000000-0005-0000-0000-0000D80A0000}"/>
    <cellStyle name="Comma 4 4 8 9" xfId="2778" xr:uid="{00000000-0005-0000-0000-0000D90A0000}"/>
    <cellStyle name="Comma 4 4 9" xfId="2779" xr:uid="{00000000-0005-0000-0000-0000DA0A0000}"/>
    <cellStyle name="Comma 4 5" xfId="2780" xr:uid="{00000000-0005-0000-0000-0000DB0A0000}"/>
    <cellStyle name="Comma 4 5 10" xfId="2781" xr:uid="{00000000-0005-0000-0000-0000DC0A0000}"/>
    <cellStyle name="Comma 4 5 11" xfId="2782" xr:uid="{00000000-0005-0000-0000-0000DD0A0000}"/>
    <cellStyle name="Comma 4 5 12" xfId="2783" xr:uid="{00000000-0005-0000-0000-0000DE0A0000}"/>
    <cellStyle name="Comma 4 5 13" xfId="2784" xr:uid="{00000000-0005-0000-0000-0000DF0A0000}"/>
    <cellStyle name="Comma 4 5 14" xfId="2785" xr:uid="{00000000-0005-0000-0000-0000E00A0000}"/>
    <cellStyle name="Comma 4 5 2" xfId="2786" xr:uid="{00000000-0005-0000-0000-0000E10A0000}"/>
    <cellStyle name="Comma 4 5 2 10" xfId="2787" xr:uid="{00000000-0005-0000-0000-0000E20A0000}"/>
    <cellStyle name="Comma 4 5 2 11" xfId="2788" xr:uid="{00000000-0005-0000-0000-0000E30A0000}"/>
    <cellStyle name="Comma 4 5 2 12" xfId="2789" xr:uid="{00000000-0005-0000-0000-0000E40A0000}"/>
    <cellStyle name="Comma 4 5 2 2" xfId="2790" xr:uid="{00000000-0005-0000-0000-0000E50A0000}"/>
    <cellStyle name="Comma 4 5 2 2 10" xfId="2791" xr:uid="{00000000-0005-0000-0000-0000E60A0000}"/>
    <cellStyle name="Comma 4 5 2 2 2" xfId="2792" xr:uid="{00000000-0005-0000-0000-0000E70A0000}"/>
    <cellStyle name="Comma 4 5 2 2 2 2" xfId="2793" xr:uid="{00000000-0005-0000-0000-0000E80A0000}"/>
    <cellStyle name="Comma 4 5 2 2 2 3" xfId="2794" xr:uid="{00000000-0005-0000-0000-0000E90A0000}"/>
    <cellStyle name="Comma 4 5 2 2 2 4" xfId="2795" xr:uid="{00000000-0005-0000-0000-0000EA0A0000}"/>
    <cellStyle name="Comma 4 5 2 2 2 5" xfId="2796" xr:uid="{00000000-0005-0000-0000-0000EB0A0000}"/>
    <cellStyle name="Comma 4 5 2 2 2 6" xfId="2797" xr:uid="{00000000-0005-0000-0000-0000EC0A0000}"/>
    <cellStyle name="Comma 4 5 2 2 2 7" xfId="2798" xr:uid="{00000000-0005-0000-0000-0000ED0A0000}"/>
    <cellStyle name="Comma 4 5 2 2 2 8" xfId="2799" xr:uid="{00000000-0005-0000-0000-0000EE0A0000}"/>
    <cellStyle name="Comma 4 5 2 2 2 9" xfId="2800" xr:uid="{00000000-0005-0000-0000-0000EF0A0000}"/>
    <cellStyle name="Comma 4 5 2 2 3" xfId="2801" xr:uid="{00000000-0005-0000-0000-0000F00A0000}"/>
    <cellStyle name="Comma 4 5 2 2 4" xfId="2802" xr:uid="{00000000-0005-0000-0000-0000F10A0000}"/>
    <cellStyle name="Comma 4 5 2 2 5" xfId="2803" xr:uid="{00000000-0005-0000-0000-0000F20A0000}"/>
    <cellStyle name="Comma 4 5 2 2 6" xfId="2804" xr:uid="{00000000-0005-0000-0000-0000F30A0000}"/>
    <cellStyle name="Comma 4 5 2 2 7" xfId="2805" xr:uid="{00000000-0005-0000-0000-0000F40A0000}"/>
    <cellStyle name="Comma 4 5 2 2 8" xfId="2806" xr:uid="{00000000-0005-0000-0000-0000F50A0000}"/>
    <cellStyle name="Comma 4 5 2 2 9" xfId="2807" xr:uid="{00000000-0005-0000-0000-0000F60A0000}"/>
    <cellStyle name="Comma 4 5 2 3" xfId="2808" xr:uid="{00000000-0005-0000-0000-0000F70A0000}"/>
    <cellStyle name="Comma 4 5 2 3 10" xfId="2809" xr:uid="{00000000-0005-0000-0000-0000F80A0000}"/>
    <cellStyle name="Comma 4 5 2 3 2" xfId="2810" xr:uid="{00000000-0005-0000-0000-0000F90A0000}"/>
    <cellStyle name="Comma 4 5 2 3 2 2" xfId="2811" xr:uid="{00000000-0005-0000-0000-0000FA0A0000}"/>
    <cellStyle name="Comma 4 5 2 3 2 3" xfId="2812" xr:uid="{00000000-0005-0000-0000-0000FB0A0000}"/>
    <cellStyle name="Comma 4 5 2 3 2 4" xfId="2813" xr:uid="{00000000-0005-0000-0000-0000FC0A0000}"/>
    <cellStyle name="Comma 4 5 2 3 2 5" xfId="2814" xr:uid="{00000000-0005-0000-0000-0000FD0A0000}"/>
    <cellStyle name="Comma 4 5 2 3 2 6" xfId="2815" xr:uid="{00000000-0005-0000-0000-0000FE0A0000}"/>
    <cellStyle name="Comma 4 5 2 3 2 7" xfId="2816" xr:uid="{00000000-0005-0000-0000-0000FF0A0000}"/>
    <cellStyle name="Comma 4 5 2 3 2 8" xfId="2817" xr:uid="{00000000-0005-0000-0000-0000000B0000}"/>
    <cellStyle name="Comma 4 5 2 3 2 9" xfId="2818" xr:uid="{00000000-0005-0000-0000-0000010B0000}"/>
    <cellStyle name="Comma 4 5 2 3 3" xfId="2819" xr:uid="{00000000-0005-0000-0000-0000020B0000}"/>
    <cellStyle name="Comma 4 5 2 3 4" xfId="2820" xr:uid="{00000000-0005-0000-0000-0000030B0000}"/>
    <cellStyle name="Comma 4 5 2 3 5" xfId="2821" xr:uid="{00000000-0005-0000-0000-0000040B0000}"/>
    <cellStyle name="Comma 4 5 2 3 6" xfId="2822" xr:uid="{00000000-0005-0000-0000-0000050B0000}"/>
    <cellStyle name="Comma 4 5 2 3 7" xfId="2823" xr:uid="{00000000-0005-0000-0000-0000060B0000}"/>
    <cellStyle name="Comma 4 5 2 3 8" xfId="2824" xr:uid="{00000000-0005-0000-0000-0000070B0000}"/>
    <cellStyle name="Comma 4 5 2 3 9" xfId="2825" xr:uid="{00000000-0005-0000-0000-0000080B0000}"/>
    <cellStyle name="Comma 4 5 2 4" xfId="2826" xr:uid="{00000000-0005-0000-0000-0000090B0000}"/>
    <cellStyle name="Comma 4 5 2 4 2" xfId="2827" xr:uid="{00000000-0005-0000-0000-00000A0B0000}"/>
    <cellStyle name="Comma 4 5 2 4 3" xfId="2828" xr:uid="{00000000-0005-0000-0000-00000B0B0000}"/>
    <cellStyle name="Comma 4 5 2 4 4" xfId="2829" xr:uid="{00000000-0005-0000-0000-00000C0B0000}"/>
    <cellStyle name="Comma 4 5 2 4 5" xfId="2830" xr:uid="{00000000-0005-0000-0000-00000D0B0000}"/>
    <cellStyle name="Comma 4 5 2 4 6" xfId="2831" xr:uid="{00000000-0005-0000-0000-00000E0B0000}"/>
    <cellStyle name="Comma 4 5 2 4 7" xfId="2832" xr:uid="{00000000-0005-0000-0000-00000F0B0000}"/>
    <cellStyle name="Comma 4 5 2 4 8" xfId="2833" xr:uid="{00000000-0005-0000-0000-0000100B0000}"/>
    <cellStyle name="Comma 4 5 2 4 9" xfId="2834" xr:uid="{00000000-0005-0000-0000-0000110B0000}"/>
    <cellStyle name="Comma 4 5 2 5" xfId="2835" xr:uid="{00000000-0005-0000-0000-0000120B0000}"/>
    <cellStyle name="Comma 4 5 2 6" xfId="2836" xr:uid="{00000000-0005-0000-0000-0000130B0000}"/>
    <cellStyle name="Comma 4 5 2 7" xfId="2837" xr:uid="{00000000-0005-0000-0000-0000140B0000}"/>
    <cellStyle name="Comma 4 5 2 8" xfId="2838" xr:uid="{00000000-0005-0000-0000-0000150B0000}"/>
    <cellStyle name="Comma 4 5 2 9" xfId="2839" xr:uid="{00000000-0005-0000-0000-0000160B0000}"/>
    <cellStyle name="Comma 4 5 3" xfId="2840" xr:uid="{00000000-0005-0000-0000-0000170B0000}"/>
    <cellStyle name="Comma 4 5 3 10" xfId="2841" xr:uid="{00000000-0005-0000-0000-0000180B0000}"/>
    <cellStyle name="Comma 4 5 3 11" xfId="2842" xr:uid="{00000000-0005-0000-0000-0000190B0000}"/>
    <cellStyle name="Comma 4 5 3 12" xfId="2843" xr:uid="{00000000-0005-0000-0000-00001A0B0000}"/>
    <cellStyle name="Comma 4 5 3 2" xfId="2844" xr:uid="{00000000-0005-0000-0000-00001B0B0000}"/>
    <cellStyle name="Comma 4 5 3 2 10" xfId="2845" xr:uid="{00000000-0005-0000-0000-00001C0B0000}"/>
    <cellStyle name="Comma 4 5 3 2 2" xfId="2846" xr:uid="{00000000-0005-0000-0000-00001D0B0000}"/>
    <cellStyle name="Comma 4 5 3 2 2 2" xfId="2847" xr:uid="{00000000-0005-0000-0000-00001E0B0000}"/>
    <cellStyle name="Comma 4 5 3 2 2 3" xfId="2848" xr:uid="{00000000-0005-0000-0000-00001F0B0000}"/>
    <cellStyle name="Comma 4 5 3 2 2 4" xfId="2849" xr:uid="{00000000-0005-0000-0000-0000200B0000}"/>
    <cellStyle name="Comma 4 5 3 2 2 5" xfId="2850" xr:uid="{00000000-0005-0000-0000-0000210B0000}"/>
    <cellStyle name="Comma 4 5 3 2 2 6" xfId="2851" xr:uid="{00000000-0005-0000-0000-0000220B0000}"/>
    <cellStyle name="Comma 4 5 3 2 2 7" xfId="2852" xr:uid="{00000000-0005-0000-0000-0000230B0000}"/>
    <cellStyle name="Comma 4 5 3 2 2 8" xfId="2853" xr:uid="{00000000-0005-0000-0000-0000240B0000}"/>
    <cellStyle name="Comma 4 5 3 2 2 9" xfId="2854" xr:uid="{00000000-0005-0000-0000-0000250B0000}"/>
    <cellStyle name="Comma 4 5 3 2 3" xfId="2855" xr:uid="{00000000-0005-0000-0000-0000260B0000}"/>
    <cellStyle name="Comma 4 5 3 2 4" xfId="2856" xr:uid="{00000000-0005-0000-0000-0000270B0000}"/>
    <cellStyle name="Comma 4 5 3 2 5" xfId="2857" xr:uid="{00000000-0005-0000-0000-0000280B0000}"/>
    <cellStyle name="Comma 4 5 3 2 6" xfId="2858" xr:uid="{00000000-0005-0000-0000-0000290B0000}"/>
    <cellStyle name="Comma 4 5 3 2 7" xfId="2859" xr:uid="{00000000-0005-0000-0000-00002A0B0000}"/>
    <cellStyle name="Comma 4 5 3 2 8" xfId="2860" xr:uid="{00000000-0005-0000-0000-00002B0B0000}"/>
    <cellStyle name="Comma 4 5 3 2 9" xfId="2861" xr:uid="{00000000-0005-0000-0000-00002C0B0000}"/>
    <cellStyle name="Comma 4 5 3 3" xfId="2862" xr:uid="{00000000-0005-0000-0000-00002D0B0000}"/>
    <cellStyle name="Comma 4 5 3 3 10" xfId="2863" xr:uid="{00000000-0005-0000-0000-00002E0B0000}"/>
    <cellStyle name="Comma 4 5 3 3 2" xfId="2864" xr:uid="{00000000-0005-0000-0000-00002F0B0000}"/>
    <cellStyle name="Comma 4 5 3 3 2 2" xfId="2865" xr:uid="{00000000-0005-0000-0000-0000300B0000}"/>
    <cellStyle name="Comma 4 5 3 3 2 3" xfId="2866" xr:uid="{00000000-0005-0000-0000-0000310B0000}"/>
    <cellStyle name="Comma 4 5 3 3 2 4" xfId="2867" xr:uid="{00000000-0005-0000-0000-0000320B0000}"/>
    <cellStyle name="Comma 4 5 3 3 2 5" xfId="2868" xr:uid="{00000000-0005-0000-0000-0000330B0000}"/>
    <cellStyle name="Comma 4 5 3 3 2 6" xfId="2869" xr:uid="{00000000-0005-0000-0000-0000340B0000}"/>
    <cellStyle name="Comma 4 5 3 3 2 7" xfId="2870" xr:uid="{00000000-0005-0000-0000-0000350B0000}"/>
    <cellStyle name="Comma 4 5 3 3 2 8" xfId="2871" xr:uid="{00000000-0005-0000-0000-0000360B0000}"/>
    <cellStyle name="Comma 4 5 3 3 2 9" xfId="2872" xr:uid="{00000000-0005-0000-0000-0000370B0000}"/>
    <cellStyle name="Comma 4 5 3 3 3" xfId="2873" xr:uid="{00000000-0005-0000-0000-0000380B0000}"/>
    <cellStyle name="Comma 4 5 3 3 4" xfId="2874" xr:uid="{00000000-0005-0000-0000-0000390B0000}"/>
    <cellStyle name="Comma 4 5 3 3 5" xfId="2875" xr:uid="{00000000-0005-0000-0000-00003A0B0000}"/>
    <cellStyle name="Comma 4 5 3 3 6" xfId="2876" xr:uid="{00000000-0005-0000-0000-00003B0B0000}"/>
    <cellStyle name="Comma 4 5 3 3 7" xfId="2877" xr:uid="{00000000-0005-0000-0000-00003C0B0000}"/>
    <cellStyle name="Comma 4 5 3 3 8" xfId="2878" xr:uid="{00000000-0005-0000-0000-00003D0B0000}"/>
    <cellStyle name="Comma 4 5 3 3 9" xfId="2879" xr:uid="{00000000-0005-0000-0000-00003E0B0000}"/>
    <cellStyle name="Comma 4 5 3 4" xfId="2880" xr:uid="{00000000-0005-0000-0000-00003F0B0000}"/>
    <cellStyle name="Comma 4 5 3 4 2" xfId="2881" xr:uid="{00000000-0005-0000-0000-0000400B0000}"/>
    <cellStyle name="Comma 4 5 3 4 3" xfId="2882" xr:uid="{00000000-0005-0000-0000-0000410B0000}"/>
    <cellStyle name="Comma 4 5 3 4 4" xfId="2883" xr:uid="{00000000-0005-0000-0000-0000420B0000}"/>
    <cellStyle name="Comma 4 5 3 4 5" xfId="2884" xr:uid="{00000000-0005-0000-0000-0000430B0000}"/>
    <cellStyle name="Comma 4 5 3 4 6" xfId="2885" xr:uid="{00000000-0005-0000-0000-0000440B0000}"/>
    <cellStyle name="Comma 4 5 3 4 7" xfId="2886" xr:uid="{00000000-0005-0000-0000-0000450B0000}"/>
    <cellStyle name="Comma 4 5 3 4 8" xfId="2887" xr:uid="{00000000-0005-0000-0000-0000460B0000}"/>
    <cellStyle name="Comma 4 5 3 4 9" xfId="2888" xr:uid="{00000000-0005-0000-0000-0000470B0000}"/>
    <cellStyle name="Comma 4 5 3 5" xfId="2889" xr:uid="{00000000-0005-0000-0000-0000480B0000}"/>
    <cellStyle name="Comma 4 5 3 6" xfId="2890" xr:uid="{00000000-0005-0000-0000-0000490B0000}"/>
    <cellStyle name="Comma 4 5 3 7" xfId="2891" xr:uid="{00000000-0005-0000-0000-00004A0B0000}"/>
    <cellStyle name="Comma 4 5 3 8" xfId="2892" xr:uid="{00000000-0005-0000-0000-00004B0B0000}"/>
    <cellStyle name="Comma 4 5 3 9" xfId="2893" xr:uid="{00000000-0005-0000-0000-00004C0B0000}"/>
    <cellStyle name="Comma 4 5 4" xfId="2894" xr:uid="{00000000-0005-0000-0000-00004D0B0000}"/>
    <cellStyle name="Comma 4 5 4 10" xfId="2895" xr:uid="{00000000-0005-0000-0000-00004E0B0000}"/>
    <cellStyle name="Comma 4 5 4 11" xfId="2896" xr:uid="{00000000-0005-0000-0000-00004F0B0000}"/>
    <cellStyle name="Comma 4 5 4 2" xfId="2897" xr:uid="{00000000-0005-0000-0000-0000500B0000}"/>
    <cellStyle name="Comma 4 5 4 2 10" xfId="2898" xr:uid="{00000000-0005-0000-0000-0000510B0000}"/>
    <cellStyle name="Comma 4 5 4 2 2" xfId="2899" xr:uid="{00000000-0005-0000-0000-0000520B0000}"/>
    <cellStyle name="Comma 4 5 4 2 2 2" xfId="2900" xr:uid="{00000000-0005-0000-0000-0000530B0000}"/>
    <cellStyle name="Comma 4 5 4 2 2 3" xfId="2901" xr:uid="{00000000-0005-0000-0000-0000540B0000}"/>
    <cellStyle name="Comma 4 5 4 2 2 4" xfId="2902" xr:uid="{00000000-0005-0000-0000-0000550B0000}"/>
    <cellStyle name="Comma 4 5 4 2 2 5" xfId="2903" xr:uid="{00000000-0005-0000-0000-0000560B0000}"/>
    <cellStyle name="Comma 4 5 4 2 2 6" xfId="2904" xr:uid="{00000000-0005-0000-0000-0000570B0000}"/>
    <cellStyle name="Comma 4 5 4 2 2 7" xfId="2905" xr:uid="{00000000-0005-0000-0000-0000580B0000}"/>
    <cellStyle name="Comma 4 5 4 2 2 8" xfId="2906" xr:uid="{00000000-0005-0000-0000-0000590B0000}"/>
    <cellStyle name="Comma 4 5 4 2 2 9" xfId="2907" xr:uid="{00000000-0005-0000-0000-00005A0B0000}"/>
    <cellStyle name="Comma 4 5 4 2 3" xfId="2908" xr:uid="{00000000-0005-0000-0000-00005B0B0000}"/>
    <cellStyle name="Comma 4 5 4 2 4" xfId="2909" xr:uid="{00000000-0005-0000-0000-00005C0B0000}"/>
    <cellStyle name="Comma 4 5 4 2 5" xfId="2910" xr:uid="{00000000-0005-0000-0000-00005D0B0000}"/>
    <cellStyle name="Comma 4 5 4 2 6" xfId="2911" xr:uid="{00000000-0005-0000-0000-00005E0B0000}"/>
    <cellStyle name="Comma 4 5 4 2 7" xfId="2912" xr:uid="{00000000-0005-0000-0000-00005F0B0000}"/>
    <cellStyle name="Comma 4 5 4 2 8" xfId="2913" xr:uid="{00000000-0005-0000-0000-0000600B0000}"/>
    <cellStyle name="Comma 4 5 4 2 9" xfId="2914" xr:uid="{00000000-0005-0000-0000-0000610B0000}"/>
    <cellStyle name="Comma 4 5 4 3" xfId="2915" xr:uid="{00000000-0005-0000-0000-0000620B0000}"/>
    <cellStyle name="Comma 4 5 4 3 2" xfId="2916" xr:uid="{00000000-0005-0000-0000-0000630B0000}"/>
    <cellStyle name="Comma 4 5 4 3 3" xfId="2917" xr:uid="{00000000-0005-0000-0000-0000640B0000}"/>
    <cellStyle name="Comma 4 5 4 3 4" xfId="2918" xr:uid="{00000000-0005-0000-0000-0000650B0000}"/>
    <cellStyle name="Comma 4 5 4 3 5" xfId="2919" xr:uid="{00000000-0005-0000-0000-0000660B0000}"/>
    <cellStyle name="Comma 4 5 4 3 6" xfId="2920" xr:uid="{00000000-0005-0000-0000-0000670B0000}"/>
    <cellStyle name="Comma 4 5 4 3 7" xfId="2921" xr:uid="{00000000-0005-0000-0000-0000680B0000}"/>
    <cellStyle name="Comma 4 5 4 3 8" xfId="2922" xr:uid="{00000000-0005-0000-0000-0000690B0000}"/>
    <cellStyle name="Comma 4 5 4 3 9" xfId="2923" xr:uid="{00000000-0005-0000-0000-00006A0B0000}"/>
    <cellStyle name="Comma 4 5 4 4" xfId="2924" xr:uid="{00000000-0005-0000-0000-00006B0B0000}"/>
    <cellStyle name="Comma 4 5 4 5" xfId="2925" xr:uid="{00000000-0005-0000-0000-00006C0B0000}"/>
    <cellStyle name="Comma 4 5 4 6" xfId="2926" xr:uid="{00000000-0005-0000-0000-00006D0B0000}"/>
    <cellStyle name="Comma 4 5 4 7" xfId="2927" xr:uid="{00000000-0005-0000-0000-00006E0B0000}"/>
    <cellStyle name="Comma 4 5 4 8" xfId="2928" xr:uid="{00000000-0005-0000-0000-00006F0B0000}"/>
    <cellStyle name="Comma 4 5 4 9" xfId="2929" xr:uid="{00000000-0005-0000-0000-0000700B0000}"/>
    <cellStyle name="Comma 4 5 5" xfId="2930" xr:uid="{00000000-0005-0000-0000-0000710B0000}"/>
    <cellStyle name="Comma 4 5 5 10" xfId="2931" xr:uid="{00000000-0005-0000-0000-0000720B0000}"/>
    <cellStyle name="Comma 4 5 5 2" xfId="2932" xr:uid="{00000000-0005-0000-0000-0000730B0000}"/>
    <cellStyle name="Comma 4 5 5 2 2" xfId="2933" xr:uid="{00000000-0005-0000-0000-0000740B0000}"/>
    <cellStyle name="Comma 4 5 5 2 3" xfId="2934" xr:uid="{00000000-0005-0000-0000-0000750B0000}"/>
    <cellStyle name="Comma 4 5 5 2 4" xfId="2935" xr:uid="{00000000-0005-0000-0000-0000760B0000}"/>
    <cellStyle name="Comma 4 5 5 2 5" xfId="2936" xr:uid="{00000000-0005-0000-0000-0000770B0000}"/>
    <cellStyle name="Comma 4 5 5 2 6" xfId="2937" xr:uid="{00000000-0005-0000-0000-0000780B0000}"/>
    <cellStyle name="Comma 4 5 5 2 7" xfId="2938" xr:uid="{00000000-0005-0000-0000-0000790B0000}"/>
    <cellStyle name="Comma 4 5 5 2 8" xfId="2939" xr:uid="{00000000-0005-0000-0000-00007A0B0000}"/>
    <cellStyle name="Comma 4 5 5 2 9" xfId="2940" xr:uid="{00000000-0005-0000-0000-00007B0B0000}"/>
    <cellStyle name="Comma 4 5 5 3" xfId="2941" xr:uid="{00000000-0005-0000-0000-00007C0B0000}"/>
    <cellStyle name="Comma 4 5 5 4" xfId="2942" xr:uid="{00000000-0005-0000-0000-00007D0B0000}"/>
    <cellStyle name="Comma 4 5 5 5" xfId="2943" xr:uid="{00000000-0005-0000-0000-00007E0B0000}"/>
    <cellStyle name="Comma 4 5 5 6" xfId="2944" xr:uid="{00000000-0005-0000-0000-00007F0B0000}"/>
    <cellStyle name="Comma 4 5 5 7" xfId="2945" xr:uid="{00000000-0005-0000-0000-0000800B0000}"/>
    <cellStyle name="Comma 4 5 5 8" xfId="2946" xr:uid="{00000000-0005-0000-0000-0000810B0000}"/>
    <cellStyle name="Comma 4 5 5 9" xfId="2947" xr:uid="{00000000-0005-0000-0000-0000820B0000}"/>
    <cellStyle name="Comma 4 5 6" xfId="2948" xr:uid="{00000000-0005-0000-0000-0000830B0000}"/>
    <cellStyle name="Comma 4 5 6 2" xfId="2949" xr:uid="{00000000-0005-0000-0000-0000840B0000}"/>
    <cellStyle name="Comma 4 5 6 3" xfId="2950" xr:uid="{00000000-0005-0000-0000-0000850B0000}"/>
    <cellStyle name="Comma 4 5 6 4" xfId="2951" xr:uid="{00000000-0005-0000-0000-0000860B0000}"/>
    <cellStyle name="Comma 4 5 6 5" xfId="2952" xr:uid="{00000000-0005-0000-0000-0000870B0000}"/>
    <cellStyle name="Comma 4 5 6 6" xfId="2953" xr:uid="{00000000-0005-0000-0000-0000880B0000}"/>
    <cellStyle name="Comma 4 5 6 7" xfId="2954" xr:uid="{00000000-0005-0000-0000-0000890B0000}"/>
    <cellStyle name="Comma 4 5 6 8" xfId="2955" xr:uid="{00000000-0005-0000-0000-00008A0B0000}"/>
    <cellStyle name="Comma 4 5 6 9" xfId="2956" xr:uid="{00000000-0005-0000-0000-00008B0B0000}"/>
    <cellStyle name="Comma 4 5 7" xfId="2957" xr:uid="{00000000-0005-0000-0000-00008C0B0000}"/>
    <cellStyle name="Comma 4 5 8" xfId="2958" xr:uid="{00000000-0005-0000-0000-00008D0B0000}"/>
    <cellStyle name="Comma 4 5 9" xfId="2959" xr:uid="{00000000-0005-0000-0000-00008E0B0000}"/>
    <cellStyle name="Comma 4 6" xfId="2960" xr:uid="{00000000-0005-0000-0000-00008F0B0000}"/>
    <cellStyle name="Comma 4 6 10" xfId="2961" xr:uid="{00000000-0005-0000-0000-0000900B0000}"/>
    <cellStyle name="Comma 4 6 11" xfId="2962" xr:uid="{00000000-0005-0000-0000-0000910B0000}"/>
    <cellStyle name="Comma 4 6 12" xfId="2963" xr:uid="{00000000-0005-0000-0000-0000920B0000}"/>
    <cellStyle name="Comma 4 6 2" xfId="2964" xr:uid="{00000000-0005-0000-0000-0000930B0000}"/>
    <cellStyle name="Comma 4 6 2 10" xfId="2965" xr:uid="{00000000-0005-0000-0000-0000940B0000}"/>
    <cellStyle name="Comma 4 6 2 2" xfId="2966" xr:uid="{00000000-0005-0000-0000-0000950B0000}"/>
    <cellStyle name="Comma 4 6 2 2 2" xfId="2967" xr:uid="{00000000-0005-0000-0000-0000960B0000}"/>
    <cellStyle name="Comma 4 6 2 2 3" xfId="2968" xr:uid="{00000000-0005-0000-0000-0000970B0000}"/>
    <cellStyle name="Comma 4 6 2 2 4" xfId="2969" xr:uid="{00000000-0005-0000-0000-0000980B0000}"/>
    <cellStyle name="Comma 4 6 2 2 5" xfId="2970" xr:uid="{00000000-0005-0000-0000-0000990B0000}"/>
    <cellStyle name="Comma 4 6 2 2 6" xfId="2971" xr:uid="{00000000-0005-0000-0000-00009A0B0000}"/>
    <cellStyle name="Comma 4 6 2 2 7" xfId="2972" xr:uid="{00000000-0005-0000-0000-00009B0B0000}"/>
    <cellStyle name="Comma 4 6 2 2 8" xfId="2973" xr:uid="{00000000-0005-0000-0000-00009C0B0000}"/>
    <cellStyle name="Comma 4 6 2 2 9" xfId="2974" xr:uid="{00000000-0005-0000-0000-00009D0B0000}"/>
    <cellStyle name="Comma 4 6 2 3" xfId="2975" xr:uid="{00000000-0005-0000-0000-00009E0B0000}"/>
    <cellStyle name="Comma 4 6 2 4" xfId="2976" xr:uid="{00000000-0005-0000-0000-00009F0B0000}"/>
    <cellStyle name="Comma 4 6 2 5" xfId="2977" xr:uid="{00000000-0005-0000-0000-0000A00B0000}"/>
    <cellStyle name="Comma 4 6 2 6" xfId="2978" xr:uid="{00000000-0005-0000-0000-0000A10B0000}"/>
    <cellStyle name="Comma 4 6 2 7" xfId="2979" xr:uid="{00000000-0005-0000-0000-0000A20B0000}"/>
    <cellStyle name="Comma 4 6 2 8" xfId="2980" xr:uid="{00000000-0005-0000-0000-0000A30B0000}"/>
    <cellStyle name="Comma 4 6 2 9" xfId="2981" xr:uid="{00000000-0005-0000-0000-0000A40B0000}"/>
    <cellStyle name="Comma 4 6 3" xfId="2982" xr:uid="{00000000-0005-0000-0000-0000A50B0000}"/>
    <cellStyle name="Comma 4 6 3 10" xfId="2983" xr:uid="{00000000-0005-0000-0000-0000A60B0000}"/>
    <cellStyle name="Comma 4 6 3 2" xfId="2984" xr:uid="{00000000-0005-0000-0000-0000A70B0000}"/>
    <cellStyle name="Comma 4 6 3 2 2" xfId="2985" xr:uid="{00000000-0005-0000-0000-0000A80B0000}"/>
    <cellStyle name="Comma 4 6 3 2 3" xfId="2986" xr:uid="{00000000-0005-0000-0000-0000A90B0000}"/>
    <cellStyle name="Comma 4 6 3 2 4" xfId="2987" xr:uid="{00000000-0005-0000-0000-0000AA0B0000}"/>
    <cellStyle name="Comma 4 6 3 2 5" xfId="2988" xr:uid="{00000000-0005-0000-0000-0000AB0B0000}"/>
    <cellStyle name="Comma 4 6 3 2 6" xfId="2989" xr:uid="{00000000-0005-0000-0000-0000AC0B0000}"/>
    <cellStyle name="Comma 4 6 3 2 7" xfId="2990" xr:uid="{00000000-0005-0000-0000-0000AD0B0000}"/>
    <cellStyle name="Comma 4 6 3 2 8" xfId="2991" xr:uid="{00000000-0005-0000-0000-0000AE0B0000}"/>
    <cellStyle name="Comma 4 6 3 2 9" xfId="2992" xr:uid="{00000000-0005-0000-0000-0000AF0B0000}"/>
    <cellStyle name="Comma 4 6 3 3" xfId="2993" xr:uid="{00000000-0005-0000-0000-0000B00B0000}"/>
    <cellStyle name="Comma 4 6 3 4" xfId="2994" xr:uid="{00000000-0005-0000-0000-0000B10B0000}"/>
    <cellStyle name="Comma 4 6 3 5" xfId="2995" xr:uid="{00000000-0005-0000-0000-0000B20B0000}"/>
    <cellStyle name="Comma 4 6 3 6" xfId="2996" xr:uid="{00000000-0005-0000-0000-0000B30B0000}"/>
    <cellStyle name="Comma 4 6 3 7" xfId="2997" xr:uid="{00000000-0005-0000-0000-0000B40B0000}"/>
    <cellStyle name="Comma 4 6 3 8" xfId="2998" xr:uid="{00000000-0005-0000-0000-0000B50B0000}"/>
    <cellStyle name="Comma 4 6 3 9" xfId="2999" xr:uid="{00000000-0005-0000-0000-0000B60B0000}"/>
    <cellStyle name="Comma 4 6 4" xfId="3000" xr:uid="{00000000-0005-0000-0000-0000B70B0000}"/>
    <cellStyle name="Comma 4 6 4 2" xfId="3001" xr:uid="{00000000-0005-0000-0000-0000B80B0000}"/>
    <cellStyle name="Comma 4 6 4 3" xfId="3002" xr:uid="{00000000-0005-0000-0000-0000B90B0000}"/>
    <cellStyle name="Comma 4 6 4 4" xfId="3003" xr:uid="{00000000-0005-0000-0000-0000BA0B0000}"/>
    <cellStyle name="Comma 4 6 4 5" xfId="3004" xr:uid="{00000000-0005-0000-0000-0000BB0B0000}"/>
    <cellStyle name="Comma 4 6 4 6" xfId="3005" xr:uid="{00000000-0005-0000-0000-0000BC0B0000}"/>
    <cellStyle name="Comma 4 6 4 7" xfId="3006" xr:uid="{00000000-0005-0000-0000-0000BD0B0000}"/>
    <cellStyle name="Comma 4 6 4 8" xfId="3007" xr:uid="{00000000-0005-0000-0000-0000BE0B0000}"/>
    <cellStyle name="Comma 4 6 4 9" xfId="3008" xr:uid="{00000000-0005-0000-0000-0000BF0B0000}"/>
    <cellStyle name="Comma 4 6 5" xfId="3009" xr:uid="{00000000-0005-0000-0000-0000C00B0000}"/>
    <cellStyle name="Comma 4 6 6" xfId="3010" xr:uid="{00000000-0005-0000-0000-0000C10B0000}"/>
    <cellStyle name="Comma 4 6 7" xfId="3011" xr:uid="{00000000-0005-0000-0000-0000C20B0000}"/>
    <cellStyle name="Comma 4 6 8" xfId="3012" xr:uid="{00000000-0005-0000-0000-0000C30B0000}"/>
    <cellStyle name="Comma 4 6 9" xfId="3013" xr:uid="{00000000-0005-0000-0000-0000C40B0000}"/>
    <cellStyle name="Comma 4 7" xfId="3014" xr:uid="{00000000-0005-0000-0000-0000C50B0000}"/>
    <cellStyle name="Comma 4 7 10" xfId="3015" xr:uid="{00000000-0005-0000-0000-0000C60B0000}"/>
    <cellStyle name="Comma 4 7 11" xfId="3016" xr:uid="{00000000-0005-0000-0000-0000C70B0000}"/>
    <cellStyle name="Comma 4 7 12" xfId="3017" xr:uid="{00000000-0005-0000-0000-0000C80B0000}"/>
    <cellStyle name="Comma 4 7 2" xfId="3018" xr:uid="{00000000-0005-0000-0000-0000C90B0000}"/>
    <cellStyle name="Comma 4 7 2 10" xfId="3019" xr:uid="{00000000-0005-0000-0000-0000CA0B0000}"/>
    <cellStyle name="Comma 4 7 2 2" xfId="3020" xr:uid="{00000000-0005-0000-0000-0000CB0B0000}"/>
    <cellStyle name="Comma 4 7 2 2 2" xfId="3021" xr:uid="{00000000-0005-0000-0000-0000CC0B0000}"/>
    <cellStyle name="Comma 4 7 2 2 3" xfId="3022" xr:uid="{00000000-0005-0000-0000-0000CD0B0000}"/>
    <cellStyle name="Comma 4 7 2 2 4" xfId="3023" xr:uid="{00000000-0005-0000-0000-0000CE0B0000}"/>
    <cellStyle name="Comma 4 7 2 2 5" xfId="3024" xr:uid="{00000000-0005-0000-0000-0000CF0B0000}"/>
    <cellStyle name="Comma 4 7 2 2 6" xfId="3025" xr:uid="{00000000-0005-0000-0000-0000D00B0000}"/>
    <cellStyle name="Comma 4 7 2 2 7" xfId="3026" xr:uid="{00000000-0005-0000-0000-0000D10B0000}"/>
    <cellStyle name="Comma 4 7 2 2 8" xfId="3027" xr:uid="{00000000-0005-0000-0000-0000D20B0000}"/>
    <cellStyle name="Comma 4 7 2 2 9" xfId="3028" xr:uid="{00000000-0005-0000-0000-0000D30B0000}"/>
    <cellStyle name="Comma 4 7 2 3" xfId="3029" xr:uid="{00000000-0005-0000-0000-0000D40B0000}"/>
    <cellStyle name="Comma 4 7 2 4" xfId="3030" xr:uid="{00000000-0005-0000-0000-0000D50B0000}"/>
    <cellStyle name="Comma 4 7 2 5" xfId="3031" xr:uid="{00000000-0005-0000-0000-0000D60B0000}"/>
    <cellStyle name="Comma 4 7 2 6" xfId="3032" xr:uid="{00000000-0005-0000-0000-0000D70B0000}"/>
    <cellStyle name="Comma 4 7 2 7" xfId="3033" xr:uid="{00000000-0005-0000-0000-0000D80B0000}"/>
    <cellStyle name="Comma 4 7 2 8" xfId="3034" xr:uid="{00000000-0005-0000-0000-0000D90B0000}"/>
    <cellStyle name="Comma 4 7 2 9" xfId="3035" xr:uid="{00000000-0005-0000-0000-0000DA0B0000}"/>
    <cellStyle name="Comma 4 7 3" xfId="3036" xr:uid="{00000000-0005-0000-0000-0000DB0B0000}"/>
    <cellStyle name="Comma 4 7 3 10" xfId="3037" xr:uid="{00000000-0005-0000-0000-0000DC0B0000}"/>
    <cellStyle name="Comma 4 7 3 2" xfId="3038" xr:uid="{00000000-0005-0000-0000-0000DD0B0000}"/>
    <cellStyle name="Comma 4 7 3 2 2" xfId="3039" xr:uid="{00000000-0005-0000-0000-0000DE0B0000}"/>
    <cellStyle name="Comma 4 7 3 2 3" xfId="3040" xr:uid="{00000000-0005-0000-0000-0000DF0B0000}"/>
    <cellStyle name="Comma 4 7 3 2 4" xfId="3041" xr:uid="{00000000-0005-0000-0000-0000E00B0000}"/>
    <cellStyle name="Comma 4 7 3 2 5" xfId="3042" xr:uid="{00000000-0005-0000-0000-0000E10B0000}"/>
    <cellStyle name="Comma 4 7 3 2 6" xfId="3043" xr:uid="{00000000-0005-0000-0000-0000E20B0000}"/>
    <cellStyle name="Comma 4 7 3 2 7" xfId="3044" xr:uid="{00000000-0005-0000-0000-0000E30B0000}"/>
    <cellStyle name="Comma 4 7 3 2 8" xfId="3045" xr:uid="{00000000-0005-0000-0000-0000E40B0000}"/>
    <cellStyle name="Comma 4 7 3 2 9" xfId="3046" xr:uid="{00000000-0005-0000-0000-0000E50B0000}"/>
    <cellStyle name="Comma 4 7 3 3" xfId="3047" xr:uid="{00000000-0005-0000-0000-0000E60B0000}"/>
    <cellStyle name="Comma 4 7 3 4" xfId="3048" xr:uid="{00000000-0005-0000-0000-0000E70B0000}"/>
    <cellStyle name="Comma 4 7 3 5" xfId="3049" xr:uid="{00000000-0005-0000-0000-0000E80B0000}"/>
    <cellStyle name="Comma 4 7 3 6" xfId="3050" xr:uid="{00000000-0005-0000-0000-0000E90B0000}"/>
    <cellStyle name="Comma 4 7 3 7" xfId="3051" xr:uid="{00000000-0005-0000-0000-0000EA0B0000}"/>
    <cellStyle name="Comma 4 7 3 8" xfId="3052" xr:uid="{00000000-0005-0000-0000-0000EB0B0000}"/>
    <cellStyle name="Comma 4 7 3 9" xfId="3053" xr:uid="{00000000-0005-0000-0000-0000EC0B0000}"/>
    <cellStyle name="Comma 4 7 4" xfId="3054" xr:uid="{00000000-0005-0000-0000-0000ED0B0000}"/>
    <cellStyle name="Comma 4 7 4 2" xfId="3055" xr:uid="{00000000-0005-0000-0000-0000EE0B0000}"/>
    <cellStyle name="Comma 4 7 4 3" xfId="3056" xr:uid="{00000000-0005-0000-0000-0000EF0B0000}"/>
    <cellStyle name="Comma 4 7 4 4" xfId="3057" xr:uid="{00000000-0005-0000-0000-0000F00B0000}"/>
    <cellStyle name="Comma 4 7 4 5" xfId="3058" xr:uid="{00000000-0005-0000-0000-0000F10B0000}"/>
    <cellStyle name="Comma 4 7 4 6" xfId="3059" xr:uid="{00000000-0005-0000-0000-0000F20B0000}"/>
    <cellStyle name="Comma 4 7 4 7" xfId="3060" xr:uid="{00000000-0005-0000-0000-0000F30B0000}"/>
    <cellStyle name="Comma 4 7 4 8" xfId="3061" xr:uid="{00000000-0005-0000-0000-0000F40B0000}"/>
    <cellStyle name="Comma 4 7 4 9" xfId="3062" xr:uid="{00000000-0005-0000-0000-0000F50B0000}"/>
    <cellStyle name="Comma 4 7 5" xfId="3063" xr:uid="{00000000-0005-0000-0000-0000F60B0000}"/>
    <cellStyle name="Comma 4 7 6" xfId="3064" xr:uid="{00000000-0005-0000-0000-0000F70B0000}"/>
    <cellStyle name="Comma 4 7 7" xfId="3065" xr:uid="{00000000-0005-0000-0000-0000F80B0000}"/>
    <cellStyle name="Comma 4 7 8" xfId="3066" xr:uid="{00000000-0005-0000-0000-0000F90B0000}"/>
    <cellStyle name="Comma 4 7 9" xfId="3067" xr:uid="{00000000-0005-0000-0000-0000FA0B0000}"/>
    <cellStyle name="Comma 4 8" xfId="3068" xr:uid="{00000000-0005-0000-0000-0000FB0B0000}"/>
    <cellStyle name="Comma 4 8 10" xfId="3069" xr:uid="{00000000-0005-0000-0000-0000FC0B0000}"/>
    <cellStyle name="Comma 4 8 11" xfId="3070" xr:uid="{00000000-0005-0000-0000-0000FD0B0000}"/>
    <cellStyle name="Comma 4 8 2" xfId="3071" xr:uid="{00000000-0005-0000-0000-0000FE0B0000}"/>
    <cellStyle name="Comma 4 8 2 10" xfId="3072" xr:uid="{00000000-0005-0000-0000-0000FF0B0000}"/>
    <cellStyle name="Comma 4 8 2 2" xfId="3073" xr:uid="{00000000-0005-0000-0000-0000000C0000}"/>
    <cellStyle name="Comma 4 8 2 2 2" xfId="3074" xr:uid="{00000000-0005-0000-0000-0000010C0000}"/>
    <cellStyle name="Comma 4 8 2 2 3" xfId="3075" xr:uid="{00000000-0005-0000-0000-0000020C0000}"/>
    <cellStyle name="Comma 4 8 2 2 4" xfId="3076" xr:uid="{00000000-0005-0000-0000-0000030C0000}"/>
    <cellStyle name="Comma 4 8 2 2 5" xfId="3077" xr:uid="{00000000-0005-0000-0000-0000040C0000}"/>
    <cellStyle name="Comma 4 8 2 2 6" xfId="3078" xr:uid="{00000000-0005-0000-0000-0000050C0000}"/>
    <cellStyle name="Comma 4 8 2 2 7" xfId="3079" xr:uid="{00000000-0005-0000-0000-0000060C0000}"/>
    <cellStyle name="Comma 4 8 2 2 8" xfId="3080" xr:uid="{00000000-0005-0000-0000-0000070C0000}"/>
    <cellStyle name="Comma 4 8 2 2 9" xfId="3081" xr:uid="{00000000-0005-0000-0000-0000080C0000}"/>
    <cellStyle name="Comma 4 8 2 3" xfId="3082" xr:uid="{00000000-0005-0000-0000-0000090C0000}"/>
    <cellStyle name="Comma 4 8 2 4" xfId="3083" xr:uid="{00000000-0005-0000-0000-00000A0C0000}"/>
    <cellStyle name="Comma 4 8 2 5" xfId="3084" xr:uid="{00000000-0005-0000-0000-00000B0C0000}"/>
    <cellStyle name="Comma 4 8 2 6" xfId="3085" xr:uid="{00000000-0005-0000-0000-00000C0C0000}"/>
    <cellStyle name="Comma 4 8 2 7" xfId="3086" xr:uid="{00000000-0005-0000-0000-00000D0C0000}"/>
    <cellStyle name="Comma 4 8 2 8" xfId="3087" xr:uid="{00000000-0005-0000-0000-00000E0C0000}"/>
    <cellStyle name="Comma 4 8 2 9" xfId="3088" xr:uid="{00000000-0005-0000-0000-00000F0C0000}"/>
    <cellStyle name="Comma 4 8 3" xfId="3089" xr:uid="{00000000-0005-0000-0000-0000100C0000}"/>
    <cellStyle name="Comma 4 8 3 2" xfId="3090" xr:uid="{00000000-0005-0000-0000-0000110C0000}"/>
    <cellStyle name="Comma 4 8 3 3" xfId="3091" xr:uid="{00000000-0005-0000-0000-0000120C0000}"/>
    <cellStyle name="Comma 4 8 3 4" xfId="3092" xr:uid="{00000000-0005-0000-0000-0000130C0000}"/>
    <cellStyle name="Comma 4 8 3 5" xfId="3093" xr:uid="{00000000-0005-0000-0000-0000140C0000}"/>
    <cellStyle name="Comma 4 8 3 6" xfId="3094" xr:uid="{00000000-0005-0000-0000-0000150C0000}"/>
    <cellStyle name="Comma 4 8 3 7" xfId="3095" xr:uid="{00000000-0005-0000-0000-0000160C0000}"/>
    <cellStyle name="Comma 4 8 3 8" xfId="3096" xr:uid="{00000000-0005-0000-0000-0000170C0000}"/>
    <cellStyle name="Comma 4 8 3 9" xfId="3097" xr:uid="{00000000-0005-0000-0000-0000180C0000}"/>
    <cellStyle name="Comma 4 8 4" xfId="3098" xr:uid="{00000000-0005-0000-0000-0000190C0000}"/>
    <cellStyle name="Comma 4 8 5" xfId="3099" xr:uid="{00000000-0005-0000-0000-00001A0C0000}"/>
    <cellStyle name="Comma 4 8 6" xfId="3100" xr:uid="{00000000-0005-0000-0000-00001B0C0000}"/>
    <cellStyle name="Comma 4 8 7" xfId="3101" xr:uid="{00000000-0005-0000-0000-00001C0C0000}"/>
    <cellStyle name="Comma 4 8 8" xfId="3102" xr:uid="{00000000-0005-0000-0000-00001D0C0000}"/>
    <cellStyle name="Comma 4 8 9" xfId="3103" xr:uid="{00000000-0005-0000-0000-00001E0C0000}"/>
    <cellStyle name="Comma 4 9" xfId="3104" xr:uid="{00000000-0005-0000-0000-00001F0C0000}"/>
    <cellStyle name="Comma 4 9 10" xfId="3105" xr:uid="{00000000-0005-0000-0000-0000200C0000}"/>
    <cellStyle name="Comma 4 9 2" xfId="3106" xr:uid="{00000000-0005-0000-0000-0000210C0000}"/>
    <cellStyle name="Comma 4 9 2 2" xfId="3107" xr:uid="{00000000-0005-0000-0000-0000220C0000}"/>
    <cellStyle name="Comma 4 9 2 3" xfId="3108" xr:uid="{00000000-0005-0000-0000-0000230C0000}"/>
    <cellStyle name="Comma 4 9 2 4" xfId="3109" xr:uid="{00000000-0005-0000-0000-0000240C0000}"/>
    <cellStyle name="Comma 4 9 2 5" xfId="3110" xr:uid="{00000000-0005-0000-0000-0000250C0000}"/>
    <cellStyle name="Comma 4 9 2 6" xfId="3111" xr:uid="{00000000-0005-0000-0000-0000260C0000}"/>
    <cellStyle name="Comma 4 9 2 7" xfId="3112" xr:uid="{00000000-0005-0000-0000-0000270C0000}"/>
    <cellStyle name="Comma 4 9 2 8" xfId="3113" xr:uid="{00000000-0005-0000-0000-0000280C0000}"/>
    <cellStyle name="Comma 4 9 2 9" xfId="3114" xr:uid="{00000000-0005-0000-0000-0000290C0000}"/>
    <cellStyle name="Comma 4 9 3" xfId="3115" xr:uid="{00000000-0005-0000-0000-00002A0C0000}"/>
    <cellStyle name="Comma 4 9 4" xfId="3116" xr:uid="{00000000-0005-0000-0000-00002B0C0000}"/>
    <cellStyle name="Comma 4 9 5" xfId="3117" xr:uid="{00000000-0005-0000-0000-00002C0C0000}"/>
    <cellStyle name="Comma 4 9 6" xfId="3118" xr:uid="{00000000-0005-0000-0000-00002D0C0000}"/>
    <cellStyle name="Comma 4 9 7" xfId="3119" xr:uid="{00000000-0005-0000-0000-00002E0C0000}"/>
    <cellStyle name="Comma 4 9 8" xfId="3120" xr:uid="{00000000-0005-0000-0000-00002F0C0000}"/>
    <cellStyle name="Comma 4 9 9" xfId="3121" xr:uid="{00000000-0005-0000-0000-0000300C0000}"/>
    <cellStyle name="Comma 5" xfId="3122" xr:uid="{00000000-0005-0000-0000-0000310C0000}"/>
    <cellStyle name="Comma 5 10" xfId="3123" xr:uid="{00000000-0005-0000-0000-0000320C0000}"/>
    <cellStyle name="Comma 5 10 2" xfId="3124" xr:uid="{00000000-0005-0000-0000-0000330C0000}"/>
    <cellStyle name="Comma 5 10 3" xfId="3125" xr:uid="{00000000-0005-0000-0000-0000340C0000}"/>
    <cellStyle name="Comma 5 10 4" xfId="3126" xr:uid="{00000000-0005-0000-0000-0000350C0000}"/>
    <cellStyle name="Comma 5 10 5" xfId="3127" xr:uid="{00000000-0005-0000-0000-0000360C0000}"/>
    <cellStyle name="Comma 5 10 6" xfId="3128" xr:uid="{00000000-0005-0000-0000-0000370C0000}"/>
    <cellStyle name="Comma 5 10 7" xfId="3129" xr:uid="{00000000-0005-0000-0000-0000380C0000}"/>
    <cellStyle name="Comma 5 10 8" xfId="3130" xr:uid="{00000000-0005-0000-0000-0000390C0000}"/>
    <cellStyle name="Comma 5 10 9" xfId="3131" xr:uid="{00000000-0005-0000-0000-00003A0C0000}"/>
    <cellStyle name="Comma 5 11" xfId="3132" xr:uid="{00000000-0005-0000-0000-00003B0C0000}"/>
    <cellStyle name="Comma 5 12" xfId="3133" xr:uid="{00000000-0005-0000-0000-00003C0C0000}"/>
    <cellStyle name="Comma 5 13" xfId="3134" xr:uid="{00000000-0005-0000-0000-00003D0C0000}"/>
    <cellStyle name="Comma 5 14" xfId="3135" xr:uid="{00000000-0005-0000-0000-00003E0C0000}"/>
    <cellStyle name="Comma 5 15" xfId="3136" xr:uid="{00000000-0005-0000-0000-00003F0C0000}"/>
    <cellStyle name="Comma 5 16" xfId="3137" xr:uid="{00000000-0005-0000-0000-0000400C0000}"/>
    <cellStyle name="Comma 5 17" xfId="3138" xr:uid="{00000000-0005-0000-0000-0000410C0000}"/>
    <cellStyle name="Comma 5 2" xfId="3139" xr:uid="{00000000-0005-0000-0000-0000420C0000}"/>
    <cellStyle name="Comma 5 2 10" xfId="3140" xr:uid="{00000000-0005-0000-0000-0000430C0000}"/>
    <cellStyle name="Comma 5 2 11" xfId="3141" xr:uid="{00000000-0005-0000-0000-0000440C0000}"/>
    <cellStyle name="Comma 5 2 12" xfId="3142" xr:uid="{00000000-0005-0000-0000-0000450C0000}"/>
    <cellStyle name="Comma 5 2 13" xfId="3143" xr:uid="{00000000-0005-0000-0000-0000460C0000}"/>
    <cellStyle name="Comma 5 2 14" xfId="3144" xr:uid="{00000000-0005-0000-0000-0000470C0000}"/>
    <cellStyle name="Comma 5 2 15" xfId="3145" xr:uid="{00000000-0005-0000-0000-0000480C0000}"/>
    <cellStyle name="Comma 5 2 16" xfId="3146" xr:uid="{00000000-0005-0000-0000-0000490C0000}"/>
    <cellStyle name="Comma 5 2 2" xfId="3147" xr:uid="{00000000-0005-0000-0000-00004A0C0000}"/>
    <cellStyle name="Comma 5 2 2 10" xfId="3148" xr:uid="{00000000-0005-0000-0000-00004B0C0000}"/>
    <cellStyle name="Comma 5 2 2 11" xfId="3149" xr:uid="{00000000-0005-0000-0000-00004C0C0000}"/>
    <cellStyle name="Comma 5 2 2 12" xfId="3150" xr:uid="{00000000-0005-0000-0000-00004D0C0000}"/>
    <cellStyle name="Comma 5 2 2 13" xfId="3151" xr:uid="{00000000-0005-0000-0000-00004E0C0000}"/>
    <cellStyle name="Comma 5 2 2 14" xfId="3152" xr:uid="{00000000-0005-0000-0000-00004F0C0000}"/>
    <cellStyle name="Comma 5 2 2 15" xfId="3153" xr:uid="{00000000-0005-0000-0000-0000500C0000}"/>
    <cellStyle name="Comma 5 2 2 2" xfId="3154" xr:uid="{00000000-0005-0000-0000-0000510C0000}"/>
    <cellStyle name="Comma 5 2 2 2 10" xfId="3155" xr:uid="{00000000-0005-0000-0000-0000520C0000}"/>
    <cellStyle name="Comma 5 2 2 2 11" xfId="3156" xr:uid="{00000000-0005-0000-0000-0000530C0000}"/>
    <cellStyle name="Comma 5 2 2 2 12" xfId="3157" xr:uid="{00000000-0005-0000-0000-0000540C0000}"/>
    <cellStyle name="Comma 5 2 2 2 13" xfId="3158" xr:uid="{00000000-0005-0000-0000-0000550C0000}"/>
    <cellStyle name="Comma 5 2 2 2 2" xfId="3159" xr:uid="{00000000-0005-0000-0000-0000560C0000}"/>
    <cellStyle name="Comma 5 2 2 2 2 10" xfId="3160" xr:uid="{00000000-0005-0000-0000-0000570C0000}"/>
    <cellStyle name="Comma 5 2 2 2 2 11" xfId="3161" xr:uid="{00000000-0005-0000-0000-0000580C0000}"/>
    <cellStyle name="Comma 5 2 2 2 2 12" xfId="3162" xr:uid="{00000000-0005-0000-0000-0000590C0000}"/>
    <cellStyle name="Comma 5 2 2 2 2 2" xfId="3163" xr:uid="{00000000-0005-0000-0000-00005A0C0000}"/>
    <cellStyle name="Comma 5 2 2 2 2 2 10" xfId="3164" xr:uid="{00000000-0005-0000-0000-00005B0C0000}"/>
    <cellStyle name="Comma 5 2 2 2 2 2 2" xfId="3165" xr:uid="{00000000-0005-0000-0000-00005C0C0000}"/>
    <cellStyle name="Comma 5 2 2 2 2 2 2 2" xfId="3166" xr:uid="{00000000-0005-0000-0000-00005D0C0000}"/>
    <cellStyle name="Comma 5 2 2 2 2 2 2 3" xfId="3167" xr:uid="{00000000-0005-0000-0000-00005E0C0000}"/>
    <cellStyle name="Comma 5 2 2 2 2 2 2 4" xfId="3168" xr:uid="{00000000-0005-0000-0000-00005F0C0000}"/>
    <cellStyle name="Comma 5 2 2 2 2 2 2 5" xfId="3169" xr:uid="{00000000-0005-0000-0000-0000600C0000}"/>
    <cellStyle name="Comma 5 2 2 2 2 2 2 6" xfId="3170" xr:uid="{00000000-0005-0000-0000-0000610C0000}"/>
    <cellStyle name="Comma 5 2 2 2 2 2 2 7" xfId="3171" xr:uid="{00000000-0005-0000-0000-0000620C0000}"/>
    <cellStyle name="Comma 5 2 2 2 2 2 2 8" xfId="3172" xr:uid="{00000000-0005-0000-0000-0000630C0000}"/>
    <cellStyle name="Comma 5 2 2 2 2 2 2 9" xfId="3173" xr:uid="{00000000-0005-0000-0000-0000640C0000}"/>
    <cellStyle name="Comma 5 2 2 2 2 2 3" xfId="3174" xr:uid="{00000000-0005-0000-0000-0000650C0000}"/>
    <cellStyle name="Comma 5 2 2 2 2 2 4" xfId="3175" xr:uid="{00000000-0005-0000-0000-0000660C0000}"/>
    <cellStyle name="Comma 5 2 2 2 2 2 5" xfId="3176" xr:uid="{00000000-0005-0000-0000-0000670C0000}"/>
    <cellStyle name="Comma 5 2 2 2 2 2 6" xfId="3177" xr:uid="{00000000-0005-0000-0000-0000680C0000}"/>
    <cellStyle name="Comma 5 2 2 2 2 2 7" xfId="3178" xr:uid="{00000000-0005-0000-0000-0000690C0000}"/>
    <cellStyle name="Comma 5 2 2 2 2 2 8" xfId="3179" xr:uid="{00000000-0005-0000-0000-00006A0C0000}"/>
    <cellStyle name="Comma 5 2 2 2 2 2 9" xfId="3180" xr:uid="{00000000-0005-0000-0000-00006B0C0000}"/>
    <cellStyle name="Comma 5 2 2 2 2 3" xfId="3181" xr:uid="{00000000-0005-0000-0000-00006C0C0000}"/>
    <cellStyle name="Comma 5 2 2 2 2 3 10" xfId="3182" xr:uid="{00000000-0005-0000-0000-00006D0C0000}"/>
    <cellStyle name="Comma 5 2 2 2 2 3 2" xfId="3183" xr:uid="{00000000-0005-0000-0000-00006E0C0000}"/>
    <cellStyle name="Comma 5 2 2 2 2 3 2 2" xfId="3184" xr:uid="{00000000-0005-0000-0000-00006F0C0000}"/>
    <cellStyle name="Comma 5 2 2 2 2 3 2 3" xfId="3185" xr:uid="{00000000-0005-0000-0000-0000700C0000}"/>
    <cellStyle name="Comma 5 2 2 2 2 3 2 4" xfId="3186" xr:uid="{00000000-0005-0000-0000-0000710C0000}"/>
    <cellStyle name="Comma 5 2 2 2 2 3 2 5" xfId="3187" xr:uid="{00000000-0005-0000-0000-0000720C0000}"/>
    <cellStyle name="Comma 5 2 2 2 2 3 2 6" xfId="3188" xr:uid="{00000000-0005-0000-0000-0000730C0000}"/>
    <cellStyle name="Comma 5 2 2 2 2 3 2 7" xfId="3189" xr:uid="{00000000-0005-0000-0000-0000740C0000}"/>
    <cellStyle name="Comma 5 2 2 2 2 3 2 8" xfId="3190" xr:uid="{00000000-0005-0000-0000-0000750C0000}"/>
    <cellStyle name="Comma 5 2 2 2 2 3 2 9" xfId="3191" xr:uid="{00000000-0005-0000-0000-0000760C0000}"/>
    <cellStyle name="Comma 5 2 2 2 2 3 3" xfId="3192" xr:uid="{00000000-0005-0000-0000-0000770C0000}"/>
    <cellStyle name="Comma 5 2 2 2 2 3 4" xfId="3193" xr:uid="{00000000-0005-0000-0000-0000780C0000}"/>
    <cellStyle name="Comma 5 2 2 2 2 3 5" xfId="3194" xr:uid="{00000000-0005-0000-0000-0000790C0000}"/>
    <cellStyle name="Comma 5 2 2 2 2 3 6" xfId="3195" xr:uid="{00000000-0005-0000-0000-00007A0C0000}"/>
    <cellStyle name="Comma 5 2 2 2 2 3 7" xfId="3196" xr:uid="{00000000-0005-0000-0000-00007B0C0000}"/>
    <cellStyle name="Comma 5 2 2 2 2 3 8" xfId="3197" xr:uid="{00000000-0005-0000-0000-00007C0C0000}"/>
    <cellStyle name="Comma 5 2 2 2 2 3 9" xfId="3198" xr:uid="{00000000-0005-0000-0000-00007D0C0000}"/>
    <cellStyle name="Comma 5 2 2 2 2 4" xfId="3199" xr:uid="{00000000-0005-0000-0000-00007E0C0000}"/>
    <cellStyle name="Comma 5 2 2 2 2 4 2" xfId="3200" xr:uid="{00000000-0005-0000-0000-00007F0C0000}"/>
    <cellStyle name="Comma 5 2 2 2 2 4 3" xfId="3201" xr:uid="{00000000-0005-0000-0000-0000800C0000}"/>
    <cellStyle name="Comma 5 2 2 2 2 4 4" xfId="3202" xr:uid="{00000000-0005-0000-0000-0000810C0000}"/>
    <cellStyle name="Comma 5 2 2 2 2 4 5" xfId="3203" xr:uid="{00000000-0005-0000-0000-0000820C0000}"/>
    <cellStyle name="Comma 5 2 2 2 2 4 6" xfId="3204" xr:uid="{00000000-0005-0000-0000-0000830C0000}"/>
    <cellStyle name="Comma 5 2 2 2 2 4 7" xfId="3205" xr:uid="{00000000-0005-0000-0000-0000840C0000}"/>
    <cellStyle name="Comma 5 2 2 2 2 4 8" xfId="3206" xr:uid="{00000000-0005-0000-0000-0000850C0000}"/>
    <cellStyle name="Comma 5 2 2 2 2 4 9" xfId="3207" xr:uid="{00000000-0005-0000-0000-0000860C0000}"/>
    <cellStyle name="Comma 5 2 2 2 2 5" xfId="3208" xr:uid="{00000000-0005-0000-0000-0000870C0000}"/>
    <cellStyle name="Comma 5 2 2 2 2 6" xfId="3209" xr:uid="{00000000-0005-0000-0000-0000880C0000}"/>
    <cellStyle name="Comma 5 2 2 2 2 7" xfId="3210" xr:uid="{00000000-0005-0000-0000-0000890C0000}"/>
    <cellStyle name="Comma 5 2 2 2 2 8" xfId="3211" xr:uid="{00000000-0005-0000-0000-00008A0C0000}"/>
    <cellStyle name="Comma 5 2 2 2 2 9" xfId="3212" xr:uid="{00000000-0005-0000-0000-00008B0C0000}"/>
    <cellStyle name="Comma 5 2 2 2 3" xfId="3213" xr:uid="{00000000-0005-0000-0000-00008C0C0000}"/>
    <cellStyle name="Comma 5 2 2 2 3 10" xfId="3214" xr:uid="{00000000-0005-0000-0000-00008D0C0000}"/>
    <cellStyle name="Comma 5 2 2 2 3 11" xfId="3215" xr:uid="{00000000-0005-0000-0000-00008E0C0000}"/>
    <cellStyle name="Comma 5 2 2 2 3 2" xfId="3216" xr:uid="{00000000-0005-0000-0000-00008F0C0000}"/>
    <cellStyle name="Comma 5 2 2 2 3 2 10" xfId="3217" xr:uid="{00000000-0005-0000-0000-0000900C0000}"/>
    <cellStyle name="Comma 5 2 2 2 3 2 2" xfId="3218" xr:uid="{00000000-0005-0000-0000-0000910C0000}"/>
    <cellStyle name="Comma 5 2 2 2 3 2 2 2" xfId="3219" xr:uid="{00000000-0005-0000-0000-0000920C0000}"/>
    <cellStyle name="Comma 5 2 2 2 3 2 2 3" xfId="3220" xr:uid="{00000000-0005-0000-0000-0000930C0000}"/>
    <cellStyle name="Comma 5 2 2 2 3 2 2 4" xfId="3221" xr:uid="{00000000-0005-0000-0000-0000940C0000}"/>
    <cellStyle name="Comma 5 2 2 2 3 2 2 5" xfId="3222" xr:uid="{00000000-0005-0000-0000-0000950C0000}"/>
    <cellStyle name="Comma 5 2 2 2 3 2 2 6" xfId="3223" xr:uid="{00000000-0005-0000-0000-0000960C0000}"/>
    <cellStyle name="Comma 5 2 2 2 3 2 2 7" xfId="3224" xr:uid="{00000000-0005-0000-0000-0000970C0000}"/>
    <cellStyle name="Comma 5 2 2 2 3 2 2 8" xfId="3225" xr:uid="{00000000-0005-0000-0000-0000980C0000}"/>
    <cellStyle name="Comma 5 2 2 2 3 2 2 9" xfId="3226" xr:uid="{00000000-0005-0000-0000-0000990C0000}"/>
    <cellStyle name="Comma 5 2 2 2 3 2 3" xfId="3227" xr:uid="{00000000-0005-0000-0000-00009A0C0000}"/>
    <cellStyle name="Comma 5 2 2 2 3 2 4" xfId="3228" xr:uid="{00000000-0005-0000-0000-00009B0C0000}"/>
    <cellStyle name="Comma 5 2 2 2 3 2 5" xfId="3229" xr:uid="{00000000-0005-0000-0000-00009C0C0000}"/>
    <cellStyle name="Comma 5 2 2 2 3 2 6" xfId="3230" xr:uid="{00000000-0005-0000-0000-00009D0C0000}"/>
    <cellStyle name="Comma 5 2 2 2 3 2 7" xfId="3231" xr:uid="{00000000-0005-0000-0000-00009E0C0000}"/>
    <cellStyle name="Comma 5 2 2 2 3 2 8" xfId="3232" xr:uid="{00000000-0005-0000-0000-00009F0C0000}"/>
    <cellStyle name="Comma 5 2 2 2 3 2 9" xfId="3233" xr:uid="{00000000-0005-0000-0000-0000A00C0000}"/>
    <cellStyle name="Comma 5 2 2 2 3 3" xfId="3234" xr:uid="{00000000-0005-0000-0000-0000A10C0000}"/>
    <cellStyle name="Comma 5 2 2 2 3 3 2" xfId="3235" xr:uid="{00000000-0005-0000-0000-0000A20C0000}"/>
    <cellStyle name="Comma 5 2 2 2 3 3 3" xfId="3236" xr:uid="{00000000-0005-0000-0000-0000A30C0000}"/>
    <cellStyle name="Comma 5 2 2 2 3 3 4" xfId="3237" xr:uid="{00000000-0005-0000-0000-0000A40C0000}"/>
    <cellStyle name="Comma 5 2 2 2 3 3 5" xfId="3238" xr:uid="{00000000-0005-0000-0000-0000A50C0000}"/>
    <cellStyle name="Comma 5 2 2 2 3 3 6" xfId="3239" xr:uid="{00000000-0005-0000-0000-0000A60C0000}"/>
    <cellStyle name="Comma 5 2 2 2 3 3 7" xfId="3240" xr:uid="{00000000-0005-0000-0000-0000A70C0000}"/>
    <cellStyle name="Comma 5 2 2 2 3 3 8" xfId="3241" xr:uid="{00000000-0005-0000-0000-0000A80C0000}"/>
    <cellStyle name="Comma 5 2 2 2 3 3 9" xfId="3242" xr:uid="{00000000-0005-0000-0000-0000A90C0000}"/>
    <cellStyle name="Comma 5 2 2 2 3 4" xfId="3243" xr:uid="{00000000-0005-0000-0000-0000AA0C0000}"/>
    <cellStyle name="Comma 5 2 2 2 3 5" xfId="3244" xr:uid="{00000000-0005-0000-0000-0000AB0C0000}"/>
    <cellStyle name="Comma 5 2 2 2 3 6" xfId="3245" xr:uid="{00000000-0005-0000-0000-0000AC0C0000}"/>
    <cellStyle name="Comma 5 2 2 2 3 7" xfId="3246" xr:uid="{00000000-0005-0000-0000-0000AD0C0000}"/>
    <cellStyle name="Comma 5 2 2 2 3 8" xfId="3247" xr:uid="{00000000-0005-0000-0000-0000AE0C0000}"/>
    <cellStyle name="Comma 5 2 2 2 3 9" xfId="3248" xr:uid="{00000000-0005-0000-0000-0000AF0C0000}"/>
    <cellStyle name="Comma 5 2 2 2 4" xfId="3249" xr:uid="{00000000-0005-0000-0000-0000B00C0000}"/>
    <cellStyle name="Comma 5 2 2 2 4 10" xfId="3250" xr:uid="{00000000-0005-0000-0000-0000B10C0000}"/>
    <cellStyle name="Comma 5 2 2 2 4 2" xfId="3251" xr:uid="{00000000-0005-0000-0000-0000B20C0000}"/>
    <cellStyle name="Comma 5 2 2 2 4 2 2" xfId="3252" xr:uid="{00000000-0005-0000-0000-0000B30C0000}"/>
    <cellStyle name="Comma 5 2 2 2 4 2 3" xfId="3253" xr:uid="{00000000-0005-0000-0000-0000B40C0000}"/>
    <cellStyle name="Comma 5 2 2 2 4 2 4" xfId="3254" xr:uid="{00000000-0005-0000-0000-0000B50C0000}"/>
    <cellStyle name="Comma 5 2 2 2 4 2 5" xfId="3255" xr:uid="{00000000-0005-0000-0000-0000B60C0000}"/>
    <cellStyle name="Comma 5 2 2 2 4 2 6" xfId="3256" xr:uid="{00000000-0005-0000-0000-0000B70C0000}"/>
    <cellStyle name="Comma 5 2 2 2 4 2 7" xfId="3257" xr:uid="{00000000-0005-0000-0000-0000B80C0000}"/>
    <cellStyle name="Comma 5 2 2 2 4 2 8" xfId="3258" xr:uid="{00000000-0005-0000-0000-0000B90C0000}"/>
    <cellStyle name="Comma 5 2 2 2 4 2 9" xfId="3259" xr:uid="{00000000-0005-0000-0000-0000BA0C0000}"/>
    <cellStyle name="Comma 5 2 2 2 4 3" xfId="3260" xr:uid="{00000000-0005-0000-0000-0000BB0C0000}"/>
    <cellStyle name="Comma 5 2 2 2 4 4" xfId="3261" xr:uid="{00000000-0005-0000-0000-0000BC0C0000}"/>
    <cellStyle name="Comma 5 2 2 2 4 5" xfId="3262" xr:uid="{00000000-0005-0000-0000-0000BD0C0000}"/>
    <cellStyle name="Comma 5 2 2 2 4 6" xfId="3263" xr:uid="{00000000-0005-0000-0000-0000BE0C0000}"/>
    <cellStyle name="Comma 5 2 2 2 4 7" xfId="3264" xr:uid="{00000000-0005-0000-0000-0000BF0C0000}"/>
    <cellStyle name="Comma 5 2 2 2 4 8" xfId="3265" xr:uid="{00000000-0005-0000-0000-0000C00C0000}"/>
    <cellStyle name="Comma 5 2 2 2 4 9" xfId="3266" xr:uid="{00000000-0005-0000-0000-0000C10C0000}"/>
    <cellStyle name="Comma 5 2 2 2 5" xfId="3267" xr:uid="{00000000-0005-0000-0000-0000C20C0000}"/>
    <cellStyle name="Comma 5 2 2 2 5 2" xfId="3268" xr:uid="{00000000-0005-0000-0000-0000C30C0000}"/>
    <cellStyle name="Comma 5 2 2 2 5 3" xfId="3269" xr:uid="{00000000-0005-0000-0000-0000C40C0000}"/>
    <cellStyle name="Comma 5 2 2 2 5 4" xfId="3270" xr:uid="{00000000-0005-0000-0000-0000C50C0000}"/>
    <cellStyle name="Comma 5 2 2 2 5 5" xfId="3271" xr:uid="{00000000-0005-0000-0000-0000C60C0000}"/>
    <cellStyle name="Comma 5 2 2 2 5 6" xfId="3272" xr:uid="{00000000-0005-0000-0000-0000C70C0000}"/>
    <cellStyle name="Comma 5 2 2 2 5 7" xfId="3273" xr:uid="{00000000-0005-0000-0000-0000C80C0000}"/>
    <cellStyle name="Comma 5 2 2 2 5 8" xfId="3274" xr:uid="{00000000-0005-0000-0000-0000C90C0000}"/>
    <cellStyle name="Comma 5 2 2 2 5 9" xfId="3275" xr:uid="{00000000-0005-0000-0000-0000CA0C0000}"/>
    <cellStyle name="Comma 5 2 2 2 6" xfId="3276" xr:uid="{00000000-0005-0000-0000-0000CB0C0000}"/>
    <cellStyle name="Comma 5 2 2 2 7" xfId="3277" xr:uid="{00000000-0005-0000-0000-0000CC0C0000}"/>
    <cellStyle name="Comma 5 2 2 2 8" xfId="3278" xr:uid="{00000000-0005-0000-0000-0000CD0C0000}"/>
    <cellStyle name="Comma 5 2 2 2 9" xfId="3279" xr:uid="{00000000-0005-0000-0000-0000CE0C0000}"/>
    <cellStyle name="Comma 5 2 2 3" xfId="3280" xr:uid="{00000000-0005-0000-0000-0000CF0C0000}"/>
    <cellStyle name="Comma 5 2 2 4" xfId="3281" xr:uid="{00000000-0005-0000-0000-0000D00C0000}"/>
    <cellStyle name="Comma 5 2 2 4 10" xfId="3282" xr:uid="{00000000-0005-0000-0000-0000D10C0000}"/>
    <cellStyle name="Comma 5 2 2 4 11" xfId="3283" xr:uid="{00000000-0005-0000-0000-0000D20C0000}"/>
    <cellStyle name="Comma 5 2 2 4 12" xfId="3284" xr:uid="{00000000-0005-0000-0000-0000D30C0000}"/>
    <cellStyle name="Comma 5 2 2 4 2" xfId="3285" xr:uid="{00000000-0005-0000-0000-0000D40C0000}"/>
    <cellStyle name="Comma 5 2 2 4 2 10" xfId="3286" xr:uid="{00000000-0005-0000-0000-0000D50C0000}"/>
    <cellStyle name="Comma 5 2 2 4 2 2" xfId="3287" xr:uid="{00000000-0005-0000-0000-0000D60C0000}"/>
    <cellStyle name="Comma 5 2 2 4 2 2 2" xfId="3288" xr:uid="{00000000-0005-0000-0000-0000D70C0000}"/>
    <cellStyle name="Comma 5 2 2 4 2 2 3" xfId="3289" xr:uid="{00000000-0005-0000-0000-0000D80C0000}"/>
    <cellStyle name="Comma 5 2 2 4 2 2 4" xfId="3290" xr:uid="{00000000-0005-0000-0000-0000D90C0000}"/>
    <cellStyle name="Comma 5 2 2 4 2 2 5" xfId="3291" xr:uid="{00000000-0005-0000-0000-0000DA0C0000}"/>
    <cellStyle name="Comma 5 2 2 4 2 2 6" xfId="3292" xr:uid="{00000000-0005-0000-0000-0000DB0C0000}"/>
    <cellStyle name="Comma 5 2 2 4 2 2 7" xfId="3293" xr:uid="{00000000-0005-0000-0000-0000DC0C0000}"/>
    <cellStyle name="Comma 5 2 2 4 2 2 8" xfId="3294" xr:uid="{00000000-0005-0000-0000-0000DD0C0000}"/>
    <cellStyle name="Comma 5 2 2 4 2 2 9" xfId="3295" xr:uid="{00000000-0005-0000-0000-0000DE0C0000}"/>
    <cellStyle name="Comma 5 2 2 4 2 3" xfId="3296" xr:uid="{00000000-0005-0000-0000-0000DF0C0000}"/>
    <cellStyle name="Comma 5 2 2 4 2 4" xfId="3297" xr:uid="{00000000-0005-0000-0000-0000E00C0000}"/>
    <cellStyle name="Comma 5 2 2 4 2 5" xfId="3298" xr:uid="{00000000-0005-0000-0000-0000E10C0000}"/>
    <cellStyle name="Comma 5 2 2 4 2 6" xfId="3299" xr:uid="{00000000-0005-0000-0000-0000E20C0000}"/>
    <cellStyle name="Comma 5 2 2 4 2 7" xfId="3300" xr:uid="{00000000-0005-0000-0000-0000E30C0000}"/>
    <cellStyle name="Comma 5 2 2 4 2 8" xfId="3301" xr:uid="{00000000-0005-0000-0000-0000E40C0000}"/>
    <cellStyle name="Comma 5 2 2 4 2 9" xfId="3302" xr:uid="{00000000-0005-0000-0000-0000E50C0000}"/>
    <cellStyle name="Comma 5 2 2 4 3" xfId="3303" xr:uid="{00000000-0005-0000-0000-0000E60C0000}"/>
    <cellStyle name="Comma 5 2 2 4 3 10" xfId="3304" xr:uid="{00000000-0005-0000-0000-0000E70C0000}"/>
    <cellStyle name="Comma 5 2 2 4 3 2" xfId="3305" xr:uid="{00000000-0005-0000-0000-0000E80C0000}"/>
    <cellStyle name="Comma 5 2 2 4 3 2 2" xfId="3306" xr:uid="{00000000-0005-0000-0000-0000E90C0000}"/>
    <cellStyle name="Comma 5 2 2 4 3 2 3" xfId="3307" xr:uid="{00000000-0005-0000-0000-0000EA0C0000}"/>
    <cellStyle name="Comma 5 2 2 4 3 2 4" xfId="3308" xr:uid="{00000000-0005-0000-0000-0000EB0C0000}"/>
    <cellStyle name="Comma 5 2 2 4 3 2 5" xfId="3309" xr:uid="{00000000-0005-0000-0000-0000EC0C0000}"/>
    <cellStyle name="Comma 5 2 2 4 3 2 6" xfId="3310" xr:uid="{00000000-0005-0000-0000-0000ED0C0000}"/>
    <cellStyle name="Comma 5 2 2 4 3 2 7" xfId="3311" xr:uid="{00000000-0005-0000-0000-0000EE0C0000}"/>
    <cellStyle name="Comma 5 2 2 4 3 2 8" xfId="3312" xr:uid="{00000000-0005-0000-0000-0000EF0C0000}"/>
    <cellStyle name="Comma 5 2 2 4 3 2 9" xfId="3313" xr:uid="{00000000-0005-0000-0000-0000F00C0000}"/>
    <cellStyle name="Comma 5 2 2 4 3 3" xfId="3314" xr:uid="{00000000-0005-0000-0000-0000F10C0000}"/>
    <cellStyle name="Comma 5 2 2 4 3 4" xfId="3315" xr:uid="{00000000-0005-0000-0000-0000F20C0000}"/>
    <cellStyle name="Comma 5 2 2 4 3 5" xfId="3316" xr:uid="{00000000-0005-0000-0000-0000F30C0000}"/>
    <cellStyle name="Comma 5 2 2 4 3 6" xfId="3317" xr:uid="{00000000-0005-0000-0000-0000F40C0000}"/>
    <cellStyle name="Comma 5 2 2 4 3 7" xfId="3318" xr:uid="{00000000-0005-0000-0000-0000F50C0000}"/>
    <cellStyle name="Comma 5 2 2 4 3 8" xfId="3319" xr:uid="{00000000-0005-0000-0000-0000F60C0000}"/>
    <cellStyle name="Comma 5 2 2 4 3 9" xfId="3320" xr:uid="{00000000-0005-0000-0000-0000F70C0000}"/>
    <cellStyle name="Comma 5 2 2 4 4" xfId="3321" xr:uid="{00000000-0005-0000-0000-0000F80C0000}"/>
    <cellStyle name="Comma 5 2 2 4 4 2" xfId="3322" xr:uid="{00000000-0005-0000-0000-0000F90C0000}"/>
    <cellStyle name="Comma 5 2 2 4 4 3" xfId="3323" xr:uid="{00000000-0005-0000-0000-0000FA0C0000}"/>
    <cellStyle name="Comma 5 2 2 4 4 4" xfId="3324" xr:uid="{00000000-0005-0000-0000-0000FB0C0000}"/>
    <cellStyle name="Comma 5 2 2 4 4 5" xfId="3325" xr:uid="{00000000-0005-0000-0000-0000FC0C0000}"/>
    <cellStyle name="Comma 5 2 2 4 4 6" xfId="3326" xr:uid="{00000000-0005-0000-0000-0000FD0C0000}"/>
    <cellStyle name="Comma 5 2 2 4 4 7" xfId="3327" xr:uid="{00000000-0005-0000-0000-0000FE0C0000}"/>
    <cellStyle name="Comma 5 2 2 4 4 8" xfId="3328" xr:uid="{00000000-0005-0000-0000-0000FF0C0000}"/>
    <cellStyle name="Comma 5 2 2 4 4 9" xfId="3329" xr:uid="{00000000-0005-0000-0000-0000000D0000}"/>
    <cellStyle name="Comma 5 2 2 4 5" xfId="3330" xr:uid="{00000000-0005-0000-0000-0000010D0000}"/>
    <cellStyle name="Comma 5 2 2 4 6" xfId="3331" xr:uid="{00000000-0005-0000-0000-0000020D0000}"/>
    <cellStyle name="Comma 5 2 2 4 7" xfId="3332" xr:uid="{00000000-0005-0000-0000-0000030D0000}"/>
    <cellStyle name="Comma 5 2 2 4 8" xfId="3333" xr:uid="{00000000-0005-0000-0000-0000040D0000}"/>
    <cellStyle name="Comma 5 2 2 4 9" xfId="3334" xr:uid="{00000000-0005-0000-0000-0000050D0000}"/>
    <cellStyle name="Comma 5 2 2 5" xfId="3335" xr:uid="{00000000-0005-0000-0000-0000060D0000}"/>
    <cellStyle name="Comma 5 2 2 5 10" xfId="3336" xr:uid="{00000000-0005-0000-0000-0000070D0000}"/>
    <cellStyle name="Comma 5 2 2 5 11" xfId="3337" xr:uid="{00000000-0005-0000-0000-0000080D0000}"/>
    <cellStyle name="Comma 5 2 2 5 12" xfId="3338" xr:uid="{00000000-0005-0000-0000-0000090D0000}"/>
    <cellStyle name="Comma 5 2 2 5 2" xfId="3339" xr:uid="{00000000-0005-0000-0000-00000A0D0000}"/>
    <cellStyle name="Comma 5 2 2 5 2 10" xfId="3340" xr:uid="{00000000-0005-0000-0000-00000B0D0000}"/>
    <cellStyle name="Comma 5 2 2 5 2 2" xfId="3341" xr:uid="{00000000-0005-0000-0000-00000C0D0000}"/>
    <cellStyle name="Comma 5 2 2 5 2 2 2" xfId="3342" xr:uid="{00000000-0005-0000-0000-00000D0D0000}"/>
    <cellStyle name="Comma 5 2 2 5 2 2 3" xfId="3343" xr:uid="{00000000-0005-0000-0000-00000E0D0000}"/>
    <cellStyle name="Comma 5 2 2 5 2 2 4" xfId="3344" xr:uid="{00000000-0005-0000-0000-00000F0D0000}"/>
    <cellStyle name="Comma 5 2 2 5 2 2 5" xfId="3345" xr:uid="{00000000-0005-0000-0000-0000100D0000}"/>
    <cellStyle name="Comma 5 2 2 5 2 2 6" xfId="3346" xr:uid="{00000000-0005-0000-0000-0000110D0000}"/>
    <cellStyle name="Comma 5 2 2 5 2 2 7" xfId="3347" xr:uid="{00000000-0005-0000-0000-0000120D0000}"/>
    <cellStyle name="Comma 5 2 2 5 2 2 8" xfId="3348" xr:uid="{00000000-0005-0000-0000-0000130D0000}"/>
    <cellStyle name="Comma 5 2 2 5 2 2 9" xfId="3349" xr:uid="{00000000-0005-0000-0000-0000140D0000}"/>
    <cellStyle name="Comma 5 2 2 5 2 3" xfId="3350" xr:uid="{00000000-0005-0000-0000-0000150D0000}"/>
    <cellStyle name="Comma 5 2 2 5 2 4" xfId="3351" xr:uid="{00000000-0005-0000-0000-0000160D0000}"/>
    <cellStyle name="Comma 5 2 2 5 2 5" xfId="3352" xr:uid="{00000000-0005-0000-0000-0000170D0000}"/>
    <cellStyle name="Comma 5 2 2 5 2 6" xfId="3353" xr:uid="{00000000-0005-0000-0000-0000180D0000}"/>
    <cellStyle name="Comma 5 2 2 5 2 7" xfId="3354" xr:uid="{00000000-0005-0000-0000-0000190D0000}"/>
    <cellStyle name="Comma 5 2 2 5 2 8" xfId="3355" xr:uid="{00000000-0005-0000-0000-00001A0D0000}"/>
    <cellStyle name="Comma 5 2 2 5 2 9" xfId="3356" xr:uid="{00000000-0005-0000-0000-00001B0D0000}"/>
    <cellStyle name="Comma 5 2 2 5 3" xfId="3357" xr:uid="{00000000-0005-0000-0000-00001C0D0000}"/>
    <cellStyle name="Comma 5 2 2 5 3 10" xfId="3358" xr:uid="{00000000-0005-0000-0000-00001D0D0000}"/>
    <cellStyle name="Comma 5 2 2 5 3 2" xfId="3359" xr:uid="{00000000-0005-0000-0000-00001E0D0000}"/>
    <cellStyle name="Comma 5 2 2 5 3 2 2" xfId="3360" xr:uid="{00000000-0005-0000-0000-00001F0D0000}"/>
    <cellStyle name="Comma 5 2 2 5 3 2 3" xfId="3361" xr:uid="{00000000-0005-0000-0000-0000200D0000}"/>
    <cellStyle name="Comma 5 2 2 5 3 2 4" xfId="3362" xr:uid="{00000000-0005-0000-0000-0000210D0000}"/>
    <cellStyle name="Comma 5 2 2 5 3 2 5" xfId="3363" xr:uid="{00000000-0005-0000-0000-0000220D0000}"/>
    <cellStyle name="Comma 5 2 2 5 3 2 6" xfId="3364" xr:uid="{00000000-0005-0000-0000-0000230D0000}"/>
    <cellStyle name="Comma 5 2 2 5 3 2 7" xfId="3365" xr:uid="{00000000-0005-0000-0000-0000240D0000}"/>
    <cellStyle name="Comma 5 2 2 5 3 2 8" xfId="3366" xr:uid="{00000000-0005-0000-0000-0000250D0000}"/>
    <cellStyle name="Comma 5 2 2 5 3 2 9" xfId="3367" xr:uid="{00000000-0005-0000-0000-0000260D0000}"/>
    <cellStyle name="Comma 5 2 2 5 3 3" xfId="3368" xr:uid="{00000000-0005-0000-0000-0000270D0000}"/>
    <cellStyle name="Comma 5 2 2 5 3 4" xfId="3369" xr:uid="{00000000-0005-0000-0000-0000280D0000}"/>
    <cellStyle name="Comma 5 2 2 5 3 5" xfId="3370" xr:uid="{00000000-0005-0000-0000-0000290D0000}"/>
    <cellStyle name="Comma 5 2 2 5 3 6" xfId="3371" xr:uid="{00000000-0005-0000-0000-00002A0D0000}"/>
    <cellStyle name="Comma 5 2 2 5 3 7" xfId="3372" xr:uid="{00000000-0005-0000-0000-00002B0D0000}"/>
    <cellStyle name="Comma 5 2 2 5 3 8" xfId="3373" xr:uid="{00000000-0005-0000-0000-00002C0D0000}"/>
    <cellStyle name="Comma 5 2 2 5 3 9" xfId="3374" xr:uid="{00000000-0005-0000-0000-00002D0D0000}"/>
    <cellStyle name="Comma 5 2 2 5 4" xfId="3375" xr:uid="{00000000-0005-0000-0000-00002E0D0000}"/>
    <cellStyle name="Comma 5 2 2 5 4 2" xfId="3376" xr:uid="{00000000-0005-0000-0000-00002F0D0000}"/>
    <cellStyle name="Comma 5 2 2 5 4 3" xfId="3377" xr:uid="{00000000-0005-0000-0000-0000300D0000}"/>
    <cellStyle name="Comma 5 2 2 5 4 4" xfId="3378" xr:uid="{00000000-0005-0000-0000-0000310D0000}"/>
    <cellStyle name="Comma 5 2 2 5 4 5" xfId="3379" xr:uid="{00000000-0005-0000-0000-0000320D0000}"/>
    <cellStyle name="Comma 5 2 2 5 4 6" xfId="3380" xr:uid="{00000000-0005-0000-0000-0000330D0000}"/>
    <cellStyle name="Comma 5 2 2 5 4 7" xfId="3381" xr:uid="{00000000-0005-0000-0000-0000340D0000}"/>
    <cellStyle name="Comma 5 2 2 5 4 8" xfId="3382" xr:uid="{00000000-0005-0000-0000-0000350D0000}"/>
    <cellStyle name="Comma 5 2 2 5 4 9" xfId="3383" xr:uid="{00000000-0005-0000-0000-0000360D0000}"/>
    <cellStyle name="Comma 5 2 2 5 5" xfId="3384" xr:uid="{00000000-0005-0000-0000-0000370D0000}"/>
    <cellStyle name="Comma 5 2 2 5 6" xfId="3385" xr:uid="{00000000-0005-0000-0000-0000380D0000}"/>
    <cellStyle name="Comma 5 2 2 5 7" xfId="3386" xr:uid="{00000000-0005-0000-0000-0000390D0000}"/>
    <cellStyle name="Comma 5 2 2 5 8" xfId="3387" xr:uid="{00000000-0005-0000-0000-00003A0D0000}"/>
    <cellStyle name="Comma 5 2 2 5 9" xfId="3388" xr:uid="{00000000-0005-0000-0000-00003B0D0000}"/>
    <cellStyle name="Comma 5 2 2 6" xfId="3389" xr:uid="{00000000-0005-0000-0000-00003C0D0000}"/>
    <cellStyle name="Comma 5 2 2 6 10" xfId="3390" xr:uid="{00000000-0005-0000-0000-00003D0D0000}"/>
    <cellStyle name="Comma 5 2 2 6 11" xfId="3391" xr:uid="{00000000-0005-0000-0000-00003E0D0000}"/>
    <cellStyle name="Comma 5 2 2 6 2" xfId="3392" xr:uid="{00000000-0005-0000-0000-00003F0D0000}"/>
    <cellStyle name="Comma 5 2 2 6 2 10" xfId="3393" xr:uid="{00000000-0005-0000-0000-0000400D0000}"/>
    <cellStyle name="Comma 5 2 2 6 2 2" xfId="3394" xr:uid="{00000000-0005-0000-0000-0000410D0000}"/>
    <cellStyle name="Comma 5 2 2 6 2 2 2" xfId="3395" xr:uid="{00000000-0005-0000-0000-0000420D0000}"/>
    <cellStyle name="Comma 5 2 2 6 2 2 3" xfId="3396" xr:uid="{00000000-0005-0000-0000-0000430D0000}"/>
    <cellStyle name="Comma 5 2 2 6 2 2 4" xfId="3397" xr:uid="{00000000-0005-0000-0000-0000440D0000}"/>
    <cellStyle name="Comma 5 2 2 6 2 2 5" xfId="3398" xr:uid="{00000000-0005-0000-0000-0000450D0000}"/>
    <cellStyle name="Comma 5 2 2 6 2 2 6" xfId="3399" xr:uid="{00000000-0005-0000-0000-0000460D0000}"/>
    <cellStyle name="Comma 5 2 2 6 2 2 7" xfId="3400" xr:uid="{00000000-0005-0000-0000-0000470D0000}"/>
    <cellStyle name="Comma 5 2 2 6 2 2 8" xfId="3401" xr:uid="{00000000-0005-0000-0000-0000480D0000}"/>
    <cellStyle name="Comma 5 2 2 6 2 2 9" xfId="3402" xr:uid="{00000000-0005-0000-0000-0000490D0000}"/>
    <cellStyle name="Comma 5 2 2 6 2 3" xfId="3403" xr:uid="{00000000-0005-0000-0000-00004A0D0000}"/>
    <cellStyle name="Comma 5 2 2 6 2 4" xfId="3404" xr:uid="{00000000-0005-0000-0000-00004B0D0000}"/>
    <cellStyle name="Comma 5 2 2 6 2 5" xfId="3405" xr:uid="{00000000-0005-0000-0000-00004C0D0000}"/>
    <cellStyle name="Comma 5 2 2 6 2 6" xfId="3406" xr:uid="{00000000-0005-0000-0000-00004D0D0000}"/>
    <cellStyle name="Comma 5 2 2 6 2 7" xfId="3407" xr:uid="{00000000-0005-0000-0000-00004E0D0000}"/>
    <cellStyle name="Comma 5 2 2 6 2 8" xfId="3408" xr:uid="{00000000-0005-0000-0000-00004F0D0000}"/>
    <cellStyle name="Comma 5 2 2 6 2 9" xfId="3409" xr:uid="{00000000-0005-0000-0000-0000500D0000}"/>
    <cellStyle name="Comma 5 2 2 6 3" xfId="3410" xr:uid="{00000000-0005-0000-0000-0000510D0000}"/>
    <cellStyle name="Comma 5 2 2 6 3 2" xfId="3411" xr:uid="{00000000-0005-0000-0000-0000520D0000}"/>
    <cellStyle name="Comma 5 2 2 6 3 3" xfId="3412" xr:uid="{00000000-0005-0000-0000-0000530D0000}"/>
    <cellStyle name="Comma 5 2 2 6 3 4" xfId="3413" xr:uid="{00000000-0005-0000-0000-0000540D0000}"/>
    <cellStyle name="Comma 5 2 2 6 3 5" xfId="3414" xr:uid="{00000000-0005-0000-0000-0000550D0000}"/>
    <cellStyle name="Comma 5 2 2 6 3 6" xfId="3415" xr:uid="{00000000-0005-0000-0000-0000560D0000}"/>
    <cellStyle name="Comma 5 2 2 6 3 7" xfId="3416" xr:uid="{00000000-0005-0000-0000-0000570D0000}"/>
    <cellStyle name="Comma 5 2 2 6 3 8" xfId="3417" xr:uid="{00000000-0005-0000-0000-0000580D0000}"/>
    <cellStyle name="Comma 5 2 2 6 3 9" xfId="3418" xr:uid="{00000000-0005-0000-0000-0000590D0000}"/>
    <cellStyle name="Comma 5 2 2 6 4" xfId="3419" xr:uid="{00000000-0005-0000-0000-00005A0D0000}"/>
    <cellStyle name="Comma 5 2 2 6 5" xfId="3420" xr:uid="{00000000-0005-0000-0000-00005B0D0000}"/>
    <cellStyle name="Comma 5 2 2 6 6" xfId="3421" xr:uid="{00000000-0005-0000-0000-00005C0D0000}"/>
    <cellStyle name="Comma 5 2 2 6 7" xfId="3422" xr:uid="{00000000-0005-0000-0000-00005D0D0000}"/>
    <cellStyle name="Comma 5 2 2 6 8" xfId="3423" xr:uid="{00000000-0005-0000-0000-00005E0D0000}"/>
    <cellStyle name="Comma 5 2 2 6 9" xfId="3424" xr:uid="{00000000-0005-0000-0000-00005F0D0000}"/>
    <cellStyle name="Comma 5 2 2 7" xfId="3425" xr:uid="{00000000-0005-0000-0000-0000600D0000}"/>
    <cellStyle name="Comma 5 2 2 7 10" xfId="3426" xr:uid="{00000000-0005-0000-0000-0000610D0000}"/>
    <cellStyle name="Comma 5 2 2 7 2" xfId="3427" xr:uid="{00000000-0005-0000-0000-0000620D0000}"/>
    <cellStyle name="Comma 5 2 2 7 2 2" xfId="3428" xr:uid="{00000000-0005-0000-0000-0000630D0000}"/>
    <cellStyle name="Comma 5 2 2 7 2 3" xfId="3429" xr:uid="{00000000-0005-0000-0000-0000640D0000}"/>
    <cellStyle name="Comma 5 2 2 7 2 4" xfId="3430" xr:uid="{00000000-0005-0000-0000-0000650D0000}"/>
    <cellStyle name="Comma 5 2 2 7 2 5" xfId="3431" xr:uid="{00000000-0005-0000-0000-0000660D0000}"/>
    <cellStyle name="Comma 5 2 2 7 2 6" xfId="3432" xr:uid="{00000000-0005-0000-0000-0000670D0000}"/>
    <cellStyle name="Comma 5 2 2 7 2 7" xfId="3433" xr:uid="{00000000-0005-0000-0000-0000680D0000}"/>
    <cellStyle name="Comma 5 2 2 7 2 8" xfId="3434" xr:uid="{00000000-0005-0000-0000-0000690D0000}"/>
    <cellStyle name="Comma 5 2 2 7 2 9" xfId="3435" xr:uid="{00000000-0005-0000-0000-00006A0D0000}"/>
    <cellStyle name="Comma 5 2 2 7 3" xfId="3436" xr:uid="{00000000-0005-0000-0000-00006B0D0000}"/>
    <cellStyle name="Comma 5 2 2 7 4" xfId="3437" xr:uid="{00000000-0005-0000-0000-00006C0D0000}"/>
    <cellStyle name="Comma 5 2 2 7 5" xfId="3438" xr:uid="{00000000-0005-0000-0000-00006D0D0000}"/>
    <cellStyle name="Comma 5 2 2 7 6" xfId="3439" xr:uid="{00000000-0005-0000-0000-00006E0D0000}"/>
    <cellStyle name="Comma 5 2 2 7 7" xfId="3440" xr:uid="{00000000-0005-0000-0000-00006F0D0000}"/>
    <cellStyle name="Comma 5 2 2 7 8" xfId="3441" xr:uid="{00000000-0005-0000-0000-0000700D0000}"/>
    <cellStyle name="Comma 5 2 2 7 9" xfId="3442" xr:uid="{00000000-0005-0000-0000-0000710D0000}"/>
    <cellStyle name="Comma 5 2 2 8" xfId="3443" xr:uid="{00000000-0005-0000-0000-0000720D0000}"/>
    <cellStyle name="Comma 5 2 2 8 2" xfId="3444" xr:uid="{00000000-0005-0000-0000-0000730D0000}"/>
    <cellStyle name="Comma 5 2 2 8 3" xfId="3445" xr:uid="{00000000-0005-0000-0000-0000740D0000}"/>
    <cellStyle name="Comma 5 2 2 8 4" xfId="3446" xr:uid="{00000000-0005-0000-0000-0000750D0000}"/>
    <cellStyle name="Comma 5 2 2 8 5" xfId="3447" xr:uid="{00000000-0005-0000-0000-0000760D0000}"/>
    <cellStyle name="Comma 5 2 2 8 6" xfId="3448" xr:uid="{00000000-0005-0000-0000-0000770D0000}"/>
    <cellStyle name="Comma 5 2 2 8 7" xfId="3449" xr:uid="{00000000-0005-0000-0000-0000780D0000}"/>
    <cellStyle name="Comma 5 2 2 8 8" xfId="3450" xr:uid="{00000000-0005-0000-0000-0000790D0000}"/>
    <cellStyle name="Comma 5 2 2 8 9" xfId="3451" xr:uid="{00000000-0005-0000-0000-00007A0D0000}"/>
    <cellStyle name="Comma 5 2 2 9" xfId="3452" xr:uid="{00000000-0005-0000-0000-00007B0D0000}"/>
    <cellStyle name="Comma 5 2 3" xfId="3453" xr:uid="{00000000-0005-0000-0000-00007C0D0000}"/>
    <cellStyle name="Comma 5 2 3 2" xfId="3454" xr:uid="{00000000-0005-0000-0000-00007D0D0000}"/>
    <cellStyle name="Comma 5 2 3 3" xfId="3455" xr:uid="{00000000-0005-0000-0000-00007E0D0000}"/>
    <cellStyle name="Comma 5 2 3 3 10" xfId="3456" xr:uid="{00000000-0005-0000-0000-00007F0D0000}"/>
    <cellStyle name="Comma 5 2 3 3 2" xfId="3457" xr:uid="{00000000-0005-0000-0000-0000800D0000}"/>
    <cellStyle name="Comma 5 2 3 3 2 2" xfId="3458" xr:uid="{00000000-0005-0000-0000-0000810D0000}"/>
    <cellStyle name="Comma 5 2 3 3 2 3" xfId="3459" xr:uid="{00000000-0005-0000-0000-0000820D0000}"/>
    <cellStyle name="Comma 5 2 3 3 2 4" xfId="3460" xr:uid="{00000000-0005-0000-0000-0000830D0000}"/>
    <cellStyle name="Comma 5 2 3 3 2 5" xfId="3461" xr:uid="{00000000-0005-0000-0000-0000840D0000}"/>
    <cellStyle name="Comma 5 2 3 3 2 6" xfId="3462" xr:uid="{00000000-0005-0000-0000-0000850D0000}"/>
    <cellStyle name="Comma 5 2 3 3 2 7" xfId="3463" xr:uid="{00000000-0005-0000-0000-0000860D0000}"/>
    <cellStyle name="Comma 5 2 3 3 2 8" xfId="3464" xr:uid="{00000000-0005-0000-0000-0000870D0000}"/>
    <cellStyle name="Comma 5 2 3 3 2 9" xfId="3465" xr:uid="{00000000-0005-0000-0000-0000880D0000}"/>
    <cellStyle name="Comma 5 2 3 3 3" xfId="3466" xr:uid="{00000000-0005-0000-0000-0000890D0000}"/>
    <cellStyle name="Comma 5 2 3 3 4" xfId="3467" xr:uid="{00000000-0005-0000-0000-00008A0D0000}"/>
    <cellStyle name="Comma 5 2 3 3 5" xfId="3468" xr:uid="{00000000-0005-0000-0000-00008B0D0000}"/>
    <cellStyle name="Comma 5 2 3 3 6" xfId="3469" xr:uid="{00000000-0005-0000-0000-00008C0D0000}"/>
    <cellStyle name="Comma 5 2 3 3 7" xfId="3470" xr:uid="{00000000-0005-0000-0000-00008D0D0000}"/>
    <cellStyle name="Comma 5 2 3 3 8" xfId="3471" xr:uid="{00000000-0005-0000-0000-00008E0D0000}"/>
    <cellStyle name="Comma 5 2 3 3 9" xfId="3472" xr:uid="{00000000-0005-0000-0000-00008F0D0000}"/>
    <cellStyle name="Comma 5 2 3 4" xfId="3473" xr:uid="{00000000-0005-0000-0000-0000900D0000}"/>
    <cellStyle name="Comma 5 2 3 4 10" xfId="3474" xr:uid="{00000000-0005-0000-0000-0000910D0000}"/>
    <cellStyle name="Comma 5 2 3 4 2" xfId="3475" xr:uid="{00000000-0005-0000-0000-0000920D0000}"/>
    <cellStyle name="Comma 5 2 3 4 2 2" xfId="3476" xr:uid="{00000000-0005-0000-0000-0000930D0000}"/>
    <cellStyle name="Comma 5 2 3 4 2 3" xfId="3477" xr:uid="{00000000-0005-0000-0000-0000940D0000}"/>
    <cellStyle name="Comma 5 2 3 4 2 4" xfId="3478" xr:uid="{00000000-0005-0000-0000-0000950D0000}"/>
    <cellStyle name="Comma 5 2 3 4 2 5" xfId="3479" xr:uid="{00000000-0005-0000-0000-0000960D0000}"/>
    <cellStyle name="Comma 5 2 3 4 2 6" xfId="3480" xr:uid="{00000000-0005-0000-0000-0000970D0000}"/>
    <cellStyle name="Comma 5 2 3 4 2 7" xfId="3481" xr:uid="{00000000-0005-0000-0000-0000980D0000}"/>
    <cellStyle name="Comma 5 2 3 4 2 8" xfId="3482" xr:uid="{00000000-0005-0000-0000-0000990D0000}"/>
    <cellStyle name="Comma 5 2 3 4 2 9" xfId="3483" xr:uid="{00000000-0005-0000-0000-00009A0D0000}"/>
    <cellStyle name="Comma 5 2 3 4 3" xfId="3484" xr:uid="{00000000-0005-0000-0000-00009B0D0000}"/>
    <cellStyle name="Comma 5 2 3 4 4" xfId="3485" xr:uid="{00000000-0005-0000-0000-00009C0D0000}"/>
    <cellStyle name="Comma 5 2 3 4 5" xfId="3486" xr:uid="{00000000-0005-0000-0000-00009D0D0000}"/>
    <cellStyle name="Comma 5 2 3 4 6" xfId="3487" xr:uid="{00000000-0005-0000-0000-00009E0D0000}"/>
    <cellStyle name="Comma 5 2 3 4 7" xfId="3488" xr:uid="{00000000-0005-0000-0000-00009F0D0000}"/>
    <cellStyle name="Comma 5 2 3 4 8" xfId="3489" xr:uid="{00000000-0005-0000-0000-0000A00D0000}"/>
    <cellStyle name="Comma 5 2 3 4 9" xfId="3490" xr:uid="{00000000-0005-0000-0000-0000A10D0000}"/>
    <cellStyle name="Comma 5 2 3 5" xfId="3491" xr:uid="{00000000-0005-0000-0000-0000A20D0000}"/>
    <cellStyle name="Comma 5 2 3 5 10" xfId="3492" xr:uid="{00000000-0005-0000-0000-0000A30D0000}"/>
    <cellStyle name="Comma 5 2 3 5 2" xfId="3493" xr:uid="{00000000-0005-0000-0000-0000A40D0000}"/>
    <cellStyle name="Comma 5 2 3 5 2 2" xfId="3494" xr:uid="{00000000-0005-0000-0000-0000A50D0000}"/>
    <cellStyle name="Comma 5 2 3 5 2 3" xfId="3495" xr:uid="{00000000-0005-0000-0000-0000A60D0000}"/>
    <cellStyle name="Comma 5 2 3 5 2 4" xfId="3496" xr:uid="{00000000-0005-0000-0000-0000A70D0000}"/>
    <cellStyle name="Comma 5 2 3 5 2 5" xfId="3497" xr:uid="{00000000-0005-0000-0000-0000A80D0000}"/>
    <cellStyle name="Comma 5 2 3 5 2 6" xfId="3498" xr:uid="{00000000-0005-0000-0000-0000A90D0000}"/>
    <cellStyle name="Comma 5 2 3 5 2 7" xfId="3499" xr:uid="{00000000-0005-0000-0000-0000AA0D0000}"/>
    <cellStyle name="Comma 5 2 3 5 2 8" xfId="3500" xr:uid="{00000000-0005-0000-0000-0000AB0D0000}"/>
    <cellStyle name="Comma 5 2 3 5 2 9" xfId="3501" xr:uid="{00000000-0005-0000-0000-0000AC0D0000}"/>
    <cellStyle name="Comma 5 2 3 5 3" xfId="3502" xr:uid="{00000000-0005-0000-0000-0000AD0D0000}"/>
    <cellStyle name="Comma 5 2 3 5 4" xfId="3503" xr:uid="{00000000-0005-0000-0000-0000AE0D0000}"/>
    <cellStyle name="Comma 5 2 3 5 5" xfId="3504" xr:uid="{00000000-0005-0000-0000-0000AF0D0000}"/>
    <cellStyle name="Comma 5 2 3 5 6" xfId="3505" xr:uid="{00000000-0005-0000-0000-0000B00D0000}"/>
    <cellStyle name="Comma 5 2 3 5 7" xfId="3506" xr:uid="{00000000-0005-0000-0000-0000B10D0000}"/>
    <cellStyle name="Comma 5 2 3 5 8" xfId="3507" xr:uid="{00000000-0005-0000-0000-0000B20D0000}"/>
    <cellStyle name="Comma 5 2 3 5 9" xfId="3508" xr:uid="{00000000-0005-0000-0000-0000B30D0000}"/>
    <cellStyle name="Comma 5 2 4" xfId="3509" xr:uid="{00000000-0005-0000-0000-0000B40D0000}"/>
    <cellStyle name="Comma 5 2 4 10" xfId="3510" xr:uid="{00000000-0005-0000-0000-0000B50D0000}"/>
    <cellStyle name="Comma 5 2 4 11" xfId="3511" xr:uid="{00000000-0005-0000-0000-0000B60D0000}"/>
    <cellStyle name="Comma 5 2 4 12" xfId="3512" xr:uid="{00000000-0005-0000-0000-0000B70D0000}"/>
    <cellStyle name="Comma 5 2 4 13" xfId="3513" xr:uid="{00000000-0005-0000-0000-0000B80D0000}"/>
    <cellStyle name="Comma 5 2 4 2" xfId="3514" xr:uid="{00000000-0005-0000-0000-0000B90D0000}"/>
    <cellStyle name="Comma 5 2 4 2 10" xfId="3515" xr:uid="{00000000-0005-0000-0000-0000BA0D0000}"/>
    <cellStyle name="Comma 5 2 4 2 11" xfId="3516" xr:uid="{00000000-0005-0000-0000-0000BB0D0000}"/>
    <cellStyle name="Comma 5 2 4 2 12" xfId="3517" xr:uid="{00000000-0005-0000-0000-0000BC0D0000}"/>
    <cellStyle name="Comma 5 2 4 2 2" xfId="3518" xr:uid="{00000000-0005-0000-0000-0000BD0D0000}"/>
    <cellStyle name="Comma 5 2 4 2 2 10" xfId="3519" xr:uid="{00000000-0005-0000-0000-0000BE0D0000}"/>
    <cellStyle name="Comma 5 2 4 2 2 2" xfId="3520" xr:uid="{00000000-0005-0000-0000-0000BF0D0000}"/>
    <cellStyle name="Comma 5 2 4 2 2 2 2" xfId="3521" xr:uid="{00000000-0005-0000-0000-0000C00D0000}"/>
    <cellStyle name="Comma 5 2 4 2 2 2 3" xfId="3522" xr:uid="{00000000-0005-0000-0000-0000C10D0000}"/>
    <cellStyle name="Comma 5 2 4 2 2 2 4" xfId="3523" xr:uid="{00000000-0005-0000-0000-0000C20D0000}"/>
    <cellStyle name="Comma 5 2 4 2 2 2 5" xfId="3524" xr:uid="{00000000-0005-0000-0000-0000C30D0000}"/>
    <cellStyle name="Comma 5 2 4 2 2 2 6" xfId="3525" xr:uid="{00000000-0005-0000-0000-0000C40D0000}"/>
    <cellStyle name="Comma 5 2 4 2 2 2 7" xfId="3526" xr:uid="{00000000-0005-0000-0000-0000C50D0000}"/>
    <cellStyle name="Comma 5 2 4 2 2 2 8" xfId="3527" xr:uid="{00000000-0005-0000-0000-0000C60D0000}"/>
    <cellStyle name="Comma 5 2 4 2 2 2 9" xfId="3528" xr:uid="{00000000-0005-0000-0000-0000C70D0000}"/>
    <cellStyle name="Comma 5 2 4 2 2 3" xfId="3529" xr:uid="{00000000-0005-0000-0000-0000C80D0000}"/>
    <cellStyle name="Comma 5 2 4 2 2 4" xfId="3530" xr:uid="{00000000-0005-0000-0000-0000C90D0000}"/>
    <cellStyle name="Comma 5 2 4 2 2 5" xfId="3531" xr:uid="{00000000-0005-0000-0000-0000CA0D0000}"/>
    <cellStyle name="Comma 5 2 4 2 2 6" xfId="3532" xr:uid="{00000000-0005-0000-0000-0000CB0D0000}"/>
    <cellStyle name="Comma 5 2 4 2 2 7" xfId="3533" xr:uid="{00000000-0005-0000-0000-0000CC0D0000}"/>
    <cellStyle name="Comma 5 2 4 2 2 8" xfId="3534" xr:uid="{00000000-0005-0000-0000-0000CD0D0000}"/>
    <cellStyle name="Comma 5 2 4 2 2 9" xfId="3535" xr:uid="{00000000-0005-0000-0000-0000CE0D0000}"/>
    <cellStyle name="Comma 5 2 4 2 3" xfId="3536" xr:uid="{00000000-0005-0000-0000-0000CF0D0000}"/>
    <cellStyle name="Comma 5 2 4 2 3 10" xfId="3537" xr:uid="{00000000-0005-0000-0000-0000D00D0000}"/>
    <cellStyle name="Comma 5 2 4 2 3 2" xfId="3538" xr:uid="{00000000-0005-0000-0000-0000D10D0000}"/>
    <cellStyle name="Comma 5 2 4 2 3 2 2" xfId="3539" xr:uid="{00000000-0005-0000-0000-0000D20D0000}"/>
    <cellStyle name="Comma 5 2 4 2 3 2 3" xfId="3540" xr:uid="{00000000-0005-0000-0000-0000D30D0000}"/>
    <cellStyle name="Comma 5 2 4 2 3 2 4" xfId="3541" xr:uid="{00000000-0005-0000-0000-0000D40D0000}"/>
    <cellStyle name="Comma 5 2 4 2 3 2 5" xfId="3542" xr:uid="{00000000-0005-0000-0000-0000D50D0000}"/>
    <cellStyle name="Comma 5 2 4 2 3 2 6" xfId="3543" xr:uid="{00000000-0005-0000-0000-0000D60D0000}"/>
    <cellStyle name="Comma 5 2 4 2 3 2 7" xfId="3544" xr:uid="{00000000-0005-0000-0000-0000D70D0000}"/>
    <cellStyle name="Comma 5 2 4 2 3 2 8" xfId="3545" xr:uid="{00000000-0005-0000-0000-0000D80D0000}"/>
    <cellStyle name="Comma 5 2 4 2 3 2 9" xfId="3546" xr:uid="{00000000-0005-0000-0000-0000D90D0000}"/>
    <cellStyle name="Comma 5 2 4 2 3 3" xfId="3547" xr:uid="{00000000-0005-0000-0000-0000DA0D0000}"/>
    <cellStyle name="Comma 5 2 4 2 3 4" xfId="3548" xr:uid="{00000000-0005-0000-0000-0000DB0D0000}"/>
    <cellStyle name="Comma 5 2 4 2 3 5" xfId="3549" xr:uid="{00000000-0005-0000-0000-0000DC0D0000}"/>
    <cellStyle name="Comma 5 2 4 2 3 6" xfId="3550" xr:uid="{00000000-0005-0000-0000-0000DD0D0000}"/>
    <cellStyle name="Comma 5 2 4 2 3 7" xfId="3551" xr:uid="{00000000-0005-0000-0000-0000DE0D0000}"/>
    <cellStyle name="Comma 5 2 4 2 3 8" xfId="3552" xr:uid="{00000000-0005-0000-0000-0000DF0D0000}"/>
    <cellStyle name="Comma 5 2 4 2 3 9" xfId="3553" xr:uid="{00000000-0005-0000-0000-0000E00D0000}"/>
    <cellStyle name="Comma 5 2 4 2 4" xfId="3554" xr:uid="{00000000-0005-0000-0000-0000E10D0000}"/>
    <cellStyle name="Comma 5 2 4 2 4 2" xfId="3555" xr:uid="{00000000-0005-0000-0000-0000E20D0000}"/>
    <cellStyle name="Comma 5 2 4 2 4 3" xfId="3556" xr:uid="{00000000-0005-0000-0000-0000E30D0000}"/>
    <cellStyle name="Comma 5 2 4 2 4 4" xfId="3557" xr:uid="{00000000-0005-0000-0000-0000E40D0000}"/>
    <cellStyle name="Comma 5 2 4 2 4 5" xfId="3558" xr:uid="{00000000-0005-0000-0000-0000E50D0000}"/>
    <cellStyle name="Comma 5 2 4 2 4 6" xfId="3559" xr:uid="{00000000-0005-0000-0000-0000E60D0000}"/>
    <cellStyle name="Comma 5 2 4 2 4 7" xfId="3560" xr:uid="{00000000-0005-0000-0000-0000E70D0000}"/>
    <cellStyle name="Comma 5 2 4 2 4 8" xfId="3561" xr:uid="{00000000-0005-0000-0000-0000E80D0000}"/>
    <cellStyle name="Comma 5 2 4 2 4 9" xfId="3562" xr:uid="{00000000-0005-0000-0000-0000E90D0000}"/>
    <cellStyle name="Comma 5 2 4 2 5" xfId="3563" xr:uid="{00000000-0005-0000-0000-0000EA0D0000}"/>
    <cellStyle name="Comma 5 2 4 2 6" xfId="3564" xr:uid="{00000000-0005-0000-0000-0000EB0D0000}"/>
    <cellStyle name="Comma 5 2 4 2 7" xfId="3565" xr:uid="{00000000-0005-0000-0000-0000EC0D0000}"/>
    <cellStyle name="Comma 5 2 4 2 8" xfId="3566" xr:uid="{00000000-0005-0000-0000-0000ED0D0000}"/>
    <cellStyle name="Comma 5 2 4 2 9" xfId="3567" xr:uid="{00000000-0005-0000-0000-0000EE0D0000}"/>
    <cellStyle name="Comma 5 2 4 3" xfId="3568" xr:uid="{00000000-0005-0000-0000-0000EF0D0000}"/>
    <cellStyle name="Comma 5 2 4 3 10" xfId="3569" xr:uid="{00000000-0005-0000-0000-0000F00D0000}"/>
    <cellStyle name="Comma 5 2 4 3 11" xfId="3570" xr:uid="{00000000-0005-0000-0000-0000F10D0000}"/>
    <cellStyle name="Comma 5 2 4 3 2" xfId="3571" xr:uid="{00000000-0005-0000-0000-0000F20D0000}"/>
    <cellStyle name="Comma 5 2 4 3 2 10" xfId="3572" xr:uid="{00000000-0005-0000-0000-0000F30D0000}"/>
    <cellStyle name="Comma 5 2 4 3 2 2" xfId="3573" xr:uid="{00000000-0005-0000-0000-0000F40D0000}"/>
    <cellStyle name="Comma 5 2 4 3 2 2 2" xfId="3574" xr:uid="{00000000-0005-0000-0000-0000F50D0000}"/>
    <cellStyle name="Comma 5 2 4 3 2 2 3" xfId="3575" xr:uid="{00000000-0005-0000-0000-0000F60D0000}"/>
    <cellStyle name="Comma 5 2 4 3 2 2 4" xfId="3576" xr:uid="{00000000-0005-0000-0000-0000F70D0000}"/>
    <cellStyle name="Comma 5 2 4 3 2 2 5" xfId="3577" xr:uid="{00000000-0005-0000-0000-0000F80D0000}"/>
    <cellStyle name="Comma 5 2 4 3 2 2 6" xfId="3578" xr:uid="{00000000-0005-0000-0000-0000F90D0000}"/>
    <cellStyle name="Comma 5 2 4 3 2 2 7" xfId="3579" xr:uid="{00000000-0005-0000-0000-0000FA0D0000}"/>
    <cellStyle name="Comma 5 2 4 3 2 2 8" xfId="3580" xr:uid="{00000000-0005-0000-0000-0000FB0D0000}"/>
    <cellStyle name="Comma 5 2 4 3 2 2 9" xfId="3581" xr:uid="{00000000-0005-0000-0000-0000FC0D0000}"/>
    <cellStyle name="Comma 5 2 4 3 2 3" xfId="3582" xr:uid="{00000000-0005-0000-0000-0000FD0D0000}"/>
    <cellStyle name="Comma 5 2 4 3 2 4" xfId="3583" xr:uid="{00000000-0005-0000-0000-0000FE0D0000}"/>
    <cellStyle name="Comma 5 2 4 3 2 5" xfId="3584" xr:uid="{00000000-0005-0000-0000-0000FF0D0000}"/>
    <cellStyle name="Comma 5 2 4 3 2 6" xfId="3585" xr:uid="{00000000-0005-0000-0000-0000000E0000}"/>
    <cellStyle name="Comma 5 2 4 3 2 7" xfId="3586" xr:uid="{00000000-0005-0000-0000-0000010E0000}"/>
    <cellStyle name="Comma 5 2 4 3 2 8" xfId="3587" xr:uid="{00000000-0005-0000-0000-0000020E0000}"/>
    <cellStyle name="Comma 5 2 4 3 2 9" xfId="3588" xr:uid="{00000000-0005-0000-0000-0000030E0000}"/>
    <cellStyle name="Comma 5 2 4 3 3" xfId="3589" xr:uid="{00000000-0005-0000-0000-0000040E0000}"/>
    <cellStyle name="Comma 5 2 4 3 3 2" xfId="3590" xr:uid="{00000000-0005-0000-0000-0000050E0000}"/>
    <cellStyle name="Comma 5 2 4 3 3 3" xfId="3591" xr:uid="{00000000-0005-0000-0000-0000060E0000}"/>
    <cellStyle name="Comma 5 2 4 3 3 4" xfId="3592" xr:uid="{00000000-0005-0000-0000-0000070E0000}"/>
    <cellStyle name="Comma 5 2 4 3 3 5" xfId="3593" xr:uid="{00000000-0005-0000-0000-0000080E0000}"/>
    <cellStyle name="Comma 5 2 4 3 3 6" xfId="3594" xr:uid="{00000000-0005-0000-0000-0000090E0000}"/>
    <cellStyle name="Comma 5 2 4 3 3 7" xfId="3595" xr:uid="{00000000-0005-0000-0000-00000A0E0000}"/>
    <cellStyle name="Comma 5 2 4 3 3 8" xfId="3596" xr:uid="{00000000-0005-0000-0000-00000B0E0000}"/>
    <cellStyle name="Comma 5 2 4 3 3 9" xfId="3597" xr:uid="{00000000-0005-0000-0000-00000C0E0000}"/>
    <cellStyle name="Comma 5 2 4 3 4" xfId="3598" xr:uid="{00000000-0005-0000-0000-00000D0E0000}"/>
    <cellStyle name="Comma 5 2 4 3 5" xfId="3599" xr:uid="{00000000-0005-0000-0000-00000E0E0000}"/>
    <cellStyle name="Comma 5 2 4 3 6" xfId="3600" xr:uid="{00000000-0005-0000-0000-00000F0E0000}"/>
    <cellStyle name="Comma 5 2 4 3 7" xfId="3601" xr:uid="{00000000-0005-0000-0000-0000100E0000}"/>
    <cellStyle name="Comma 5 2 4 3 8" xfId="3602" xr:uid="{00000000-0005-0000-0000-0000110E0000}"/>
    <cellStyle name="Comma 5 2 4 3 9" xfId="3603" xr:uid="{00000000-0005-0000-0000-0000120E0000}"/>
    <cellStyle name="Comma 5 2 4 4" xfId="3604" xr:uid="{00000000-0005-0000-0000-0000130E0000}"/>
    <cellStyle name="Comma 5 2 4 4 10" xfId="3605" xr:uid="{00000000-0005-0000-0000-0000140E0000}"/>
    <cellStyle name="Comma 5 2 4 4 2" xfId="3606" xr:uid="{00000000-0005-0000-0000-0000150E0000}"/>
    <cellStyle name="Comma 5 2 4 4 2 2" xfId="3607" xr:uid="{00000000-0005-0000-0000-0000160E0000}"/>
    <cellStyle name="Comma 5 2 4 4 2 3" xfId="3608" xr:uid="{00000000-0005-0000-0000-0000170E0000}"/>
    <cellStyle name="Comma 5 2 4 4 2 4" xfId="3609" xr:uid="{00000000-0005-0000-0000-0000180E0000}"/>
    <cellStyle name="Comma 5 2 4 4 2 5" xfId="3610" xr:uid="{00000000-0005-0000-0000-0000190E0000}"/>
    <cellStyle name="Comma 5 2 4 4 2 6" xfId="3611" xr:uid="{00000000-0005-0000-0000-00001A0E0000}"/>
    <cellStyle name="Comma 5 2 4 4 2 7" xfId="3612" xr:uid="{00000000-0005-0000-0000-00001B0E0000}"/>
    <cellStyle name="Comma 5 2 4 4 2 8" xfId="3613" xr:uid="{00000000-0005-0000-0000-00001C0E0000}"/>
    <cellStyle name="Comma 5 2 4 4 2 9" xfId="3614" xr:uid="{00000000-0005-0000-0000-00001D0E0000}"/>
    <cellStyle name="Comma 5 2 4 4 3" xfId="3615" xr:uid="{00000000-0005-0000-0000-00001E0E0000}"/>
    <cellStyle name="Comma 5 2 4 4 4" xfId="3616" xr:uid="{00000000-0005-0000-0000-00001F0E0000}"/>
    <cellStyle name="Comma 5 2 4 4 5" xfId="3617" xr:uid="{00000000-0005-0000-0000-0000200E0000}"/>
    <cellStyle name="Comma 5 2 4 4 6" xfId="3618" xr:uid="{00000000-0005-0000-0000-0000210E0000}"/>
    <cellStyle name="Comma 5 2 4 4 7" xfId="3619" xr:uid="{00000000-0005-0000-0000-0000220E0000}"/>
    <cellStyle name="Comma 5 2 4 4 8" xfId="3620" xr:uid="{00000000-0005-0000-0000-0000230E0000}"/>
    <cellStyle name="Comma 5 2 4 4 9" xfId="3621" xr:uid="{00000000-0005-0000-0000-0000240E0000}"/>
    <cellStyle name="Comma 5 2 4 5" xfId="3622" xr:uid="{00000000-0005-0000-0000-0000250E0000}"/>
    <cellStyle name="Comma 5 2 4 5 2" xfId="3623" xr:uid="{00000000-0005-0000-0000-0000260E0000}"/>
    <cellStyle name="Comma 5 2 4 5 3" xfId="3624" xr:uid="{00000000-0005-0000-0000-0000270E0000}"/>
    <cellStyle name="Comma 5 2 4 5 4" xfId="3625" xr:uid="{00000000-0005-0000-0000-0000280E0000}"/>
    <cellStyle name="Comma 5 2 4 5 5" xfId="3626" xr:uid="{00000000-0005-0000-0000-0000290E0000}"/>
    <cellStyle name="Comma 5 2 4 5 6" xfId="3627" xr:uid="{00000000-0005-0000-0000-00002A0E0000}"/>
    <cellStyle name="Comma 5 2 4 5 7" xfId="3628" xr:uid="{00000000-0005-0000-0000-00002B0E0000}"/>
    <cellStyle name="Comma 5 2 4 5 8" xfId="3629" xr:uid="{00000000-0005-0000-0000-00002C0E0000}"/>
    <cellStyle name="Comma 5 2 4 5 9" xfId="3630" xr:uid="{00000000-0005-0000-0000-00002D0E0000}"/>
    <cellStyle name="Comma 5 2 4 6" xfId="3631" xr:uid="{00000000-0005-0000-0000-00002E0E0000}"/>
    <cellStyle name="Comma 5 2 4 7" xfId="3632" xr:uid="{00000000-0005-0000-0000-00002F0E0000}"/>
    <cellStyle name="Comma 5 2 4 8" xfId="3633" xr:uid="{00000000-0005-0000-0000-0000300E0000}"/>
    <cellStyle name="Comma 5 2 4 9" xfId="3634" xr:uid="{00000000-0005-0000-0000-0000310E0000}"/>
    <cellStyle name="Comma 5 2 5" xfId="3635" xr:uid="{00000000-0005-0000-0000-0000320E0000}"/>
    <cellStyle name="Comma 5 2 5 10" xfId="3636" xr:uid="{00000000-0005-0000-0000-0000330E0000}"/>
    <cellStyle name="Comma 5 2 5 11" xfId="3637" xr:uid="{00000000-0005-0000-0000-0000340E0000}"/>
    <cellStyle name="Comma 5 2 5 12" xfId="3638" xr:uid="{00000000-0005-0000-0000-0000350E0000}"/>
    <cellStyle name="Comma 5 2 5 2" xfId="3639" xr:uid="{00000000-0005-0000-0000-0000360E0000}"/>
    <cellStyle name="Comma 5 2 5 2 10" xfId="3640" xr:uid="{00000000-0005-0000-0000-0000370E0000}"/>
    <cellStyle name="Comma 5 2 5 2 2" xfId="3641" xr:uid="{00000000-0005-0000-0000-0000380E0000}"/>
    <cellStyle name="Comma 5 2 5 2 2 2" xfId="3642" xr:uid="{00000000-0005-0000-0000-0000390E0000}"/>
    <cellStyle name="Comma 5 2 5 2 2 3" xfId="3643" xr:uid="{00000000-0005-0000-0000-00003A0E0000}"/>
    <cellStyle name="Comma 5 2 5 2 2 4" xfId="3644" xr:uid="{00000000-0005-0000-0000-00003B0E0000}"/>
    <cellStyle name="Comma 5 2 5 2 2 5" xfId="3645" xr:uid="{00000000-0005-0000-0000-00003C0E0000}"/>
    <cellStyle name="Comma 5 2 5 2 2 6" xfId="3646" xr:uid="{00000000-0005-0000-0000-00003D0E0000}"/>
    <cellStyle name="Comma 5 2 5 2 2 7" xfId="3647" xr:uid="{00000000-0005-0000-0000-00003E0E0000}"/>
    <cellStyle name="Comma 5 2 5 2 2 8" xfId="3648" xr:uid="{00000000-0005-0000-0000-00003F0E0000}"/>
    <cellStyle name="Comma 5 2 5 2 2 9" xfId="3649" xr:uid="{00000000-0005-0000-0000-0000400E0000}"/>
    <cellStyle name="Comma 5 2 5 2 3" xfId="3650" xr:uid="{00000000-0005-0000-0000-0000410E0000}"/>
    <cellStyle name="Comma 5 2 5 2 4" xfId="3651" xr:uid="{00000000-0005-0000-0000-0000420E0000}"/>
    <cellStyle name="Comma 5 2 5 2 5" xfId="3652" xr:uid="{00000000-0005-0000-0000-0000430E0000}"/>
    <cellStyle name="Comma 5 2 5 2 6" xfId="3653" xr:uid="{00000000-0005-0000-0000-0000440E0000}"/>
    <cellStyle name="Comma 5 2 5 2 7" xfId="3654" xr:uid="{00000000-0005-0000-0000-0000450E0000}"/>
    <cellStyle name="Comma 5 2 5 2 8" xfId="3655" xr:uid="{00000000-0005-0000-0000-0000460E0000}"/>
    <cellStyle name="Comma 5 2 5 2 9" xfId="3656" xr:uid="{00000000-0005-0000-0000-0000470E0000}"/>
    <cellStyle name="Comma 5 2 5 3" xfId="3657" xr:uid="{00000000-0005-0000-0000-0000480E0000}"/>
    <cellStyle name="Comma 5 2 5 3 10" xfId="3658" xr:uid="{00000000-0005-0000-0000-0000490E0000}"/>
    <cellStyle name="Comma 5 2 5 3 2" xfId="3659" xr:uid="{00000000-0005-0000-0000-00004A0E0000}"/>
    <cellStyle name="Comma 5 2 5 3 2 2" xfId="3660" xr:uid="{00000000-0005-0000-0000-00004B0E0000}"/>
    <cellStyle name="Comma 5 2 5 3 2 3" xfId="3661" xr:uid="{00000000-0005-0000-0000-00004C0E0000}"/>
    <cellStyle name="Comma 5 2 5 3 2 4" xfId="3662" xr:uid="{00000000-0005-0000-0000-00004D0E0000}"/>
    <cellStyle name="Comma 5 2 5 3 2 5" xfId="3663" xr:uid="{00000000-0005-0000-0000-00004E0E0000}"/>
    <cellStyle name="Comma 5 2 5 3 2 6" xfId="3664" xr:uid="{00000000-0005-0000-0000-00004F0E0000}"/>
    <cellStyle name="Comma 5 2 5 3 2 7" xfId="3665" xr:uid="{00000000-0005-0000-0000-0000500E0000}"/>
    <cellStyle name="Comma 5 2 5 3 2 8" xfId="3666" xr:uid="{00000000-0005-0000-0000-0000510E0000}"/>
    <cellStyle name="Comma 5 2 5 3 2 9" xfId="3667" xr:uid="{00000000-0005-0000-0000-0000520E0000}"/>
    <cellStyle name="Comma 5 2 5 3 3" xfId="3668" xr:uid="{00000000-0005-0000-0000-0000530E0000}"/>
    <cellStyle name="Comma 5 2 5 3 4" xfId="3669" xr:uid="{00000000-0005-0000-0000-0000540E0000}"/>
    <cellStyle name="Comma 5 2 5 3 5" xfId="3670" xr:uid="{00000000-0005-0000-0000-0000550E0000}"/>
    <cellStyle name="Comma 5 2 5 3 6" xfId="3671" xr:uid="{00000000-0005-0000-0000-0000560E0000}"/>
    <cellStyle name="Comma 5 2 5 3 7" xfId="3672" xr:uid="{00000000-0005-0000-0000-0000570E0000}"/>
    <cellStyle name="Comma 5 2 5 3 8" xfId="3673" xr:uid="{00000000-0005-0000-0000-0000580E0000}"/>
    <cellStyle name="Comma 5 2 5 3 9" xfId="3674" xr:uid="{00000000-0005-0000-0000-0000590E0000}"/>
    <cellStyle name="Comma 5 2 5 4" xfId="3675" xr:uid="{00000000-0005-0000-0000-00005A0E0000}"/>
    <cellStyle name="Comma 5 2 5 4 2" xfId="3676" xr:uid="{00000000-0005-0000-0000-00005B0E0000}"/>
    <cellStyle name="Comma 5 2 5 4 3" xfId="3677" xr:uid="{00000000-0005-0000-0000-00005C0E0000}"/>
    <cellStyle name="Comma 5 2 5 4 4" xfId="3678" xr:uid="{00000000-0005-0000-0000-00005D0E0000}"/>
    <cellStyle name="Comma 5 2 5 4 5" xfId="3679" xr:uid="{00000000-0005-0000-0000-00005E0E0000}"/>
    <cellStyle name="Comma 5 2 5 4 6" xfId="3680" xr:uid="{00000000-0005-0000-0000-00005F0E0000}"/>
    <cellStyle name="Comma 5 2 5 4 7" xfId="3681" xr:uid="{00000000-0005-0000-0000-0000600E0000}"/>
    <cellStyle name="Comma 5 2 5 4 8" xfId="3682" xr:uid="{00000000-0005-0000-0000-0000610E0000}"/>
    <cellStyle name="Comma 5 2 5 4 9" xfId="3683" xr:uid="{00000000-0005-0000-0000-0000620E0000}"/>
    <cellStyle name="Comma 5 2 5 5" xfId="3684" xr:uid="{00000000-0005-0000-0000-0000630E0000}"/>
    <cellStyle name="Comma 5 2 5 6" xfId="3685" xr:uid="{00000000-0005-0000-0000-0000640E0000}"/>
    <cellStyle name="Comma 5 2 5 7" xfId="3686" xr:uid="{00000000-0005-0000-0000-0000650E0000}"/>
    <cellStyle name="Comma 5 2 5 8" xfId="3687" xr:uid="{00000000-0005-0000-0000-0000660E0000}"/>
    <cellStyle name="Comma 5 2 5 9" xfId="3688" xr:uid="{00000000-0005-0000-0000-0000670E0000}"/>
    <cellStyle name="Comma 5 2 6" xfId="3689" xr:uid="{00000000-0005-0000-0000-0000680E0000}"/>
    <cellStyle name="Comma 5 2 6 10" xfId="3690" xr:uid="{00000000-0005-0000-0000-0000690E0000}"/>
    <cellStyle name="Comma 5 2 6 11" xfId="3691" xr:uid="{00000000-0005-0000-0000-00006A0E0000}"/>
    <cellStyle name="Comma 5 2 6 12" xfId="3692" xr:uid="{00000000-0005-0000-0000-00006B0E0000}"/>
    <cellStyle name="Comma 5 2 6 2" xfId="3693" xr:uid="{00000000-0005-0000-0000-00006C0E0000}"/>
    <cellStyle name="Comma 5 2 6 2 10" xfId="3694" xr:uid="{00000000-0005-0000-0000-00006D0E0000}"/>
    <cellStyle name="Comma 5 2 6 2 2" xfId="3695" xr:uid="{00000000-0005-0000-0000-00006E0E0000}"/>
    <cellStyle name="Comma 5 2 6 2 2 2" xfId="3696" xr:uid="{00000000-0005-0000-0000-00006F0E0000}"/>
    <cellStyle name="Comma 5 2 6 2 2 3" xfId="3697" xr:uid="{00000000-0005-0000-0000-0000700E0000}"/>
    <cellStyle name="Comma 5 2 6 2 2 4" xfId="3698" xr:uid="{00000000-0005-0000-0000-0000710E0000}"/>
    <cellStyle name="Comma 5 2 6 2 2 5" xfId="3699" xr:uid="{00000000-0005-0000-0000-0000720E0000}"/>
    <cellStyle name="Comma 5 2 6 2 2 6" xfId="3700" xr:uid="{00000000-0005-0000-0000-0000730E0000}"/>
    <cellStyle name="Comma 5 2 6 2 2 7" xfId="3701" xr:uid="{00000000-0005-0000-0000-0000740E0000}"/>
    <cellStyle name="Comma 5 2 6 2 2 8" xfId="3702" xr:uid="{00000000-0005-0000-0000-0000750E0000}"/>
    <cellStyle name="Comma 5 2 6 2 2 9" xfId="3703" xr:uid="{00000000-0005-0000-0000-0000760E0000}"/>
    <cellStyle name="Comma 5 2 6 2 3" xfId="3704" xr:uid="{00000000-0005-0000-0000-0000770E0000}"/>
    <cellStyle name="Comma 5 2 6 2 4" xfId="3705" xr:uid="{00000000-0005-0000-0000-0000780E0000}"/>
    <cellStyle name="Comma 5 2 6 2 5" xfId="3706" xr:uid="{00000000-0005-0000-0000-0000790E0000}"/>
    <cellStyle name="Comma 5 2 6 2 6" xfId="3707" xr:uid="{00000000-0005-0000-0000-00007A0E0000}"/>
    <cellStyle name="Comma 5 2 6 2 7" xfId="3708" xr:uid="{00000000-0005-0000-0000-00007B0E0000}"/>
    <cellStyle name="Comma 5 2 6 2 8" xfId="3709" xr:uid="{00000000-0005-0000-0000-00007C0E0000}"/>
    <cellStyle name="Comma 5 2 6 2 9" xfId="3710" xr:uid="{00000000-0005-0000-0000-00007D0E0000}"/>
    <cellStyle name="Comma 5 2 6 3" xfId="3711" xr:uid="{00000000-0005-0000-0000-00007E0E0000}"/>
    <cellStyle name="Comma 5 2 6 3 10" xfId="3712" xr:uid="{00000000-0005-0000-0000-00007F0E0000}"/>
    <cellStyle name="Comma 5 2 6 3 2" xfId="3713" xr:uid="{00000000-0005-0000-0000-0000800E0000}"/>
    <cellStyle name="Comma 5 2 6 3 2 2" xfId="3714" xr:uid="{00000000-0005-0000-0000-0000810E0000}"/>
    <cellStyle name="Comma 5 2 6 3 2 3" xfId="3715" xr:uid="{00000000-0005-0000-0000-0000820E0000}"/>
    <cellStyle name="Comma 5 2 6 3 2 4" xfId="3716" xr:uid="{00000000-0005-0000-0000-0000830E0000}"/>
    <cellStyle name="Comma 5 2 6 3 2 5" xfId="3717" xr:uid="{00000000-0005-0000-0000-0000840E0000}"/>
    <cellStyle name="Comma 5 2 6 3 2 6" xfId="3718" xr:uid="{00000000-0005-0000-0000-0000850E0000}"/>
    <cellStyle name="Comma 5 2 6 3 2 7" xfId="3719" xr:uid="{00000000-0005-0000-0000-0000860E0000}"/>
    <cellStyle name="Comma 5 2 6 3 2 8" xfId="3720" xr:uid="{00000000-0005-0000-0000-0000870E0000}"/>
    <cellStyle name="Comma 5 2 6 3 2 9" xfId="3721" xr:uid="{00000000-0005-0000-0000-0000880E0000}"/>
    <cellStyle name="Comma 5 2 6 3 3" xfId="3722" xr:uid="{00000000-0005-0000-0000-0000890E0000}"/>
    <cellStyle name="Comma 5 2 6 3 4" xfId="3723" xr:uid="{00000000-0005-0000-0000-00008A0E0000}"/>
    <cellStyle name="Comma 5 2 6 3 5" xfId="3724" xr:uid="{00000000-0005-0000-0000-00008B0E0000}"/>
    <cellStyle name="Comma 5 2 6 3 6" xfId="3725" xr:uid="{00000000-0005-0000-0000-00008C0E0000}"/>
    <cellStyle name="Comma 5 2 6 3 7" xfId="3726" xr:uid="{00000000-0005-0000-0000-00008D0E0000}"/>
    <cellStyle name="Comma 5 2 6 3 8" xfId="3727" xr:uid="{00000000-0005-0000-0000-00008E0E0000}"/>
    <cellStyle name="Comma 5 2 6 3 9" xfId="3728" xr:uid="{00000000-0005-0000-0000-00008F0E0000}"/>
    <cellStyle name="Comma 5 2 6 4" xfId="3729" xr:uid="{00000000-0005-0000-0000-0000900E0000}"/>
    <cellStyle name="Comma 5 2 6 4 2" xfId="3730" xr:uid="{00000000-0005-0000-0000-0000910E0000}"/>
    <cellStyle name="Comma 5 2 6 4 3" xfId="3731" xr:uid="{00000000-0005-0000-0000-0000920E0000}"/>
    <cellStyle name="Comma 5 2 6 4 4" xfId="3732" xr:uid="{00000000-0005-0000-0000-0000930E0000}"/>
    <cellStyle name="Comma 5 2 6 4 5" xfId="3733" xr:uid="{00000000-0005-0000-0000-0000940E0000}"/>
    <cellStyle name="Comma 5 2 6 4 6" xfId="3734" xr:uid="{00000000-0005-0000-0000-0000950E0000}"/>
    <cellStyle name="Comma 5 2 6 4 7" xfId="3735" xr:uid="{00000000-0005-0000-0000-0000960E0000}"/>
    <cellStyle name="Comma 5 2 6 4 8" xfId="3736" xr:uid="{00000000-0005-0000-0000-0000970E0000}"/>
    <cellStyle name="Comma 5 2 6 4 9" xfId="3737" xr:uid="{00000000-0005-0000-0000-0000980E0000}"/>
    <cellStyle name="Comma 5 2 6 5" xfId="3738" xr:uid="{00000000-0005-0000-0000-0000990E0000}"/>
    <cellStyle name="Comma 5 2 6 6" xfId="3739" xr:uid="{00000000-0005-0000-0000-00009A0E0000}"/>
    <cellStyle name="Comma 5 2 6 7" xfId="3740" xr:uid="{00000000-0005-0000-0000-00009B0E0000}"/>
    <cellStyle name="Comma 5 2 6 8" xfId="3741" xr:uid="{00000000-0005-0000-0000-00009C0E0000}"/>
    <cellStyle name="Comma 5 2 6 9" xfId="3742" xr:uid="{00000000-0005-0000-0000-00009D0E0000}"/>
    <cellStyle name="Comma 5 2 7" xfId="3743" xr:uid="{00000000-0005-0000-0000-00009E0E0000}"/>
    <cellStyle name="Comma 5 2 7 10" xfId="3744" xr:uid="{00000000-0005-0000-0000-00009F0E0000}"/>
    <cellStyle name="Comma 5 2 7 11" xfId="3745" xr:uid="{00000000-0005-0000-0000-0000A00E0000}"/>
    <cellStyle name="Comma 5 2 7 2" xfId="3746" xr:uid="{00000000-0005-0000-0000-0000A10E0000}"/>
    <cellStyle name="Comma 5 2 7 2 10" xfId="3747" xr:uid="{00000000-0005-0000-0000-0000A20E0000}"/>
    <cellStyle name="Comma 5 2 7 2 2" xfId="3748" xr:uid="{00000000-0005-0000-0000-0000A30E0000}"/>
    <cellStyle name="Comma 5 2 7 2 2 2" xfId="3749" xr:uid="{00000000-0005-0000-0000-0000A40E0000}"/>
    <cellStyle name="Comma 5 2 7 2 2 3" xfId="3750" xr:uid="{00000000-0005-0000-0000-0000A50E0000}"/>
    <cellStyle name="Comma 5 2 7 2 2 4" xfId="3751" xr:uid="{00000000-0005-0000-0000-0000A60E0000}"/>
    <cellStyle name="Comma 5 2 7 2 2 5" xfId="3752" xr:uid="{00000000-0005-0000-0000-0000A70E0000}"/>
    <cellStyle name="Comma 5 2 7 2 2 6" xfId="3753" xr:uid="{00000000-0005-0000-0000-0000A80E0000}"/>
    <cellStyle name="Comma 5 2 7 2 2 7" xfId="3754" xr:uid="{00000000-0005-0000-0000-0000A90E0000}"/>
    <cellStyle name="Comma 5 2 7 2 2 8" xfId="3755" xr:uid="{00000000-0005-0000-0000-0000AA0E0000}"/>
    <cellStyle name="Comma 5 2 7 2 2 9" xfId="3756" xr:uid="{00000000-0005-0000-0000-0000AB0E0000}"/>
    <cellStyle name="Comma 5 2 7 2 3" xfId="3757" xr:uid="{00000000-0005-0000-0000-0000AC0E0000}"/>
    <cellStyle name="Comma 5 2 7 2 4" xfId="3758" xr:uid="{00000000-0005-0000-0000-0000AD0E0000}"/>
    <cellStyle name="Comma 5 2 7 2 5" xfId="3759" xr:uid="{00000000-0005-0000-0000-0000AE0E0000}"/>
    <cellStyle name="Comma 5 2 7 2 6" xfId="3760" xr:uid="{00000000-0005-0000-0000-0000AF0E0000}"/>
    <cellStyle name="Comma 5 2 7 2 7" xfId="3761" xr:uid="{00000000-0005-0000-0000-0000B00E0000}"/>
    <cellStyle name="Comma 5 2 7 2 8" xfId="3762" xr:uid="{00000000-0005-0000-0000-0000B10E0000}"/>
    <cellStyle name="Comma 5 2 7 2 9" xfId="3763" xr:uid="{00000000-0005-0000-0000-0000B20E0000}"/>
    <cellStyle name="Comma 5 2 7 3" xfId="3764" xr:uid="{00000000-0005-0000-0000-0000B30E0000}"/>
    <cellStyle name="Comma 5 2 7 3 2" xfId="3765" xr:uid="{00000000-0005-0000-0000-0000B40E0000}"/>
    <cellStyle name="Comma 5 2 7 3 3" xfId="3766" xr:uid="{00000000-0005-0000-0000-0000B50E0000}"/>
    <cellStyle name="Comma 5 2 7 3 4" xfId="3767" xr:uid="{00000000-0005-0000-0000-0000B60E0000}"/>
    <cellStyle name="Comma 5 2 7 3 5" xfId="3768" xr:uid="{00000000-0005-0000-0000-0000B70E0000}"/>
    <cellStyle name="Comma 5 2 7 3 6" xfId="3769" xr:uid="{00000000-0005-0000-0000-0000B80E0000}"/>
    <cellStyle name="Comma 5 2 7 3 7" xfId="3770" xr:uid="{00000000-0005-0000-0000-0000B90E0000}"/>
    <cellStyle name="Comma 5 2 7 3 8" xfId="3771" xr:uid="{00000000-0005-0000-0000-0000BA0E0000}"/>
    <cellStyle name="Comma 5 2 7 3 9" xfId="3772" xr:uid="{00000000-0005-0000-0000-0000BB0E0000}"/>
    <cellStyle name="Comma 5 2 7 4" xfId="3773" xr:uid="{00000000-0005-0000-0000-0000BC0E0000}"/>
    <cellStyle name="Comma 5 2 7 5" xfId="3774" xr:uid="{00000000-0005-0000-0000-0000BD0E0000}"/>
    <cellStyle name="Comma 5 2 7 6" xfId="3775" xr:uid="{00000000-0005-0000-0000-0000BE0E0000}"/>
    <cellStyle name="Comma 5 2 7 7" xfId="3776" xr:uid="{00000000-0005-0000-0000-0000BF0E0000}"/>
    <cellStyle name="Comma 5 2 7 8" xfId="3777" xr:uid="{00000000-0005-0000-0000-0000C00E0000}"/>
    <cellStyle name="Comma 5 2 7 9" xfId="3778" xr:uid="{00000000-0005-0000-0000-0000C10E0000}"/>
    <cellStyle name="Comma 5 2 8" xfId="3779" xr:uid="{00000000-0005-0000-0000-0000C20E0000}"/>
    <cellStyle name="Comma 5 2 8 10" xfId="3780" xr:uid="{00000000-0005-0000-0000-0000C30E0000}"/>
    <cellStyle name="Comma 5 2 8 2" xfId="3781" xr:uid="{00000000-0005-0000-0000-0000C40E0000}"/>
    <cellStyle name="Comma 5 2 8 2 2" xfId="3782" xr:uid="{00000000-0005-0000-0000-0000C50E0000}"/>
    <cellStyle name="Comma 5 2 8 2 3" xfId="3783" xr:uid="{00000000-0005-0000-0000-0000C60E0000}"/>
    <cellStyle name="Comma 5 2 8 2 4" xfId="3784" xr:uid="{00000000-0005-0000-0000-0000C70E0000}"/>
    <cellStyle name="Comma 5 2 8 2 5" xfId="3785" xr:uid="{00000000-0005-0000-0000-0000C80E0000}"/>
    <cellStyle name="Comma 5 2 8 2 6" xfId="3786" xr:uid="{00000000-0005-0000-0000-0000C90E0000}"/>
    <cellStyle name="Comma 5 2 8 2 7" xfId="3787" xr:uid="{00000000-0005-0000-0000-0000CA0E0000}"/>
    <cellStyle name="Comma 5 2 8 2 8" xfId="3788" xr:uid="{00000000-0005-0000-0000-0000CB0E0000}"/>
    <cellStyle name="Comma 5 2 8 2 9" xfId="3789" xr:uid="{00000000-0005-0000-0000-0000CC0E0000}"/>
    <cellStyle name="Comma 5 2 8 3" xfId="3790" xr:uid="{00000000-0005-0000-0000-0000CD0E0000}"/>
    <cellStyle name="Comma 5 2 8 4" xfId="3791" xr:uid="{00000000-0005-0000-0000-0000CE0E0000}"/>
    <cellStyle name="Comma 5 2 8 5" xfId="3792" xr:uid="{00000000-0005-0000-0000-0000CF0E0000}"/>
    <cellStyle name="Comma 5 2 8 6" xfId="3793" xr:uid="{00000000-0005-0000-0000-0000D00E0000}"/>
    <cellStyle name="Comma 5 2 8 7" xfId="3794" xr:uid="{00000000-0005-0000-0000-0000D10E0000}"/>
    <cellStyle name="Comma 5 2 8 8" xfId="3795" xr:uid="{00000000-0005-0000-0000-0000D20E0000}"/>
    <cellStyle name="Comma 5 2 8 9" xfId="3796" xr:uid="{00000000-0005-0000-0000-0000D30E0000}"/>
    <cellStyle name="Comma 5 2 9" xfId="3797" xr:uid="{00000000-0005-0000-0000-0000D40E0000}"/>
    <cellStyle name="Comma 5 2 9 2" xfId="3798" xr:uid="{00000000-0005-0000-0000-0000D50E0000}"/>
    <cellStyle name="Comma 5 2 9 3" xfId="3799" xr:uid="{00000000-0005-0000-0000-0000D60E0000}"/>
    <cellStyle name="Comma 5 2 9 4" xfId="3800" xr:uid="{00000000-0005-0000-0000-0000D70E0000}"/>
    <cellStyle name="Comma 5 2 9 5" xfId="3801" xr:uid="{00000000-0005-0000-0000-0000D80E0000}"/>
    <cellStyle name="Comma 5 2 9 6" xfId="3802" xr:uid="{00000000-0005-0000-0000-0000D90E0000}"/>
    <cellStyle name="Comma 5 2 9 7" xfId="3803" xr:uid="{00000000-0005-0000-0000-0000DA0E0000}"/>
    <cellStyle name="Comma 5 2 9 8" xfId="3804" xr:uid="{00000000-0005-0000-0000-0000DB0E0000}"/>
    <cellStyle name="Comma 5 2 9 9" xfId="3805" xr:uid="{00000000-0005-0000-0000-0000DC0E0000}"/>
    <cellStyle name="Comma 5 3" xfId="3806" xr:uid="{00000000-0005-0000-0000-0000DD0E0000}"/>
    <cellStyle name="Comma 5 4" xfId="3807" xr:uid="{00000000-0005-0000-0000-0000DE0E0000}"/>
    <cellStyle name="Comma 5 4 10" xfId="3808" xr:uid="{00000000-0005-0000-0000-0000DF0E0000}"/>
    <cellStyle name="Comma 5 4 11" xfId="3809" xr:uid="{00000000-0005-0000-0000-0000E00E0000}"/>
    <cellStyle name="Comma 5 4 12" xfId="3810" xr:uid="{00000000-0005-0000-0000-0000E10E0000}"/>
    <cellStyle name="Comma 5 4 13" xfId="3811" xr:uid="{00000000-0005-0000-0000-0000E20E0000}"/>
    <cellStyle name="Comma 5 4 14" xfId="3812" xr:uid="{00000000-0005-0000-0000-0000E30E0000}"/>
    <cellStyle name="Comma 5 4 15" xfId="3813" xr:uid="{00000000-0005-0000-0000-0000E40E0000}"/>
    <cellStyle name="Comma 5 4 2" xfId="3814" xr:uid="{00000000-0005-0000-0000-0000E50E0000}"/>
    <cellStyle name="Comma 5 4 2 10" xfId="3815" xr:uid="{00000000-0005-0000-0000-0000E60E0000}"/>
    <cellStyle name="Comma 5 4 2 11" xfId="3816" xr:uid="{00000000-0005-0000-0000-0000E70E0000}"/>
    <cellStyle name="Comma 5 4 2 12" xfId="3817" xr:uid="{00000000-0005-0000-0000-0000E80E0000}"/>
    <cellStyle name="Comma 5 4 2 13" xfId="3818" xr:uid="{00000000-0005-0000-0000-0000E90E0000}"/>
    <cellStyle name="Comma 5 4 2 2" xfId="3819" xr:uid="{00000000-0005-0000-0000-0000EA0E0000}"/>
    <cellStyle name="Comma 5 4 2 2 10" xfId="3820" xr:uid="{00000000-0005-0000-0000-0000EB0E0000}"/>
    <cellStyle name="Comma 5 4 2 2 11" xfId="3821" xr:uid="{00000000-0005-0000-0000-0000EC0E0000}"/>
    <cellStyle name="Comma 5 4 2 2 12" xfId="3822" xr:uid="{00000000-0005-0000-0000-0000ED0E0000}"/>
    <cellStyle name="Comma 5 4 2 2 2" xfId="3823" xr:uid="{00000000-0005-0000-0000-0000EE0E0000}"/>
    <cellStyle name="Comma 5 4 2 2 2 10" xfId="3824" xr:uid="{00000000-0005-0000-0000-0000EF0E0000}"/>
    <cellStyle name="Comma 5 4 2 2 2 2" xfId="3825" xr:uid="{00000000-0005-0000-0000-0000F00E0000}"/>
    <cellStyle name="Comma 5 4 2 2 2 2 2" xfId="3826" xr:uid="{00000000-0005-0000-0000-0000F10E0000}"/>
    <cellStyle name="Comma 5 4 2 2 2 2 3" xfId="3827" xr:uid="{00000000-0005-0000-0000-0000F20E0000}"/>
    <cellStyle name="Comma 5 4 2 2 2 2 4" xfId="3828" xr:uid="{00000000-0005-0000-0000-0000F30E0000}"/>
    <cellStyle name="Comma 5 4 2 2 2 2 5" xfId="3829" xr:uid="{00000000-0005-0000-0000-0000F40E0000}"/>
    <cellStyle name="Comma 5 4 2 2 2 2 6" xfId="3830" xr:uid="{00000000-0005-0000-0000-0000F50E0000}"/>
    <cellStyle name="Comma 5 4 2 2 2 2 7" xfId="3831" xr:uid="{00000000-0005-0000-0000-0000F60E0000}"/>
    <cellStyle name="Comma 5 4 2 2 2 2 8" xfId="3832" xr:uid="{00000000-0005-0000-0000-0000F70E0000}"/>
    <cellStyle name="Comma 5 4 2 2 2 2 9" xfId="3833" xr:uid="{00000000-0005-0000-0000-0000F80E0000}"/>
    <cellStyle name="Comma 5 4 2 2 2 3" xfId="3834" xr:uid="{00000000-0005-0000-0000-0000F90E0000}"/>
    <cellStyle name="Comma 5 4 2 2 2 4" xfId="3835" xr:uid="{00000000-0005-0000-0000-0000FA0E0000}"/>
    <cellStyle name="Comma 5 4 2 2 2 5" xfId="3836" xr:uid="{00000000-0005-0000-0000-0000FB0E0000}"/>
    <cellStyle name="Comma 5 4 2 2 2 6" xfId="3837" xr:uid="{00000000-0005-0000-0000-0000FC0E0000}"/>
    <cellStyle name="Comma 5 4 2 2 2 7" xfId="3838" xr:uid="{00000000-0005-0000-0000-0000FD0E0000}"/>
    <cellStyle name="Comma 5 4 2 2 2 8" xfId="3839" xr:uid="{00000000-0005-0000-0000-0000FE0E0000}"/>
    <cellStyle name="Comma 5 4 2 2 2 9" xfId="3840" xr:uid="{00000000-0005-0000-0000-0000FF0E0000}"/>
    <cellStyle name="Comma 5 4 2 2 3" xfId="3841" xr:uid="{00000000-0005-0000-0000-0000000F0000}"/>
    <cellStyle name="Comma 5 4 2 2 3 10" xfId="3842" xr:uid="{00000000-0005-0000-0000-0000010F0000}"/>
    <cellStyle name="Comma 5 4 2 2 3 2" xfId="3843" xr:uid="{00000000-0005-0000-0000-0000020F0000}"/>
    <cellStyle name="Comma 5 4 2 2 3 2 2" xfId="3844" xr:uid="{00000000-0005-0000-0000-0000030F0000}"/>
    <cellStyle name="Comma 5 4 2 2 3 2 3" xfId="3845" xr:uid="{00000000-0005-0000-0000-0000040F0000}"/>
    <cellStyle name="Comma 5 4 2 2 3 2 4" xfId="3846" xr:uid="{00000000-0005-0000-0000-0000050F0000}"/>
    <cellStyle name="Comma 5 4 2 2 3 2 5" xfId="3847" xr:uid="{00000000-0005-0000-0000-0000060F0000}"/>
    <cellStyle name="Comma 5 4 2 2 3 2 6" xfId="3848" xr:uid="{00000000-0005-0000-0000-0000070F0000}"/>
    <cellStyle name="Comma 5 4 2 2 3 2 7" xfId="3849" xr:uid="{00000000-0005-0000-0000-0000080F0000}"/>
    <cellStyle name="Comma 5 4 2 2 3 2 8" xfId="3850" xr:uid="{00000000-0005-0000-0000-0000090F0000}"/>
    <cellStyle name="Comma 5 4 2 2 3 2 9" xfId="3851" xr:uid="{00000000-0005-0000-0000-00000A0F0000}"/>
    <cellStyle name="Comma 5 4 2 2 3 3" xfId="3852" xr:uid="{00000000-0005-0000-0000-00000B0F0000}"/>
    <cellStyle name="Comma 5 4 2 2 3 4" xfId="3853" xr:uid="{00000000-0005-0000-0000-00000C0F0000}"/>
    <cellStyle name="Comma 5 4 2 2 3 5" xfId="3854" xr:uid="{00000000-0005-0000-0000-00000D0F0000}"/>
    <cellStyle name="Comma 5 4 2 2 3 6" xfId="3855" xr:uid="{00000000-0005-0000-0000-00000E0F0000}"/>
    <cellStyle name="Comma 5 4 2 2 3 7" xfId="3856" xr:uid="{00000000-0005-0000-0000-00000F0F0000}"/>
    <cellStyle name="Comma 5 4 2 2 3 8" xfId="3857" xr:uid="{00000000-0005-0000-0000-0000100F0000}"/>
    <cellStyle name="Comma 5 4 2 2 3 9" xfId="3858" xr:uid="{00000000-0005-0000-0000-0000110F0000}"/>
    <cellStyle name="Comma 5 4 2 2 4" xfId="3859" xr:uid="{00000000-0005-0000-0000-0000120F0000}"/>
    <cellStyle name="Comma 5 4 2 2 4 2" xfId="3860" xr:uid="{00000000-0005-0000-0000-0000130F0000}"/>
    <cellStyle name="Comma 5 4 2 2 4 3" xfId="3861" xr:uid="{00000000-0005-0000-0000-0000140F0000}"/>
    <cellStyle name="Comma 5 4 2 2 4 4" xfId="3862" xr:uid="{00000000-0005-0000-0000-0000150F0000}"/>
    <cellStyle name="Comma 5 4 2 2 4 5" xfId="3863" xr:uid="{00000000-0005-0000-0000-0000160F0000}"/>
    <cellStyle name="Comma 5 4 2 2 4 6" xfId="3864" xr:uid="{00000000-0005-0000-0000-0000170F0000}"/>
    <cellStyle name="Comma 5 4 2 2 4 7" xfId="3865" xr:uid="{00000000-0005-0000-0000-0000180F0000}"/>
    <cellStyle name="Comma 5 4 2 2 4 8" xfId="3866" xr:uid="{00000000-0005-0000-0000-0000190F0000}"/>
    <cellStyle name="Comma 5 4 2 2 4 9" xfId="3867" xr:uid="{00000000-0005-0000-0000-00001A0F0000}"/>
    <cellStyle name="Comma 5 4 2 2 5" xfId="3868" xr:uid="{00000000-0005-0000-0000-00001B0F0000}"/>
    <cellStyle name="Comma 5 4 2 2 6" xfId="3869" xr:uid="{00000000-0005-0000-0000-00001C0F0000}"/>
    <cellStyle name="Comma 5 4 2 2 7" xfId="3870" xr:uid="{00000000-0005-0000-0000-00001D0F0000}"/>
    <cellStyle name="Comma 5 4 2 2 8" xfId="3871" xr:uid="{00000000-0005-0000-0000-00001E0F0000}"/>
    <cellStyle name="Comma 5 4 2 2 9" xfId="3872" xr:uid="{00000000-0005-0000-0000-00001F0F0000}"/>
    <cellStyle name="Comma 5 4 2 3" xfId="3873" xr:uid="{00000000-0005-0000-0000-0000200F0000}"/>
    <cellStyle name="Comma 5 4 2 3 10" xfId="3874" xr:uid="{00000000-0005-0000-0000-0000210F0000}"/>
    <cellStyle name="Comma 5 4 2 3 11" xfId="3875" xr:uid="{00000000-0005-0000-0000-0000220F0000}"/>
    <cellStyle name="Comma 5 4 2 3 2" xfId="3876" xr:uid="{00000000-0005-0000-0000-0000230F0000}"/>
    <cellStyle name="Comma 5 4 2 3 2 10" xfId="3877" xr:uid="{00000000-0005-0000-0000-0000240F0000}"/>
    <cellStyle name="Comma 5 4 2 3 2 2" xfId="3878" xr:uid="{00000000-0005-0000-0000-0000250F0000}"/>
    <cellStyle name="Comma 5 4 2 3 2 2 2" xfId="3879" xr:uid="{00000000-0005-0000-0000-0000260F0000}"/>
    <cellStyle name="Comma 5 4 2 3 2 2 3" xfId="3880" xr:uid="{00000000-0005-0000-0000-0000270F0000}"/>
    <cellStyle name="Comma 5 4 2 3 2 2 4" xfId="3881" xr:uid="{00000000-0005-0000-0000-0000280F0000}"/>
    <cellStyle name="Comma 5 4 2 3 2 2 5" xfId="3882" xr:uid="{00000000-0005-0000-0000-0000290F0000}"/>
    <cellStyle name="Comma 5 4 2 3 2 2 6" xfId="3883" xr:uid="{00000000-0005-0000-0000-00002A0F0000}"/>
    <cellStyle name="Comma 5 4 2 3 2 2 7" xfId="3884" xr:uid="{00000000-0005-0000-0000-00002B0F0000}"/>
    <cellStyle name="Comma 5 4 2 3 2 2 8" xfId="3885" xr:uid="{00000000-0005-0000-0000-00002C0F0000}"/>
    <cellStyle name="Comma 5 4 2 3 2 2 9" xfId="3886" xr:uid="{00000000-0005-0000-0000-00002D0F0000}"/>
    <cellStyle name="Comma 5 4 2 3 2 3" xfId="3887" xr:uid="{00000000-0005-0000-0000-00002E0F0000}"/>
    <cellStyle name="Comma 5 4 2 3 2 4" xfId="3888" xr:uid="{00000000-0005-0000-0000-00002F0F0000}"/>
    <cellStyle name="Comma 5 4 2 3 2 5" xfId="3889" xr:uid="{00000000-0005-0000-0000-0000300F0000}"/>
    <cellStyle name="Comma 5 4 2 3 2 6" xfId="3890" xr:uid="{00000000-0005-0000-0000-0000310F0000}"/>
    <cellStyle name="Comma 5 4 2 3 2 7" xfId="3891" xr:uid="{00000000-0005-0000-0000-0000320F0000}"/>
    <cellStyle name="Comma 5 4 2 3 2 8" xfId="3892" xr:uid="{00000000-0005-0000-0000-0000330F0000}"/>
    <cellStyle name="Comma 5 4 2 3 2 9" xfId="3893" xr:uid="{00000000-0005-0000-0000-0000340F0000}"/>
    <cellStyle name="Comma 5 4 2 3 3" xfId="3894" xr:uid="{00000000-0005-0000-0000-0000350F0000}"/>
    <cellStyle name="Comma 5 4 2 3 3 2" xfId="3895" xr:uid="{00000000-0005-0000-0000-0000360F0000}"/>
    <cellStyle name="Comma 5 4 2 3 3 3" xfId="3896" xr:uid="{00000000-0005-0000-0000-0000370F0000}"/>
    <cellStyle name="Comma 5 4 2 3 3 4" xfId="3897" xr:uid="{00000000-0005-0000-0000-0000380F0000}"/>
    <cellStyle name="Comma 5 4 2 3 3 5" xfId="3898" xr:uid="{00000000-0005-0000-0000-0000390F0000}"/>
    <cellStyle name="Comma 5 4 2 3 3 6" xfId="3899" xr:uid="{00000000-0005-0000-0000-00003A0F0000}"/>
    <cellStyle name="Comma 5 4 2 3 3 7" xfId="3900" xr:uid="{00000000-0005-0000-0000-00003B0F0000}"/>
    <cellStyle name="Comma 5 4 2 3 3 8" xfId="3901" xr:uid="{00000000-0005-0000-0000-00003C0F0000}"/>
    <cellStyle name="Comma 5 4 2 3 3 9" xfId="3902" xr:uid="{00000000-0005-0000-0000-00003D0F0000}"/>
    <cellStyle name="Comma 5 4 2 3 4" xfId="3903" xr:uid="{00000000-0005-0000-0000-00003E0F0000}"/>
    <cellStyle name="Comma 5 4 2 3 5" xfId="3904" xr:uid="{00000000-0005-0000-0000-00003F0F0000}"/>
    <cellStyle name="Comma 5 4 2 3 6" xfId="3905" xr:uid="{00000000-0005-0000-0000-0000400F0000}"/>
    <cellStyle name="Comma 5 4 2 3 7" xfId="3906" xr:uid="{00000000-0005-0000-0000-0000410F0000}"/>
    <cellStyle name="Comma 5 4 2 3 8" xfId="3907" xr:uid="{00000000-0005-0000-0000-0000420F0000}"/>
    <cellStyle name="Comma 5 4 2 3 9" xfId="3908" xr:uid="{00000000-0005-0000-0000-0000430F0000}"/>
    <cellStyle name="Comma 5 4 2 4" xfId="3909" xr:uid="{00000000-0005-0000-0000-0000440F0000}"/>
    <cellStyle name="Comma 5 4 2 4 10" xfId="3910" xr:uid="{00000000-0005-0000-0000-0000450F0000}"/>
    <cellStyle name="Comma 5 4 2 4 2" xfId="3911" xr:uid="{00000000-0005-0000-0000-0000460F0000}"/>
    <cellStyle name="Comma 5 4 2 4 2 2" xfId="3912" xr:uid="{00000000-0005-0000-0000-0000470F0000}"/>
    <cellStyle name="Comma 5 4 2 4 2 3" xfId="3913" xr:uid="{00000000-0005-0000-0000-0000480F0000}"/>
    <cellStyle name="Comma 5 4 2 4 2 4" xfId="3914" xr:uid="{00000000-0005-0000-0000-0000490F0000}"/>
    <cellStyle name="Comma 5 4 2 4 2 5" xfId="3915" xr:uid="{00000000-0005-0000-0000-00004A0F0000}"/>
    <cellStyle name="Comma 5 4 2 4 2 6" xfId="3916" xr:uid="{00000000-0005-0000-0000-00004B0F0000}"/>
    <cellStyle name="Comma 5 4 2 4 2 7" xfId="3917" xr:uid="{00000000-0005-0000-0000-00004C0F0000}"/>
    <cellStyle name="Comma 5 4 2 4 2 8" xfId="3918" xr:uid="{00000000-0005-0000-0000-00004D0F0000}"/>
    <cellStyle name="Comma 5 4 2 4 2 9" xfId="3919" xr:uid="{00000000-0005-0000-0000-00004E0F0000}"/>
    <cellStyle name="Comma 5 4 2 4 3" xfId="3920" xr:uid="{00000000-0005-0000-0000-00004F0F0000}"/>
    <cellStyle name="Comma 5 4 2 4 4" xfId="3921" xr:uid="{00000000-0005-0000-0000-0000500F0000}"/>
    <cellStyle name="Comma 5 4 2 4 5" xfId="3922" xr:uid="{00000000-0005-0000-0000-0000510F0000}"/>
    <cellStyle name="Comma 5 4 2 4 6" xfId="3923" xr:uid="{00000000-0005-0000-0000-0000520F0000}"/>
    <cellStyle name="Comma 5 4 2 4 7" xfId="3924" xr:uid="{00000000-0005-0000-0000-0000530F0000}"/>
    <cellStyle name="Comma 5 4 2 4 8" xfId="3925" xr:uid="{00000000-0005-0000-0000-0000540F0000}"/>
    <cellStyle name="Comma 5 4 2 4 9" xfId="3926" xr:uid="{00000000-0005-0000-0000-0000550F0000}"/>
    <cellStyle name="Comma 5 4 2 5" xfId="3927" xr:uid="{00000000-0005-0000-0000-0000560F0000}"/>
    <cellStyle name="Comma 5 4 2 5 2" xfId="3928" xr:uid="{00000000-0005-0000-0000-0000570F0000}"/>
    <cellStyle name="Comma 5 4 2 5 3" xfId="3929" xr:uid="{00000000-0005-0000-0000-0000580F0000}"/>
    <cellStyle name="Comma 5 4 2 5 4" xfId="3930" xr:uid="{00000000-0005-0000-0000-0000590F0000}"/>
    <cellStyle name="Comma 5 4 2 5 5" xfId="3931" xr:uid="{00000000-0005-0000-0000-00005A0F0000}"/>
    <cellStyle name="Comma 5 4 2 5 6" xfId="3932" xr:uid="{00000000-0005-0000-0000-00005B0F0000}"/>
    <cellStyle name="Comma 5 4 2 5 7" xfId="3933" xr:uid="{00000000-0005-0000-0000-00005C0F0000}"/>
    <cellStyle name="Comma 5 4 2 5 8" xfId="3934" xr:uid="{00000000-0005-0000-0000-00005D0F0000}"/>
    <cellStyle name="Comma 5 4 2 5 9" xfId="3935" xr:uid="{00000000-0005-0000-0000-00005E0F0000}"/>
    <cellStyle name="Comma 5 4 2 6" xfId="3936" xr:uid="{00000000-0005-0000-0000-00005F0F0000}"/>
    <cellStyle name="Comma 5 4 2 7" xfId="3937" xr:uid="{00000000-0005-0000-0000-0000600F0000}"/>
    <cellStyle name="Comma 5 4 2 8" xfId="3938" xr:uid="{00000000-0005-0000-0000-0000610F0000}"/>
    <cellStyle name="Comma 5 4 2 9" xfId="3939" xr:uid="{00000000-0005-0000-0000-0000620F0000}"/>
    <cellStyle name="Comma 5 4 3" xfId="3940" xr:uid="{00000000-0005-0000-0000-0000630F0000}"/>
    <cellStyle name="Comma 5 4 4" xfId="3941" xr:uid="{00000000-0005-0000-0000-0000640F0000}"/>
    <cellStyle name="Comma 5 4 4 10" xfId="3942" xr:uid="{00000000-0005-0000-0000-0000650F0000}"/>
    <cellStyle name="Comma 5 4 4 11" xfId="3943" xr:uid="{00000000-0005-0000-0000-0000660F0000}"/>
    <cellStyle name="Comma 5 4 4 12" xfId="3944" xr:uid="{00000000-0005-0000-0000-0000670F0000}"/>
    <cellStyle name="Comma 5 4 4 2" xfId="3945" xr:uid="{00000000-0005-0000-0000-0000680F0000}"/>
    <cellStyle name="Comma 5 4 4 2 10" xfId="3946" xr:uid="{00000000-0005-0000-0000-0000690F0000}"/>
    <cellStyle name="Comma 5 4 4 2 2" xfId="3947" xr:uid="{00000000-0005-0000-0000-00006A0F0000}"/>
    <cellStyle name="Comma 5 4 4 2 2 2" xfId="3948" xr:uid="{00000000-0005-0000-0000-00006B0F0000}"/>
    <cellStyle name="Comma 5 4 4 2 2 3" xfId="3949" xr:uid="{00000000-0005-0000-0000-00006C0F0000}"/>
    <cellStyle name="Comma 5 4 4 2 2 4" xfId="3950" xr:uid="{00000000-0005-0000-0000-00006D0F0000}"/>
    <cellStyle name="Comma 5 4 4 2 2 5" xfId="3951" xr:uid="{00000000-0005-0000-0000-00006E0F0000}"/>
    <cellStyle name="Comma 5 4 4 2 2 6" xfId="3952" xr:uid="{00000000-0005-0000-0000-00006F0F0000}"/>
    <cellStyle name="Comma 5 4 4 2 2 7" xfId="3953" xr:uid="{00000000-0005-0000-0000-0000700F0000}"/>
    <cellStyle name="Comma 5 4 4 2 2 8" xfId="3954" xr:uid="{00000000-0005-0000-0000-0000710F0000}"/>
    <cellStyle name="Comma 5 4 4 2 2 9" xfId="3955" xr:uid="{00000000-0005-0000-0000-0000720F0000}"/>
    <cellStyle name="Comma 5 4 4 2 3" xfId="3956" xr:uid="{00000000-0005-0000-0000-0000730F0000}"/>
    <cellStyle name="Comma 5 4 4 2 4" xfId="3957" xr:uid="{00000000-0005-0000-0000-0000740F0000}"/>
    <cellStyle name="Comma 5 4 4 2 5" xfId="3958" xr:uid="{00000000-0005-0000-0000-0000750F0000}"/>
    <cellStyle name="Comma 5 4 4 2 6" xfId="3959" xr:uid="{00000000-0005-0000-0000-0000760F0000}"/>
    <cellStyle name="Comma 5 4 4 2 7" xfId="3960" xr:uid="{00000000-0005-0000-0000-0000770F0000}"/>
    <cellStyle name="Comma 5 4 4 2 8" xfId="3961" xr:uid="{00000000-0005-0000-0000-0000780F0000}"/>
    <cellStyle name="Comma 5 4 4 2 9" xfId="3962" xr:uid="{00000000-0005-0000-0000-0000790F0000}"/>
    <cellStyle name="Comma 5 4 4 3" xfId="3963" xr:uid="{00000000-0005-0000-0000-00007A0F0000}"/>
    <cellStyle name="Comma 5 4 4 3 10" xfId="3964" xr:uid="{00000000-0005-0000-0000-00007B0F0000}"/>
    <cellStyle name="Comma 5 4 4 3 2" xfId="3965" xr:uid="{00000000-0005-0000-0000-00007C0F0000}"/>
    <cellStyle name="Comma 5 4 4 3 2 2" xfId="3966" xr:uid="{00000000-0005-0000-0000-00007D0F0000}"/>
    <cellStyle name="Comma 5 4 4 3 2 3" xfId="3967" xr:uid="{00000000-0005-0000-0000-00007E0F0000}"/>
    <cellStyle name="Comma 5 4 4 3 2 4" xfId="3968" xr:uid="{00000000-0005-0000-0000-00007F0F0000}"/>
    <cellStyle name="Comma 5 4 4 3 2 5" xfId="3969" xr:uid="{00000000-0005-0000-0000-0000800F0000}"/>
    <cellStyle name="Comma 5 4 4 3 2 6" xfId="3970" xr:uid="{00000000-0005-0000-0000-0000810F0000}"/>
    <cellStyle name="Comma 5 4 4 3 2 7" xfId="3971" xr:uid="{00000000-0005-0000-0000-0000820F0000}"/>
    <cellStyle name="Comma 5 4 4 3 2 8" xfId="3972" xr:uid="{00000000-0005-0000-0000-0000830F0000}"/>
    <cellStyle name="Comma 5 4 4 3 2 9" xfId="3973" xr:uid="{00000000-0005-0000-0000-0000840F0000}"/>
    <cellStyle name="Comma 5 4 4 3 3" xfId="3974" xr:uid="{00000000-0005-0000-0000-0000850F0000}"/>
    <cellStyle name="Comma 5 4 4 3 4" xfId="3975" xr:uid="{00000000-0005-0000-0000-0000860F0000}"/>
    <cellStyle name="Comma 5 4 4 3 5" xfId="3976" xr:uid="{00000000-0005-0000-0000-0000870F0000}"/>
    <cellStyle name="Comma 5 4 4 3 6" xfId="3977" xr:uid="{00000000-0005-0000-0000-0000880F0000}"/>
    <cellStyle name="Comma 5 4 4 3 7" xfId="3978" xr:uid="{00000000-0005-0000-0000-0000890F0000}"/>
    <cellStyle name="Comma 5 4 4 3 8" xfId="3979" xr:uid="{00000000-0005-0000-0000-00008A0F0000}"/>
    <cellStyle name="Comma 5 4 4 3 9" xfId="3980" xr:uid="{00000000-0005-0000-0000-00008B0F0000}"/>
    <cellStyle name="Comma 5 4 4 4" xfId="3981" xr:uid="{00000000-0005-0000-0000-00008C0F0000}"/>
    <cellStyle name="Comma 5 4 4 4 2" xfId="3982" xr:uid="{00000000-0005-0000-0000-00008D0F0000}"/>
    <cellStyle name="Comma 5 4 4 4 3" xfId="3983" xr:uid="{00000000-0005-0000-0000-00008E0F0000}"/>
    <cellStyle name="Comma 5 4 4 4 4" xfId="3984" xr:uid="{00000000-0005-0000-0000-00008F0F0000}"/>
    <cellStyle name="Comma 5 4 4 4 5" xfId="3985" xr:uid="{00000000-0005-0000-0000-0000900F0000}"/>
    <cellStyle name="Comma 5 4 4 4 6" xfId="3986" xr:uid="{00000000-0005-0000-0000-0000910F0000}"/>
    <cellStyle name="Comma 5 4 4 4 7" xfId="3987" xr:uid="{00000000-0005-0000-0000-0000920F0000}"/>
    <cellStyle name="Comma 5 4 4 4 8" xfId="3988" xr:uid="{00000000-0005-0000-0000-0000930F0000}"/>
    <cellStyle name="Comma 5 4 4 4 9" xfId="3989" xr:uid="{00000000-0005-0000-0000-0000940F0000}"/>
    <cellStyle name="Comma 5 4 4 5" xfId="3990" xr:uid="{00000000-0005-0000-0000-0000950F0000}"/>
    <cellStyle name="Comma 5 4 4 6" xfId="3991" xr:uid="{00000000-0005-0000-0000-0000960F0000}"/>
    <cellStyle name="Comma 5 4 4 7" xfId="3992" xr:uid="{00000000-0005-0000-0000-0000970F0000}"/>
    <cellStyle name="Comma 5 4 4 8" xfId="3993" xr:uid="{00000000-0005-0000-0000-0000980F0000}"/>
    <cellStyle name="Comma 5 4 4 9" xfId="3994" xr:uid="{00000000-0005-0000-0000-0000990F0000}"/>
    <cellStyle name="Comma 5 4 5" xfId="3995" xr:uid="{00000000-0005-0000-0000-00009A0F0000}"/>
    <cellStyle name="Comma 5 4 5 10" xfId="3996" xr:uid="{00000000-0005-0000-0000-00009B0F0000}"/>
    <cellStyle name="Comma 5 4 5 11" xfId="3997" xr:uid="{00000000-0005-0000-0000-00009C0F0000}"/>
    <cellStyle name="Comma 5 4 5 12" xfId="3998" xr:uid="{00000000-0005-0000-0000-00009D0F0000}"/>
    <cellStyle name="Comma 5 4 5 2" xfId="3999" xr:uid="{00000000-0005-0000-0000-00009E0F0000}"/>
    <cellStyle name="Comma 5 4 5 2 10" xfId="4000" xr:uid="{00000000-0005-0000-0000-00009F0F0000}"/>
    <cellStyle name="Comma 5 4 5 2 2" xfId="4001" xr:uid="{00000000-0005-0000-0000-0000A00F0000}"/>
    <cellStyle name="Comma 5 4 5 2 2 2" xfId="4002" xr:uid="{00000000-0005-0000-0000-0000A10F0000}"/>
    <cellStyle name="Comma 5 4 5 2 2 3" xfId="4003" xr:uid="{00000000-0005-0000-0000-0000A20F0000}"/>
    <cellStyle name="Comma 5 4 5 2 2 4" xfId="4004" xr:uid="{00000000-0005-0000-0000-0000A30F0000}"/>
    <cellStyle name="Comma 5 4 5 2 2 5" xfId="4005" xr:uid="{00000000-0005-0000-0000-0000A40F0000}"/>
    <cellStyle name="Comma 5 4 5 2 2 6" xfId="4006" xr:uid="{00000000-0005-0000-0000-0000A50F0000}"/>
    <cellStyle name="Comma 5 4 5 2 2 7" xfId="4007" xr:uid="{00000000-0005-0000-0000-0000A60F0000}"/>
    <cellStyle name="Comma 5 4 5 2 2 8" xfId="4008" xr:uid="{00000000-0005-0000-0000-0000A70F0000}"/>
    <cellStyle name="Comma 5 4 5 2 2 9" xfId="4009" xr:uid="{00000000-0005-0000-0000-0000A80F0000}"/>
    <cellStyle name="Comma 5 4 5 2 3" xfId="4010" xr:uid="{00000000-0005-0000-0000-0000A90F0000}"/>
    <cellStyle name="Comma 5 4 5 2 4" xfId="4011" xr:uid="{00000000-0005-0000-0000-0000AA0F0000}"/>
    <cellStyle name="Comma 5 4 5 2 5" xfId="4012" xr:uid="{00000000-0005-0000-0000-0000AB0F0000}"/>
    <cellStyle name="Comma 5 4 5 2 5 2" xfId="4013" xr:uid="{00000000-0005-0000-0000-0000AC0F0000}"/>
    <cellStyle name="Comma 5 4 5 2 6" xfId="4014" xr:uid="{00000000-0005-0000-0000-0000AD0F0000}"/>
    <cellStyle name="Comma 5 4 5 2 7" xfId="4015" xr:uid="{00000000-0005-0000-0000-0000AE0F0000}"/>
    <cellStyle name="Comma 5 4 5 2 8" xfId="4016" xr:uid="{00000000-0005-0000-0000-0000AF0F0000}"/>
    <cellStyle name="Comma 5 4 5 2 9" xfId="4017" xr:uid="{00000000-0005-0000-0000-0000B00F0000}"/>
    <cellStyle name="Comma 5 4 5 3" xfId="4018" xr:uid="{00000000-0005-0000-0000-0000B10F0000}"/>
    <cellStyle name="Comma 5 4 5 3 10" xfId="4019" xr:uid="{00000000-0005-0000-0000-0000B20F0000}"/>
    <cellStyle name="Comma 5 4 5 3 11" xfId="4020" xr:uid="{00000000-0005-0000-0000-0000B30F0000}"/>
    <cellStyle name="Comma 5 4 5 3 2" xfId="4021" xr:uid="{00000000-0005-0000-0000-0000B40F0000}"/>
    <cellStyle name="Comma 5 4 5 3 2 10" xfId="4022" xr:uid="{00000000-0005-0000-0000-0000B50F0000}"/>
    <cellStyle name="Comma 5 4 5 3 2 2" xfId="4023" xr:uid="{00000000-0005-0000-0000-0000B60F0000}"/>
    <cellStyle name="Comma 5 4 5 3 2 2 2" xfId="4024" xr:uid="{00000000-0005-0000-0000-0000B70F0000}"/>
    <cellStyle name="Comma 5 4 5 3 2 3" xfId="4025" xr:uid="{00000000-0005-0000-0000-0000B80F0000}"/>
    <cellStyle name="Comma 5 4 5 3 2 3 2" xfId="4026" xr:uid="{00000000-0005-0000-0000-0000B90F0000}"/>
    <cellStyle name="Comma 5 4 5 3 2 4" xfId="4027" xr:uid="{00000000-0005-0000-0000-0000BA0F0000}"/>
    <cellStyle name="Comma 5 4 5 3 2 4 2" xfId="4028" xr:uid="{00000000-0005-0000-0000-0000BB0F0000}"/>
    <cellStyle name="Comma 5 4 5 3 2 5" xfId="4029" xr:uid="{00000000-0005-0000-0000-0000BC0F0000}"/>
    <cellStyle name="Comma 5 4 5 3 2 6" xfId="4030" xr:uid="{00000000-0005-0000-0000-0000BD0F0000}"/>
    <cellStyle name="Comma 5 4 5 3 2 7" xfId="4031" xr:uid="{00000000-0005-0000-0000-0000BE0F0000}"/>
    <cellStyle name="Comma 5 4 5 3 2 8" xfId="4032" xr:uid="{00000000-0005-0000-0000-0000BF0F0000}"/>
    <cellStyle name="Comma 5 4 5 3 2 9" xfId="4033" xr:uid="{00000000-0005-0000-0000-0000C00F0000}"/>
    <cellStyle name="Comma 5 4 5 3 3" xfId="4034" xr:uid="{00000000-0005-0000-0000-0000C10F0000}"/>
    <cellStyle name="Comma 5 4 5 3 3 2" xfId="4035" xr:uid="{00000000-0005-0000-0000-0000C20F0000}"/>
    <cellStyle name="Comma 5 4 5 3 4" xfId="4036" xr:uid="{00000000-0005-0000-0000-0000C30F0000}"/>
    <cellStyle name="Comma 5 4 5 3 4 2" xfId="4037" xr:uid="{00000000-0005-0000-0000-0000C40F0000}"/>
    <cellStyle name="Comma 5 4 5 3 5" xfId="4038" xr:uid="{00000000-0005-0000-0000-0000C50F0000}"/>
    <cellStyle name="Comma 5 4 5 3 5 2" xfId="4039" xr:uid="{00000000-0005-0000-0000-0000C60F0000}"/>
    <cellStyle name="Comma 5 4 5 3 6" xfId="4040" xr:uid="{00000000-0005-0000-0000-0000C70F0000}"/>
    <cellStyle name="Comma 5 4 5 3 7" xfId="4041" xr:uid="{00000000-0005-0000-0000-0000C80F0000}"/>
    <cellStyle name="Comma 5 4 5 3 8" xfId="4042" xr:uid="{00000000-0005-0000-0000-0000C90F0000}"/>
    <cellStyle name="Comma 5 4 5 3 9" xfId="4043" xr:uid="{00000000-0005-0000-0000-0000CA0F0000}"/>
    <cellStyle name="Comma 5 4 5 4" xfId="4044" xr:uid="{00000000-0005-0000-0000-0000CB0F0000}"/>
    <cellStyle name="Comma 5 4 5 4 10" xfId="4045" xr:uid="{00000000-0005-0000-0000-0000CC0F0000}"/>
    <cellStyle name="Comma 5 4 5 4 2" xfId="4046" xr:uid="{00000000-0005-0000-0000-0000CD0F0000}"/>
    <cellStyle name="Comma 5 4 5 4 2 2" xfId="4047" xr:uid="{00000000-0005-0000-0000-0000CE0F0000}"/>
    <cellStyle name="Comma 5 4 5 4 3" xfId="4048" xr:uid="{00000000-0005-0000-0000-0000CF0F0000}"/>
    <cellStyle name="Comma 5 4 5 4 3 2" xfId="4049" xr:uid="{00000000-0005-0000-0000-0000D00F0000}"/>
    <cellStyle name="Comma 5 4 5 4 4" xfId="4050" xr:uid="{00000000-0005-0000-0000-0000D10F0000}"/>
    <cellStyle name="Comma 5 4 5 4 4 2" xfId="4051" xr:uid="{00000000-0005-0000-0000-0000D20F0000}"/>
    <cellStyle name="Comma 5 4 5 4 5" xfId="4052" xr:uid="{00000000-0005-0000-0000-0000D30F0000}"/>
    <cellStyle name="Comma 5 4 5 4 6" xfId="4053" xr:uid="{00000000-0005-0000-0000-0000D40F0000}"/>
    <cellStyle name="Comma 5 4 5 4 7" xfId="4054" xr:uid="{00000000-0005-0000-0000-0000D50F0000}"/>
    <cellStyle name="Comma 5 4 5 4 8" xfId="4055" xr:uid="{00000000-0005-0000-0000-0000D60F0000}"/>
    <cellStyle name="Comma 5 4 5 4 9" xfId="4056" xr:uid="{00000000-0005-0000-0000-0000D70F0000}"/>
    <cellStyle name="Comma 5 4 5 5" xfId="4057" xr:uid="{00000000-0005-0000-0000-0000D80F0000}"/>
    <cellStyle name="Comma 5 4 5 5 2" xfId="4058" xr:uid="{00000000-0005-0000-0000-0000D90F0000}"/>
    <cellStyle name="Comma 5 4 5 6" xfId="4059" xr:uid="{00000000-0005-0000-0000-0000DA0F0000}"/>
    <cellStyle name="Comma 5 4 5 6 2" xfId="4060" xr:uid="{00000000-0005-0000-0000-0000DB0F0000}"/>
    <cellStyle name="Comma 5 4 5 7" xfId="4061" xr:uid="{00000000-0005-0000-0000-0000DC0F0000}"/>
    <cellStyle name="Comma 5 4 5 7 2" xfId="4062" xr:uid="{00000000-0005-0000-0000-0000DD0F0000}"/>
    <cellStyle name="Comma 5 4 5 8" xfId="4063" xr:uid="{00000000-0005-0000-0000-0000DE0F0000}"/>
    <cellStyle name="Comma 5 4 5 9" xfId="4064" xr:uid="{00000000-0005-0000-0000-0000DF0F0000}"/>
    <cellStyle name="Comma 5 4 6" xfId="4065" xr:uid="{00000000-0005-0000-0000-0000E00F0000}"/>
    <cellStyle name="Comma 5 4 6 10" xfId="4066" xr:uid="{00000000-0005-0000-0000-0000E10F0000}"/>
    <cellStyle name="Comma 5 4 6 11" xfId="4067" xr:uid="{00000000-0005-0000-0000-0000E20F0000}"/>
    <cellStyle name="Comma 5 4 6 12" xfId="4068" xr:uid="{00000000-0005-0000-0000-0000E30F0000}"/>
    <cellStyle name="Comma 5 4 6 2" xfId="4069" xr:uid="{00000000-0005-0000-0000-0000E40F0000}"/>
    <cellStyle name="Comma 5 4 6 2 10" xfId="4070" xr:uid="{00000000-0005-0000-0000-0000E50F0000}"/>
    <cellStyle name="Comma 5 4 6 2 11" xfId="4071" xr:uid="{00000000-0005-0000-0000-0000E60F0000}"/>
    <cellStyle name="Comma 5 4 6 2 2" xfId="4072" xr:uid="{00000000-0005-0000-0000-0000E70F0000}"/>
    <cellStyle name="Comma 5 4 6 2 2 10" xfId="4073" xr:uid="{00000000-0005-0000-0000-0000E80F0000}"/>
    <cellStyle name="Comma 5 4 6 2 2 2" xfId="4074" xr:uid="{00000000-0005-0000-0000-0000E90F0000}"/>
    <cellStyle name="Comma 5 4 6 2 2 2 2" xfId="4075" xr:uid="{00000000-0005-0000-0000-0000EA0F0000}"/>
    <cellStyle name="Comma 5 4 6 2 2 3" xfId="4076" xr:uid="{00000000-0005-0000-0000-0000EB0F0000}"/>
    <cellStyle name="Comma 5 4 6 2 2 3 2" xfId="4077" xr:uid="{00000000-0005-0000-0000-0000EC0F0000}"/>
    <cellStyle name="Comma 5 4 6 2 2 4" xfId="4078" xr:uid="{00000000-0005-0000-0000-0000ED0F0000}"/>
    <cellStyle name="Comma 5 4 6 2 2 4 2" xfId="4079" xr:uid="{00000000-0005-0000-0000-0000EE0F0000}"/>
    <cellStyle name="Comma 5 4 6 2 2 5" xfId="4080" xr:uid="{00000000-0005-0000-0000-0000EF0F0000}"/>
    <cellStyle name="Comma 5 4 6 2 2 6" xfId="4081" xr:uid="{00000000-0005-0000-0000-0000F00F0000}"/>
    <cellStyle name="Comma 5 4 6 2 2 7" xfId="4082" xr:uid="{00000000-0005-0000-0000-0000F10F0000}"/>
    <cellStyle name="Comma 5 4 6 2 2 8" xfId="4083" xr:uid="{00000000-0005-0000-0000-0000F20F0000}"/>
    <cellStyle name="Comma 5 4 6 2 2 9" xfId="4084" xr:uid="{00000000-0005-0000-0000-0000F30F0000}"/>
    <cellStyle name="Comma 5 4 6 2 3" xfId="4085" xr:uid="{00000000-0005-0000-0000-0000F40F0000}"/>
    <cellStyle name="Comma 5 4 6 2 3 2" xfId="4086" xr:uid="{00000000-0005-0000-0000-0000F50F0000}"/>
    <cellStyle name="Comma 5 4 6 2 4" xfId="4087" xr:uid="{00000000-0005-0000-0000-0000F60F0000}"/>
    <cellStyle name="Comma 5 4 6 2 4 2" xfId="4088" xr:uid="{00000000-0005-0000-0000-0000F70F0000}"/>
    <cellStyle name="Comma 5 4 6 2 5" xfId="4089" xr:uid="{00000000-0005-0000-0000-0000F80F0000}"/>
    <cellStyle name="Comma 5 4 6 2 5 2" xfId="4090" xr:uid="{00000000-0005-0000-0000-0000F90F0000}"/>
    <cellStyle name="Comma 5 4 6 2 6" xfId="4091" xr:uid="{00000000-0005-0000-0000-0000FA0F0000}"/>
    <cellStyle name="Comma 5 4 6 2 7" xfId="4092" xr:uid="{00000000-0005-0000-0000-0000FB0F0000}"/>
    <cellStyle name="Comma 5 4 6 2 8" xfId="4093" xr:uid="{00000000-0005-0000-0000-0000FC0F0000}"/>
    <cellStyle name="Comma 5 4 6 2 9" xfId="4094" xr:uid="{00000000-0005-0000-0000-0000FD0F0000}"/>
    <cellStyle name="Comma 5 4 6 3" xfId="4095" xr:uid="{00000000-0005-0000-0000-0000FE0F0000}"/>
    <cellStyle name="Comma 5 4 6 3 10" xfId="4096" xr:uid="{00000000-0005-0000-0000-0000FF0F0000}"/>
    <cellStyle name="Comma 5 4 6 3 2" xfId="4097" xr:uid="{00000000-0005-0000-0000-000000100000}"/>
    <cellStyle name="Comma 5 4 6 3 2 2" xfId="4098" xr:uid="{00000000-0005-0000-0000-000001100000}"/>
    <cellStyle name="Comma 5 4 6 3 3" xfId="4099" xr:uid="{00000000-0005-0000-0000-000002100000}"/>
    <cellStyle name="Comma 5 4 6 3 3 2" xfId="4100" xr:uid="{00000000-0005-0000-0000-000003100000}"/>
    <cellStyle name="Comma 5 4 6 3 4" xfId="4101" xr:uid="{00000000-0005-0000-0000-000004100000}"/>
    <cellStyle name="Comma 5 4 6 3 4 2" xfId="4102" xr:uid="{00000000-0005-0000-0000-000005100000}"/>
    <cellStyle name="Comma 5 4 6 3 5" xfId="4103" xr:uid="{00000000-0005-0000-0000-000006100000}"/>
    <cellStyle name="Comma 5 4 6 3 6" xfId="4104" xr:uid="{00000000-0005-0000-0000-000007100000}"/>
    <cellStyle name="Comma 5 4 6 3 7" xfId="4105" xr:uid="{00000000-0005-0000-0000-000008100000}"/>
    <cellStyle name="Comma 5 4 6 3 8" xfId="4106" xr:uid="{00000000-0005-0000-0000-000009100000}"/>
    <cellStyle name="Comma 5 4 6 3 9" xfId="4107" xr:uid="{00000000-0005-0000-0000-00000A100000}"/>
    <cellStyle name="Comma 5 4 6 4" xfId="4108" xr:uid="{00000000-0005-0000-0000-00000B100000}"/>
    <cellStyle name="Comma 5 4 6 4 2" xfId="4109" xr:uid="{00000000-0005-0000-0000-00000C100000}"/>
    <cellStyle name="Comma 5 4 6 5" xfId="4110" xr:uid="{00000000-0005-0000-0000-00000D100000}"/>
    <cellStyle name="Comma 5 4 6 5 2" xfId="4111" xr:uid="{00000000-0005-0000-0000-00000E100000}"/>
    <cellStyle name="Comma 5 4 6 6" xfId="4112" xr:uid="{00000000-0005-0000-0000-00000F100000}"/>
    <cellStyle name="Comma 5 4 6 6 2" xfId="4113" xr:uid="{00000000-0005-0000-0000-000010100000}"/>
    <cellStyle name="Comma 5 4 6 7" xfId="4114" xr:uid="{00000000-0005-0000-0000-000011100000}"/>
    <cellStyle name="Comma 5 4 6 8" xfId="4115" xr:uid="{00000000-0005-0000-0000-000012100000}"/>
    <cellStyle name="Comma 5 4 6 9" xfId="4116" xr:uid="{00000000-0005-0000-0000-000013100000}"/>
    <cellStyle name="Comma 5 4 7" xfId="4117" xr:uid="{00000000-0005-0000-0000-000014100000}"/>
    <cellStyle name="Comma 5 4 7 10" xfId="4118" xr:uid="{00000000-0005-0000-0000-000015100000}"/>
    <cellStyle name="Comma 5 4 7 11" xfId="4119" xr:uid="{00000000-0005-0000-0000-000016100000}"/>
    <cellStyle name="Comma 5 4 7 2" xfId="4120" xr:uid="{00000000-0005-0000-0000-000017100000}"/>
    <cellStyle name="Comma 5 4 7 2 10" xfId="4121" xr:uid="{00000000-0005-0000-0000-000018100000}"/>
    <cellStyle name="Comma 5 4 7 2 2" xfId="4122" xr:uid="{00000000-0005-0000-0000-000019100000}"/>
    <cellStyle name="Comma 5 4 7 2 2 2" xfId="4123" xr:uid="{00000000-0005-0000-0000-00001A100000}"/>
    <cellStyle name="Comma 5 4 7 2 3" xfId="4124" xr:uid="{00000000-0005-0000-0000-00001B100000}"/>
    <cellStyle name="Comma 5 4 7 2 3 2" xfId="4125" xr:uid="{00000000-0005-0000-0000-00001C100000}"/>
    <cellStyle name="Comma 5 4 7 2 4" xfId="4126" xr:uid="{00000000-0005-0000-0000-00001D100000}"/>
    <cellStyle name="Comma 5 4 7 2 4 2" xfId="4127" xr:uid="{00000000-0005-0000-0000-00001E100000}"/>
    <cellStyle name="Comma 5 4 7 2 5" xfId="4128" xr:uid="{00000000-0005-0000-0000-00001F100000}"/>
    <cellStyle name="Comma 5 4 7 2 6" xfId="4129" xr:uid="{00000000-0005-0000-0000-000020100000}"/>
    <cellStyle name="Comma 5 4 7 2 7" xfId="4130" xr:uid="{00000000-0005-0000-0000-000021100000}"/>
    <cellStyle name="Comma 5 4 7 2 8" xfId="4131" xr:uid="{00000000-0005-0000-0000-000022100000}"/>
    <cellStyle name="Comma 5 4 7 2 9" xfId="4132" xr:uid="{00000000-0005-0000-0000-000023100000}"/>
    <cellStyle name="Comma 5 4 7 3" xfId="4133" xr:uid="{00000000-0005-0000-0000-000024100000}"/>
    <cellStyle name="Comma 5 4 7 3 2" xfId="4134" xr:uid="{00000000-0005-0000-0000-000025100000}"/>
    <cellStyle name="Comma 5 4 7 4" xfId="4135" xr:uid="{00000000-0005-0000-0000-000026100000}"/>
    <cellStyle name="Comma 5 4 7 4 2" xfId="4136" xr:uid="{00000000-0005-0000-0000-000027100000}"/>
    <cellStyle name="Comma 5 4 7 5" xfId="4137" xr:uid="{00000000-0005-0000-0000-000028100000}"/>
    <cellStyle name="Comma 5 4 7 5 2" xfId="4138" xr:uid="{00000000-0005-0000-0000-000029100000}"/>
    <cellStyle name="Comma 5 4 7 6" xfId="4139" xr:uid="{00000000-0005-0000-0000-00002A100000}"/>
    <cellStyle name="Comma 5 4 7 7" xfId="4140" xr:uid="{00000000-0005-0000-0000-00002B100000}"/>
    <cellStyle name="Comma 5 4 7 8" xfId="4141" xr:uid="{00000000-0005-0000-0000-00002C100000}"/>
    <cellStyle name="Comma 5 4 7 9" xfId="4142" xr:uid="{00000000-0005-0000-0000-00002D100000}"/>
    <cellStyle name="Comma 5 4 8" xfId="4143" xr:uid="{00000000-0005-0000-0000-00002E100000}"/>
    <cellStyle name="Comma 5 4 8 10" xfId="4144" xr:uid="{00000000-0005-0000-0000-00002F100000}"/>
    <cellStyle name="Comma 5 4 8 2" xfId="4145" xr:uid="{00000000-0005-0000-0000-000030100000}"/>
    <cellStyle name="Comma 5 4 8 2 2" xfId="4146" xr:uid="{00000000-0005-0000-0000-000031100000}"/>
    <cellStyle name="Comma 5 4 8 3" xfId="4147" xr:uid="{00000000-0005-0000-0000-000032100000}"/>
    <cellStyle name="Comma 5 4 8 3 2" xfId="4148" xr:uid="{00000000-0005-0000-0000-000033100000}"/>
    <cellStyle name="Comma 5 4 8 4" xfId="4149" xr:uid="{00000000-0005-0000-0000-000034100000}"/>
    <cellStyle name="Comma 5 4 8 4 2" xfId="4150" xr:uid="{00000000-0005-0000-0000-000035100000}"/>
    <cellStyle name="Comma 5 4 8 5" xfId="4151" xr:uid="{00000000-0005-0000-0000-000036100000}"/>
    <cellStyle name="Comma 5 4 8 6" xfId="4152" xr:uid="{00000000-0005-0000-0000-000037100000}"/>
    <cellStyle name="Comma 5 4 8 7" xfId="4153" xr:uid="{00000000-0005-0000-0000-000038100000}"/>
    <cellStyle name="Comma 5 4 8 8" xfId="4154" xr:uid="{00000000-0005-0000-0000-000039100000}"/>
    <cellStyle name="Comma 5 4 8 9" xfId="4155" xr:uid="{00000000-0005-0000-0000-00003A100000}"/>
    <cellStyle name="Comma 5 4 9" xfId="4156" xr:uid="{00000000-0005-0000-0000-00003B100000}"/>
    <cellStyle name="Comma 5 4 9 2" xfId="4157" xr:uid="{00000000-0005-0000-0000-00003C100000}"/>
    <cellStyle name="Comma 5 5" xfId="4158" xr:uid="{00000000-0005-0000-0000-00003D100000}"/>
    <cellStyle name="Comma 5 5 10" xfId="4159" xr:uid="{00000000-0005-0000-0000-00003E100000}"/>
    <cellStyle name="Comma 5 5 11" xfId="4160" xr:uid="{00000000-0005-0000-0000-00003F100000}"/>
    <cellStyle name="Comma 5 5 12" xfId="4161" xr:uid="{00000000-0005-0000-0000-000040100000}"/>
    <cellStyle name="Comma 5 5 13" xfId="4162" xr:uid="{00000000-0005-0000-0000-000041100000}"/>
    <cellStyle name="Comma 5 5 14" xfId="4163" xr:uid="{00000000-0005-0000-0000-000042100000}"/>
    <cellStyle name="Comma 5 5 15" xfId="4164" xr:uid="{00000000-0005-0000-0000-000043100000}"/>
    <cellStyle name="Comma 5 5 2" xfId="4165" xr:uid="{00000000-0005-0000-0000-000044100000}"/>
    <cellStyle name="Comma 5 5 2 10" xfId="4166" xr:uid="{00000000-0005-0000-0000-000045100000}"/>
    <cellStyle name="Comma 5 5 2 11" xfId="4167" xr:uid="{00000000-0005-0000-0000-000046100000}"/>
    <cellStyle name="Comma 5 5 2 12" xfId="4168" xr:uid="{00000000-0005-0000-0000-000047100000}"/>
    <cellStyle name="Comma 5 5 2 13" xfId="4169" xr:uid="{00000000-0005-0000-0000-000048100000}"/>
    <cellStyle name="Comma 5 5 2 2" xfId="4170" xr:uid="{00000000-0005-0000-0000-000049100000}"/>
    <cellStyle name="Comma 5 5 2 2 10" xfId="4171" xr:uid="{00000000-0005-0000-0000-00004A100000}"/>
    <cellStyle name="Comma 5 5 2 2 11" xfId="4172" xr:uid="{00000000-0005-0000-0000-00004B100000}"/>
    <cellStyle name="Comma 5 5 2 2 2" xfId="4173" xr:uid="{00000000-0005-0000-0000-00004C100000}"/>
    <cellStyle name="Comma 5 5 2 2 2 10" xfId="4174" xr:uid="{00000000-0005-0000-0000-00004D100000}"/>
    <cellStyle name="Comma 5 5 2 2 2 2" xfId="4175" xr:uid="{00000000-0005-0000-0000-00004E100000}"/>
    <cellStyle name="Comma 5 5 2 2 2 2 2" xfId="4176" xr:uid="{00000000-0005-0000-0000-00004F100000}"/>
    <cellStyle name="Comma 5 5 2 2 2 3" xfId="4177" xr:uid="{00000000-0005-0000-0000-000050100000}"/>
    <cellStyle name="Comma 5 5 2 2 2 3 2" xfId="4178" xr:uid="{00000000-0005-0000-0000-000051100000}"/>
    <cellStyle name="Comma 5 5 2 2 2 4" xfId="4179" xr:uid="{00000000-0005-0000-0000-000052100000}"/>
    <cellStyle name="Comma 5 5 2 2 2 4 2" xfId="4180" xr:uid="{00000000-0005-0000-0000-000053100000}"/>
    <cellStyle name="Comma 5 5 2 2 2 5" xfId="4181" xr:uid="{00000000-0005-0000-0000-000054100000}"/>
    <cellStyle name="Comma 5 5 2 2 2 6" xfId="4182" xr:uid="{00000000-0005-0000-0000-000055100000}"/>
    <cellStyle name="Comma 5 5 2 2 2 7" xfId="4183" xr:uid="{00000000-0005-0000-0000-000056100000}"/>
    <cellStyle name="Comma 5 5 2 2 2 8" xfId="4184" xr:uid="{00000000-0005-0000-0000-000057100000}"/>
    <cellStyle name="Comma 5 5 2 2 2 9" xfId="4185" xr:uid="{00000000-0005-0000-0000-000058100000}"/>
    <cellStyle name="Comma 5 5 2 2 3" xfId="4186" xr:uid="{00000000-0005-0000-0000-000059100000}"/>
    <cellStyle name="Comma 5 5 2 2 3 2" xfId="4187" xr:uid="{00000000-0005-0000-0000-00005A100000}"/>
    <cellStyle name="Comma 5 5 2 2 4" xfId="4188" xr:uid="{00000000-0005-0000-0000-00005B100000}"/>
    <cellStyle name="Comma 5 5 2 2 4 2" xfId="4189" xr:uid="{00000000-0005-0000-0000-00005C100000}"/>
    <cellStyle name="Comma 5 5 2 2 5" xfId="4190" xr:uid="{00000000-0005-0000-0000-00005D100000}"/>
    <cellStyle name="Comma 5 5 2 2 5 2" xfId="4191" xr:uid="{00000000-0005-0000-0000-00005E100000}"/>
    <cellStyle name="Comma 5 5 2 2 6" xfId="4192" xr:uid="{00000000-0005-0000-0000-00005F100000}"/>
    <cellStyle name="Comma 5 5 2 2 7" xfId="4193" xr:uid="{00000000-0005-0000-0000-000060100000}"/>
    <cellStyle name="Comma 5 5 2 2 8" xfId="4194" xr:uid="{00000000-0005-0000-0000-000061100000}"/>
    <cellStyle name="Comma 5 5 2 2 9" xfId="4195" xr:uid="{00000000-0005-0000-0000-000062100000}"/>
    <cellStyle name="Comma 5 5 2 3" xfId="4196" xr:uid="{00000000-0005-0000-0000-000063100000}"/>
    <cellStyle name="Comma 5 5 2 3 10" xfId="4197" xr:uid="{00000000-0005-0000-0000-000064100000}"/>
    <cellStyle name="Comma 5 5 2 3 11" xfId="4198" xr:uid="{00000000-0005-0000-0000-000065100000}"/>
    <cellStyle name="Comma 5 5 2 3 2" xfId="4199" xr:uid="{00000000-0005-0000-0000-000066100000}"/>
    <cellStyle name="Comma 5 5 2 3 2 10" xfId="4200" xr:uid="{00000000-0005-0000-0000-000067100000}"/>
    <cellStyle name="Comma 5 5 2 3 2 2" xfId="4201" xr:uid="{00000000-0005-0000-0000-000068100000}"/>
    <cellStyle name="Comma 5 5 2 3 2 2 2" xfId="4202" xr:uid="{00000000-0005-0000-0000-000069100000}"/>
    <cellStyle name="Comma 5 5 2 3 2 3" xfId="4203" xr:uid="{00000000-0005-0000-0000-00006A100000}"/>
    <cellStyle name="Comma 5 5 2 3 2 3 2" xfId="4204" xr:uid="{00000000-0005-0000-0000-00006B100000}"/>
    <cellStyle name="Comma 5 5 2 3 2 4" xfId="4205" xr:uid="{00000000-0005-0000-0000-00006C100000}"/>
    <cellStyle name="Comma 5 5 2 3 2 4 2" xfId="4206" xr:uid="{00000000-0005-0000-0000-00006D100000}"/>
    <cellStyle name="Comma 5 5 2 3 2 5" xfId="4207" xr:uid="{00000000-0005-0000-0000-00006E100000}"/>
    <cellStyle name="Comma 5 5 2 3 2 6" xfId="4208" xr:uid="{00000000-0005-0000-0000-00006F100000}"/>
    <cellStyle name="Comma 5 5 2 3 2 7" xfId="4209" xr:uid="{00000000-0005-0000-0000-000070100000}"/>
    <cellStyle name="Comma 5 5 2 3 2 8" xfId="4210" xr:uid="{00000000-0005-0000-0000-000071100000}"/>
    <cellStyle name="Comma 5 5 2 3 2 9" xfId="4211" xr:uid="{00000000-0005-0000-0000-000072100000}"/>
    <cellStyle name="Comma 5 5 2 3 3" xfId="4212" xr:uid="{00000000-0005-0000-0000-000073100000}"/>
    <cellStyle name="Comma 5 5 2 3 3 2" xfId="4213" xr:uid="{00000000-0005-0000-0000-000074100000}"/>
    <cellStyle name="Comma 5 5 2 3 4" xfId="4214" xr:uid="{00000000-0005-0000-0000-000075100000}"/>
    <cellStyle name="Comma 5 5 2 3 4 2" xfId="4215" xr:uid="{00000000-0005-0000-0000-000076100000}"/>
    <cellStyle name="Comma 5 5 2 3 5" xfId="4216" xr:uid="{00000000-0005-0000-0000-000077100000}"/>
    <cellStyle name="Comma 5 5 2 3 5 2" xfId="4217" xr:uid="{00000000-0005-0000-0000-000078100000}"/>
    <cellStyle name="Comma 5 5 2 3 6" xfId="4218" xr:uid="{00000000-0005-0000-0000-000079100000}"/>
    <cellStyle name="Comma 5 5 2 3 7" xfId="4219" xr:uid="{00000000-0005-0000-0000-00007A100000}"/>
    <cellStyle name="Comma 5 5 2 3 8" xfId="4220" xr:uid="{00000000-0005-0000-0000-00007B100000}"/>
    <cellStyle name="Comma 5 5 2 3 9" xfId="4221" xr:uid="{00000000-0005-0000-0000-00007C100000}"/>
    <cellStyle name="Comma 5 5 2 4" xfId="4222" xr:uid="{00000000-0005-0000-0000-00007D100000}"/>
    <cellStyle name="Comma 5 5 2 4 10" xfId="4223" xr:uid="{00000000-0005-0000-0000-00007E100000}"/>
    <cellStyle name="Comma 5 5 2 4 2" xfId="4224" xr:uid="{00000000-0005-0000-0000-00007F100000}"/>
    <cellStyle name="Comma 5 5 2 4 2 2" xfId="4225" xr:uid="{00000000-0005-0000-0000-000080100000}"/>
    <cellStyle name="Comma 5 5 2 4 3" xfId="4226" xr:uid="{00000000-0005-0000-0000-000081100000}"/>
    <cellStyle name="Comma 5 5 2 4 3 2" xfId="4227" xr:uid="{00000000-0005-0000-0000-000082100000}"/>
    <cellStyle name="Comma 5 5 2 4 4" xfId="4228" xr:uid="{00000000-0005-0000-0000-000083100000}"/>
    <cellStyle name="Comma 5 5 2 4 4 2" xfId="4229" xr:uid="{00000000-0005-0000-0000-000084100000}"/>
    <cellStyle name="Comma 5 5 2 4 5" xfId="4230" xr:uid="{00000000-0005-0000-0000-000085100000}"/>
    <cellStyle name="Comma 5 5 2 4 6" xfId="4231" xr:uid="{00000000-0005-0000-0000-000086100000}"/>
    <cellStyle name="Comma 5 5 2 4 7" xfId="4232" xr:uid="{00000000-0005-0000-0000-000087100000}"/>
    <cellStyle name="Comma 5 5 2 4 8" xfId="4233" xr:uid="{00000000-0005-0000-0000-000088100000}"/>
    <cellStyle name="Comma 5 5 2 4 9" xfId="4234" xr:uid="{00000000-0005-0000-0000-000089100000}"/>
    <cellStyle name="Comma 5 5 2 5" xfId="4235" xr:uid="{00000000-0005-0000-0000-00008A100000}"/>
    <cellStyle name="Comma 5 5 2 5 2" xfId="4236" xr:uid="{00000000-0005-0000-0000-00008B100000}"/>
    <cellStyle name="Comma 5 5 2 6" xfId="4237" xr:uid="{00000000-0005-0000-0000-00008C100000}"/>
    <cellStyle name="Comma 5 5 2 6 2" xfId="4238" xr:uid="{00000000-0005-0000-0000-00008D100000}"/>
    <cellStyle name="Comma 5 5 2 7" xfId="4239" xr:uid="{00000000-0005-0000-0000-00008E100000}"/>
    <cellStyle name="Comma 5 5 2 7 2" xfId="4240" xr:uid="{00000000-0005-0000-0000-00008F100000}"/>
    <cellStyle name="Comma 5 5 2 8" xfId="4241" xr:uid="{00000000-0005-0000-0000-000090100000}"/>
    <cellStyle name="Comma 5 5 2 9" xfId="4242" xr:uid="{00000000-0005-0000-0000-000091100000}"/>
    <cellStyle name="Comma 5 5 3" xfId="4243" xr:uid="{00000000-0005-0000-0000-000092100000}"/>
    <cellStyle name="Comma 5 5 3 10" xfId="4244" xr:uid="{00000000-0005-0000-0000-000093100000}"/>
    <cellStyle name="Comma 5 5 3 11" xfId="4245" xr:uid="{00000000-0005-0000-0000-000094100000}"/>
    <cellStyle name="Comma 5 5 3 12" xfId="4246" xr:uid="{00000000-0005-0000-0000-000095100000}"/>
    <cellStyle name="Comma 5 5 3 13" xfId="4247" xr:uid="{00000000-0005-0000-0000-000096100000}"/>
    <cellStyle name="Comma 5 5 3 2" xfId="4248" xr:uid="{00000000-0005-0000-0000-000097100000}"/>
    <cellStyle name="Comma 5 5 3 2 10" xfId="4249" xr:uid="{00000000-0005-0000-0000-000098100000}"/>
    <cellStyle name="Comma 5 5 3 2 11" xfId="4250" xr:uid="{00000000-0005-0000-0000-000099100000}"/>
    <cellStyle name="Comma 5 5 3 2 2" xfId="4251" xr:uid="{00000000-0005-0000-0000-00009A100000}"/>
    <cellStyle name="Comma 5 5 3 2 2 10" xfId="4252" xr:uid="{00000000-0005-0000-0000-00009B100000}"/>
    <cellStyle name="Comma 5 5 3 2 2 2" xfId="4253" xr:uid="{00000000-0005-0000-0000-00009C100000}"/>
    <cellStyle name="Comma 5 5 3 2 2 2 2" xfId="4254" xr:uid="{00000000-0005-0000-0000-00009D100000}"/>
    <cellStyle name="Comma 5 5 3 2 2 3" xfId="4255" xr:uid="{00000000-0005-0000-0000-00009E100000}"/>
    <cellStyle name="Comma 5 5 3 2 2 3 2" xfId="4256" xr:uid="{00000000-0005-0000-0000-00009F100000}"/>
    <cellStyle name="Comma 5 5 3 2 2 4" xfId="4257" xr:uid="{00000000-0005-0000-0000-0000A0100000}"/>
    <cellStyle name="Comma 5 5 3 2 2 4 2" xfId="4258" xr:uid="{00000000-0005-0000-0000-0000A1100000}"/>
    <cellStyle name="Comma 5 5 3 2 2 5" xfId="4259" xr:uid="{00000000-0005-0000-0000-0000A2100000}"/>
    <cellStyle name="Comma 5 5 3 2 2 6" xfId="4260" xr:uid="{00000000-0005-0000-0000-0000A3100000}"/>
    <cellStyle name="Comma 5 5 3 2 2 7" xfId="4261" xr:uid="{00000000-0005-0000-0000-0000A4100000}"/>
    <cellStyle name="Comma 5 5 3 2 2 8" xfId="4262" xr:uid="{00000000-0005-0000-0000-0000A5100000}"/>
    <cellStyle name="Comma 5 5 3 2 2 9" xfId="4263" xr:uid="{00000000-0005-0000-0000-0000A6100000}"/>
    <cellStyle name="Comma 5 5 3 2 3" xfId="4264" xr:uid="{00000000-0005-0000-0000-0000A7100000}"/>
    <cellStyle name="Comma 5 5 3 2 3 2" xfId="4265" xr:uid="{00000000-0005-0000-0000-0000A8100000}"/>
    <cellStyle name="Comma 5 5 3 2 4" xfId="4266" xr:uid="{00000000-0005-0000-0000-0000A9100000}"/>
    <cellStyle name="Comma 5 5 3 2 4 2" xfId="4267" xr:uid="{00000000-0005-0000-0000-0000AA100000}"/>
    <cellStyle name="Comma 5 5 3 2 5" xfId="4268" xr:uid="{00000000-0005-0000-0000-0000AB100000}"/>
    <cellStyle name="Comma 5 5 3 2 5 2" xfId="4269" xr:uid="{00000000-0005-0000-0000-0000AC100000}"/>
    <cellStyle name="Comma 5 5 3 2 6" xfId="4270" xr:uid="{00000000-0005-0000-0000-0000AD100000}"/>
    <cellStyle name="Comma 5 5 3 2 7" xfId="4271" xr:uid="{00000000-0005-0000-0000-0000AE100000}"/>
    <cellStyle name="Comma 5 5 3 2 8" xfId="4272" xr:uid="{00000000-0005-0000-0000-0000AF100000}"/>
    <cellStyle name="Comma 5 5 3 2 9" xfId="4273" xr:uid="{00000000-0005-0000-0000-0000B0100000}"/>
    <cellStyle name="Comma 5 5 3 3" xfId="4274" xr:uid="{00000000-0005-0000-0000-0000B1100000}"/>
    <cellStyle name="Comma 5 5 3 3 10" xfId="4275" xr:uid="{00000000-0005-0000-0000-0000B2100000}"/>
    <cellStyle name="Comma 5 5 3 3 11" xfId="4276" xr:uid="{00000000-0005-0000-0000-0000B3100000}"/>
    <cellStyle name="Comma 5 5 3 3 2" xfId="4277" xr:uid="{00000000-0005-0000-0000-0000B4100000}"/>
    <cellStyle name="Comma 5 5 3 3 2 10" xfId="4278" xr:uid="{00000000-0005-0000-0000-0000B5100000}"/>
    <cellStyle name="Comma 5 5 3 3 2 2" xfId="4279" xr:uid="{00000000-0005-0000-0000-0000B6100000}"/>
    <cellStyle name="Comma 5 5 3 3 2 2 2" xfId="4280" xr:uid="{00000000-0005-0000-0000-0000B7100000}"/>
    <cellStyle name="Comma 5 5 3 3 2 3" xfId="4281" xr:uid="{00000000-0005-0000-0000-0000B8100000}"/>
    <cellStyle name="Comma 5 5 3 3 2 3 2" xfId="4282" xr:uid="{00000000-0005-0000-0000-0000B9100000}"/>
    <cellStyle name="Comma 5 5 3 3 2 4" xfId="4283" xr:uid="{00000000-0005-0000-0000-0000BA100000}"/>
    <cellStyle name="Comma 5 5 3 3 2 4 2" xfId="4284" xr:uid="{00000000-0005-0000-0000-0000BB100000}"/>
    <cellStyle name="Comma 5 5 3 3 2 5" xfId="4285" xr:uid="{00000000-0005-0000-0000-0000BC100000}"/>
    <cellStyle name="Comma 5 5 3 3 2 6" xfId="4286" xr:uid="{00000000-0005-0000-0000-0000BD100000}"/>
    <cellStyle name="Comma 5 5 3 3 2 7" xfId="4287" xr:uid="{00000000-0005-0000-0000-0000BE100000}"/>
    <cellStyle name="Comma 5 5 3 3 2 8" xfId="4288" xr:uid="{00000000-0005-0000-0000-0000BF100000}"/>
    <cellStyle name="Comma 5 5 3 3 2 9" xfId="4289" xr:uid="{00000000-0005-0000-0000-0000C0100000}"/>
    <cellStyle name="Comma 5 5 3 3 3" xfId="4290" xr:uid="{00000000-0005-0000-0000-0000C1100000}"/>
    <cellStyle name="Comma 5 5 3 3 3 2" xfId="4291" xr:uid="{00000000-0005-0000-0000-0000C2100000}"/>
    <cellStyle name="Comma 5 5 3 3 4" xfId="4292" xr:uid="{00000000-0005-0000-0000-0000C3100000}"/>
    <cellStyle name="Comma 5 5 3 3 4 2" xfId="4293" xr:uid="{00000000-0005-0000-0000-0000C4100000}"/>
    <cellStyle name="Comma 5 5 3 3 5" xfId="4294" xr:uid="{00000000-0005-0000-0000-0000C5100000}"/>
    <cellStyle name="Comma 5 5 3 3 5 2" xfId="4295" xr:uid="{00000000-0005-0000-0000-0000C6100000}"/>
    <cellStyle name="Comma 5 5 3 3 6" xfId="4296" xr:uid="{00000000-0005-0000-0000-0000C7100000}"/>
    <cellStyle name="Comma 5 5 3 3 7" xfId="4297" xr:uid="{00000000-0005-0000-0000-0000C8100000}"/>
    <cellStyle name="Comma 5 5 3 3 8" xfId="4298" xr:uid="{00000000-0005-0000-0000-0000C9100000}"/>
    <cellStyle name="Comma 5 5 3 3 9" xfId="4299" xr:uid="{00000000-0005-0000-0000-0000CA100000}"/>
    <cellStyle name="Comma 5 5 3 4" xfId="4300" xr:uid="{00000000-0005-0000-0000-0000CB100000}"/>
    <cellStyle name="Comma 5 5 3 4 10" xfId="4301" xr:uid="{00000000-0005-0000-0000-0000CC100000}"/>
    <cellStyle name="Comma 5 5 3 4 2" xfId="4302" xr:uid="{00000000-0005-0000-0000-0000CD100000}"/>
    <cellStyle name="Comma 5 5 3 4 2 2" xfId="4303" xr:uid="{00000000-0005-0000-0000-0000CE100000}"/>
    <cellStyle name="Comma 5 5 3 4 3" xfId="4304" xr:uid="{00000000-0005-0000-0000-0000CF100000}"/>
    <cellStyle name="Comma 5 5 3 4 3 2" xfId="4305" xr:uid="{00000000-0005-0000-0000-0000D0100000}"/>
    <cellStyle name="Comma 5 5 3 4 4" xfId="4306" xr:uid="{00000000-0005-0000-0000-0000D1100000}"/>
    <cellStyle name="Comma 5 5 3 4 4 2" xfId="4307" xr:uid="{00000000-0005-0000-0000-0000D2100000}"/>
    <cellStyle name="Comma 5 5 3 4 5" xfId="4308" xr:uid="{00000000-0005-0000-0000-0000D3100000}"/>
    <cellStyle name="Comma 5 5 3 4 6" xfId="4309" xr:uid="{00000000-0005-0000-0000-0000D4100000}"/>
    <cellStyle name="Comma 5 5 3 4 7" xfId="4310" xr:uid="{00000000-0005-0000-0000-0000D5100000}"/>
    <cellStyle name="Comma 5 5 3 4 8" xfId="4311" xr:uid="{00000000-0005-0000-0000-0000D6100000}"/>
    <cellStyle name="Comma 5 5 3 4 9" xfId="4312" xr:uid="{00000000-0005-0000-0000-0000D7100000}"/>
    <cellStyle name="Comma 5 5 3 5" xfId="4313" xr:uid="{00000000-0005-0000-0000-0000D8100000}"/>
    <cellStyle name="Comma 5 5 3 5 2" xfId="4314" xr:uid="{00000000-0005-0000-0000-0000D9100000}"/>
    <cellStyle name="Comma 5 5 3 6" xfId="4315" xr:uid="{00000000-0005-0000-0000-0000DA100000}"/>
    <cellStyle name="Comma 5 5 3 6 2" xfId="4316" xr:uid="{00000000-0005-0000-0000-0000DB100000}"/>
    <cellStyle name="Comma 5 5 3 7" xfId="4317" xr:uid="{00000000-0005-0000-0000-0000DC100000}"/>
    <cellStyle name="Comma 5 5 3 7 2" xfId="4318" xr:uid="{00000000-0005-0000-0000-0000DD100000}"/>
    <cellStyle name="Comma 5 5 3 8" xfId="4319" xr:uid="{00000000-0005-0000-0000-0000DE100000}"/>
    <cellStyle name="Comma 5 5 3 9" xfId="4320" xr:uid="{00000000-0005-0000-0000-0000DF100000}"/>
    <cellStyle name="Comma 5 5 4" xfId="4321" xr:uid="{00000000-0005-0000-0000-0000E0100000}"/>
    <cellStyle name="Comma 5 5 4 10" xfId="4322" xr:uid="{00000000-0005-0000-0000-0000E1100000}"/>
    <cellStyle name="Comma 5 5 4 11" xfId="4323" xr:uid="{00000000-0005-0000-0000-0000E2100000}"/>
    <cellStyle name="Comma 5 5 4 12" xfId="4324" xr:uid="{00000000-0005-0000-0000-0000E3100000}"/>
    <cellStyle name="Comma 5 5 4 2" xfId="4325" xr:uid="{00000000-0005-0000-0000-0000E4100000}"/>
    <cellStyle name="Comma 5 5 4 2 10" xfId="4326" xr:uid="{00000000-0005-0000-0000-0000E5100000}"/>
    <cellStyle name="Comma 5 5 4 2 11" xfId="4327" xr:uid="{00000000-0005-0000-0000-0000E6100000}"/>
    <cellStyle name="Comma 5 5 4 2 2" xfId="4328" xr:uid="{00000000-0005-0000-0000-0000E7100000}"/>
    <cellStyle name="Comma 5 5 4 2 2 10" xfId="4329" xr:uid="{00000000-0005-0000-0000-0000E8100000}"/>
    <cellStyle name="Comma 5 5 4 2 2 2" xfId="4330" xr:uid="{00000000-0005-0000-0000-0000E9100000}"/>
    <cellStyle name="Comma 5 5 4 2 2 2 2" xfId="4331" xr:uid="{00000000-0005-0000-0000-0000EA100000}"/>
    <cellStyle name="Comma 5 5 4 2 2 3" xfId="4332" xr:uid="{00000000-0005-0000-0000-0000EB100000}"/>
    <cellStyle name="Comma 5 5 4 2 2 3 2" xfId="4333" xr:uid="{00000000-0005-0000-0000-0000EC100000}"/>
    <cellStyle name="Comma 5 5 4 2 2 4" xfId="4334" xr:uid="{00000000-0005-0000-0000-0000ED100000}"/>
    <cellStyle name="Comma 5 5 4 2 2 4 2" xfId="4335" xr:uid="{00000000-0005-0000-0000-0000EE100000}"/>
    <cellStyle name="Comma 5 5 4 2 2 5" xfId="4336" xr:uid="{00000000-0005-0000-0000-0000EF100000}"/>
    <cellStyle name="Comma 5 5 4 2 2 6" xfId="4337" xr:uid="{00000000-0005-0000-0000-0000F0100000}"/>
    <cellStyle name="Comma 5 5 4 2 2 7" xfId="4338" xr:uid="{00000000-0005-0000-0000-0000F1100000}"/>
    <cellStyle name="Comma 5 5 4 2 2 8" xfId="4339" xr:uid="{00000000-0005-0000-0000-0000F2100000}"/>
    <cellStyle name="Comma 5 5 4 2 2 9" xfId="4340" xr:uid="{00000000-0005-0000-0000-0000F3100000}"/>
    <cellStyle name="Comma 5 5 4 2 3" xfId="4341" xr:uid="{00000000-0005-0000-0000-0000F4100000}"/>
    <cellStyle name="Comma 5 5 4 2 3 2" xfId="4342" xr:uid="{00000000-0005-0000-0000-0000F5100000}"/>
    <cellStyle name="Comma 5 5 4 2 4" xfId="4343" xr:uid="{00000000-0005-0000-0000-0000F6100000}"/>
    <cellStyle name="Comma 5 5 4 2 4 2" xfId="4344" xr:uid="{00000000-0005-0000-0000-0000F7100000}"/>
    <cellStyle name="Comma 5 5 4 2 5" xfId="4345" xr:uid="{00000000-0005-0000-0000-0000F8100000}"/>
    <cellStyle name="Comma 5 5 4 2 5 2" xfId="4346" xr:uid="{00000000-0005-0000-0000-0000F9100000}"/>
    <cellStyle name="Comma 5 5 4 2 6" xfId="4347" xr:uid="{00000000-0005-0000-0000-0000FA100000}"/>
    <cellStyle name="Comma 5 5 4 2 7" xfId="4348" xr:uid="{00000000-0005-0000-0000-0000FB100000}"/>
    <cellStyle name="Comma 5 5 4 2 8" xfId="4349" xr:uid="{00000000-0005-0000-0000-0000FC100000}"/>
    <cellStyle name="Comma 5 5 4 2 9" xfId="4350" xr:uid="{00000000-0005-0000-0000-0000FD100000}"/>
    <cellStyle name="Comma 5 5 4 3" xfId="4351" xr:uid="{00000000-0005-0000-0000-0000FE100000}"/>
    <cellStyle name="Comma 5 5 4 3 10" xfId="4352" xr:uid="{00000000-0005-0000-0000-0000FF100000}"/>
    <cellStyle name="Comma 5 5 4 3 2" xfId="4353" xr:uid="{00000000-0005-0000-0000-000000110000}"/>
    <cellStyle name="Comma 5 5 4 3 2 2" xfId="4354" xr:uid="{00000000-0005-0000-0000-000001110000}"/>
    <cellStyle name="Comma 5 5 4 3 3" xfId="4355" xr:uid="{00000000-0005-0000-0000-000002110000}"/>
    <cellStyle name="Comma 5 5 4 3 3 2" xfId="4356" xr:uid="{00000000-0005-0000-0000-000003110000}"/>
    <cellStyle name="Comma 5 5 4 3 4" xfId="4357" xr:uid="{00000000-0005-0000-0000-000004110000}"/>
    <cellStyle name="Comma 5 5 4 3 4 2" xfId="4358" xr:uid="{00000000-0005-0000-0000-000005110000}"/>
    <cellStyle name="Comma 5 5 4 3 5" xfId="4359" xr:uid="{00000000-0005-0000-0000-000006110000}"/>
    <cellStyle name="Comma 5 5 4 3 6" xfId="4360" xr:uid="{00000000-0005-0000-0000-000007110000}"/>
    <cellStyle name="Comma 5 5 4 3 7" xfId="4361" xr:uid="{00000000-0005-0000-0000-000008110000}"/>
    <cellStyle name="Comma 5 5 4 3 8" xfId="4362" xr:uid="{00000000-0005-0000-0000-000009110000}"/>
    <cellStyle name="Comma 5 5 4 3 9" xfId="4363" xr:uid="{00000000-0005-0000-0000-00000A110000}"/>
    <cellStyle name="Comma 5 5 4 4" xfId="4364" xr:uid="{00000000-0005-0000-0000-00000B110000}"/>
    <cellStyle name="Comma 5 5 4 4 2" xfId="4365" xr:uid="{00000000-0005-0000-0000-00000C110000}"/>
    <cellStyle name="Comma 5 5 4 5" xfId="4366" xr:uid="{00000000-0005-0000-0000-00000D110000}"/>
    <cellStyle name="Comma 5 5 4 5 2" xfId="4367" xr:uid="{00000000-0005-0000-0000-00000E110000}"/>
    <cellStyle name="Comma 5 5 4 6" xfId="4368" xr:uid="{00000000-0005-0000-0000-00000F110000}"/>
    <cellStyle name="Comma 5 5 4 6 2" xfId="4369" xr:uid="{00000000-0005-0000-0000-000010110000}"/>
    <cellStyle name="Comma 5 5 4 7" xfId="4370" xr:uid="{00000000-0005-0000-0000-000011110000}"/>
    <cellStyle name="Comma 5 5 4 8" xfId="4371" xr:uid="{00000000-0005-0000-0000-000012110000}"/>
    <cellStyle name="Comma 5 5 4 9" xfId="4372" xr:uid="{00000000-0005-0000-0000-000013110000}"/>
    <cellStyle name="Comma 5 5 5" xfId="4373" xr:uid="{00000000-0005-0000-0000-000014110000}"/>
    <cellStyle name="Comma 5 5 5 10" xfId="4374" xr:uid="{00000000-0005-0000-0000-000015110000}"/>
    <cellStyle name="Comma 5 5 5 11" xfId="4375" xr:uid="{00000000-0005-0000-0000-000016110000}"/>
    <cellStyle name="Comma 5 5 5 2" xfId="4376" xr:uid="{00000000-0005-0000-0000-000017110000}"/>
    <cellStyle name="Comma 5 5 5 2 10" xfId="4377" xr:uid="{00000000-0005-0000-0000-000018110000}"/>
    <cellStyle name="Comma 5 5 5 2 2" xfId="4378" xr:uid="{00000000-0005-0000-0000-000019110000}"/>
    <cellStyle name="Comma 5 5 5 2 2 2" xfId="4379" xr:uid="{00000000-0005-0000-0000-00001A110000}"/>
    <cellStyle name="Comma 5 5 5 2 3" xfId="4380" xr:uid="{00000000-0005-0000-0000-00001B110000}"/>
    <cellStyle name="Comma 5 5 5 2 3 2" xfId="4381" xr:uid="{00000000-0005-0000-0000-00001C110000}"/>
    <cellStyle name="Comma 5 5 5 2 4" xfId="4382" xr:uid="{00000000-0005-0000-0000-00001D110000}"/>
    <cellStyle name="Comma 5 5 5 2 4 2" xfId="4383" xr:uid="{00000000-0005-0000-0000-00001E110000}"/>
    <cellStyle name="Comma 5 5 5 2 5" xfId="4384" xr:uid="{00000000-0005-0000-0000-00001F110000}"/>
    <cellStyle name="Comma 5 5 5 2 6" xfId="4385" xr:uid="{00000000-0005-0000-0000-000020110000}"/>
    <cellStyle name="Comma 5 5 5 2 7" xfId="4386" xr:uid="{00000000-0005-0000-0000-000021110000}"/>
    <cellStyle name="Comma 5 5 5 2 8" xfId="4387" xr:uid="{00000000-0005-0000-0000-000022110000}"/>
    <cellStyle name="Comma 5 5 5 2 9" xfId="4388" xr:uid="{00000000-0005-0000-0000-000023110000}"/>
    <cellStyle name="Comma 5 5 5 3" xfId="4389" xr:uid="{00000000-0005-0000-0000-000024110000}"/>
    <cellStyle name="Comma 5 5 5 3 2" xfId="4390" xr:uid="{00000000-0005-0000-0000-000025110000}"/>
    <cellStyle name="Comma 5 5 5 4" xfId="4391" xr:uid="{00000000-0005-0000-0000-000026110000}"/>
    <cellStyle name="Comma 5 5 5 4 2" xfId="4392" xr:uid="{00000000-0005-0000-0000-000027110000}"/>
    <cellStyle name="Comma 5 5 5 5" xfId="4393" xr:uid="{00000000-0005-0000-0000-000028110000}"/>
    <cellStyle name="Comma 5 5 5 5 2" xfId="4394" xr:uid="{00000000-0005-0000-0000-000029110000}"/>
    <cellStyle name="Comma 5 5 5 6" xfId="4395" xr:uid="{00000000-0005-0000-0000-00002A110000}"/>
    <cellStyle name="Comma 5 5 5 7" xfId="4396" xr:uid="{00000000-0005-0000-0000-00002B110000}"/>
    <cellStyle name="Comma 5 5 5 8" xfId="4397" xr:uid="{00000000-0005-0000-0000-00002C110000}"/>
    <cellStyle name="Comma 5 5 5 9" xfId="4398" xr:uid="{00000000-0005-0000-0000-00002D110000}"/>
    <cellStyle name="Comma 5 5 6" xfId="4399" xr:uid="{00000000-0005-0000-0000-00002E110000}"/>
    <cellStyle name="Comma 5 5 6 10" xfId="4400" xr:uid="{00000000-0005-0000-0000-00002F110000}"/>
    <cellStyle name="Comma 5 5 6 2" xfId="4401" xr:uid="{00000000-0005-0000-0000-000030110000}"/>
    <cellStyle name="Comma 5 5 6 2 2" xfId="4402" xr:uid="{00000000-0005-0000-0000-000031110000}"/>
    <cellStyle name="Comma 5 5 6 3" xfId="4403" xr:uid="{00000000-0005-0000-0000-000032110000}"/>
    <cellStyle name="Comma 5 5 6 3 2" xfId="4404" xr:uid="{00000000-0005-0000-0000-000033110000}"/>
    <cellStyle name="Comma 5 5 6 4" xfId="4405" xr:uid="{00000000-0005-0000-0000-000034110000}"/>
    <cellStyle name="Comma 5 5 6 4 2" xfId="4406" xr:uid="{00000000-0005-0000-0000-000035110000}"/>
    <cellStyle name="Comma 5 5 6 5" xfId="4407" xr:uid="{00000000-0005-0000-0000-000036110000}"/>
    <cellStyle name="Comma 5 5 6 6" xfId="4408" xr:uid="{00000000-0005-0000-0000-000037110000}"/>
    <cellStyle name="Comma 5 5 6 7" xfId="4409" xr:uid="{00000000-0005-0000-0000-000038110000}"/>
    <cellStyle name="Comma 5 5 6 8" xfId="4410" xr:uid="{00000000-0005-0000-0000-000039110000}"/>
    <cellStyle name="Comma 5 5 6 9" xfId="4411" xr:uid="{00000000-0005-0000-0000-00003A110000}"/>
    <cellStyle name="Comma 5 5 7" xfId="4412" xr:uid="{00000000-0005-0000-0000-00003B110000}"/>
    <cellStyle name="Comma 5 5 7 2" xfId="4413" xr:uid="{00000000-0005-0000-0000-00003C110000}"/>
    <cellStyle name="Comma 5 5 8" xfId="4414" xr:uid="{00000000-0005-0000-0000-00003D110000}"/>
    <cellStyle name="Comma 5 5 8 2" xfId="4415" xr:uid="{00000000-0005-0000-0000-00003E110000}"/>
    <cellStyle name="Comma 5 5 9" xfId="4416" xr:uid="{00000000-0005-0000-0000-00003F110000}"/>
    <cellStyle name="Comma 5 5 9 2" xfId="4417" xr:uid="{00000000-0005-0000-0000-000040110000}"/>
    <cellStyle name="Comma 5 6" xfId="4418" xr:uid="{00000000-0005-0000-0000-000041110000}"/>
    <cellStyle name="Comma 5 6 10" xfId="4419" xr:uid="{00000000-0005-0000-0000-000042110000}"/>
    <cellStyle name="Comma 5 6 11" xfId="4420" xr:uid="{00000000-0005-0000-0000-000043110000}"/>
    <cellStyle name="Comma 5 6 12" xfId="4421" xr:uid="{00000000-0005-0000-0000-000044110000}"/>
    <cellStyle name="Comma 5 6 13" xfId="4422" xr:uid="{00000000-0005-0000-0000-000045110000}"/>
    <cellStyle name="Comma 5 6 2" xfId="4423" xr:uid="{00000000-0005-0000-0000-000046110000}"/>
    <cellStyle name="Comma 5 6 2 10" xfId="4424" xr:uid="{00000000-0005-0000-0000-000047110000}"/>
    <cellStyle name="Comma 5 6 2 11" xfId="4425" xr:uid="{00000000-0005-0000-0000-000048110000}"/>
    <cellStyle name="Comma 5 6 2 2" xfId="4426" xr:uid="{00000000-0005-0000-0000-000049110000}"/>
    <cellStyle name="Comma 5 6 2 2 10" xfId="4427" xr:uid="{00000000-0005-0000-0000-00004A110000}"/>
    <cellStyle name="Comma 5 6 2 2 2" xfId="4428" xr:uid="{00000000-0005-0000-0000-00004B110000}"/>
    <cellStyle name="Comma 5 6 2 2 2 2" xfId="4429" xr:uid="{00000000-0005-0000-0000-00004C110000}"/>
    <cellStyle name="Comma 5 6 2 2 3" xfId="4430" xr:uid="{00000000-0005-0000-0000-00004D110000}"/>
    <cellStyle name="Comma 5 6 2 2 3 2" xfId="4431" xr:uid="{00000000-0005-0000-0000-00004E110000}"/>
    <cellStyle name="Comma 5 6 2 2 4" xfId="4432" xr:uid="{00000000-0005-0000-0000-00004F110000}"/>
    <cellStyle name="Comma 5 6 2 2 4 2" xfId="4433" xr:uid="{00000000-0005-0000-0000-000050110000}"/>
    <cellStyle name="Comma 5 6 2 2 5" xfId="4434" xr:uid="{00000000-0005-0000-0000-000051110000}"/>
    <cellStyle name="Comma 5 6 2 2 6" xfId="4435" xr:uid="{00000000-0005-0000-0000-000052110000}"/>
    <cellStyle name="Comma 5 6 2 2 7" xfId="4436" xr:uid="{00000000-0005-0000-0000-000053110000}"/>
    <cellStyle name="Comma 5 6 2 2 8" xfId="4437" xr:uid="{00000000-0005-0000-0000-000054110000}"/>
    <cellStyle name="Comma 5 6 2 2 9" xfId="4438" xr:uid="{00000000-0005-0000-0000-000055110000}"/>
    <cellStyle name="Comma 5 6 2 3" xfId="4439" xr:uid="{00000000-0005-0000-0000-000056110000}"/>
    <cellStyle name="Comma 5 6 2 3 2" xfId="4440" xr:uid="{00000000-0005-0000-0000-000057110000}"/>
    <cellStyle name="Comma 5 6 2 4" xfId="4441" xr:uid="{00000000-0005-0000-0000-000058110000}"/>
    <cellStyle name="Comma 5 6 2 4 2" xfId="4442" xr:uid="{00000000-0005-0000-0000-000059110000}"/>
    <cellStyle name="Comma 5 6 2 5" xfId="4443" xr:uid="{00000000-0005-0000-0000-00005A110000}"/>
    <cellStyle name="Comma 5 6 2 5 2" xfId="4444" xr:uid="{00000000-0005-0000-0000-00005B110000}"/>
    <cellStyle name="Comma 5 6 2 6" xfId="4445" xr:uid="{00000000-0005-0000-0000-00005C110000}"/>
    <cellStyle name="Comma 5 6 2 7" xfId="4446" xr:uid="{00000000-0005-0000-0000-00005D110000}"/>
    <cellStyle name="Comma 5 6 2 8" xfId="4447" xr:uid="{00000000-0005-0000-0000-00005E110000}"/>
    <cellStyle name="Comma 5 6 2 9" xfId="4448" xr:uid="{00000000-0005-0000-0000-00005F110000}"/>
    <cellStyle name="Comma 5 6 3" xfId="4449" xr:uid="{00000000-0005-0000-0000-000060110000}"/>
    <cellStyle name="Comma 5 6 3 10" xfId="4450" xr:uid="{00000000-0005-0000-0000-000061110000}"/>
    <cellStyle name="Comma 5 6 3 11" xfId="4451" xr:uid="{00000000-0005-0000-0000-000062110000}"/>
    <cellStyle name="Comma 5 6 3 2" xfId="4452" xr:uid="{00000000-0005-0000-0000-000063110000}"/>
    <cellStyle name="Comma 5 6 3 2 10" xfId="4453" xr:uid="{00000000-0005-0000-0000-000064110000}"/>
    <cellStyle name="Comma 5 6 3 2 2" xfId="4454" xr:uid="{00000000-0005-0000-0000-000065110000}"/>
    <cellStyle name="Comma 5 6 3 2 2 2" xfId="4455" xr:uid="{00000000-0005-0000-0000-000066110000}"/>
    <cellStyle name="Comma 5 6 3 2 3" xfId="4456" xr:uid="{00000000-0005-0000-0000-000067110000}"/>
    <cellStyle name="Comma 5 6 3 2 3 2" xfId="4457" xr:uid="{00000000-0005-0000-0000-000068110000}"/>
    <cellStyle name="Comma 5 6 3 2 4" xfId="4458" xr:uid="{00000000-0005-0000-0000-000069110000}"/>
    <cellStyle name="Comma 5 6 3 2 4 2" xfId="4459" xr:uid="{00000000-0005-0000-0000-00006A110000}"/>
    <cellStyle name="Comma 5 6 3 2 5" xfId="4460" xr:uid="{00000000-0005-0000-0000-00006B110000}"/>
    <cellStyle name="Comma 5 6 3 2 6" xfId="4461" xr:uid="{00000000-0005-0000-0000-00006C110000}"/>
    <cellStyle name="Comma 5 6 3 2 7" xfId="4462" xr:uid="{00000000-0005-0000-0000-00006D110000}"/>
    <cellStyle name="Comma 5 6 3 2 8" xfId="4463" xr:uid="{00000000-0005-0000-0000-00006E110000}"/>
    <cellStyle name="Comma 5 6 3 2 9" xfId="4464" xr:uid="{00000000-0005-0000-0000-00006F110000}"/>
    <cellStyle name="Comma 5 6 3 3" xfId="4465" xr:uid="{00000000-0005-0000-0000-000070110000}"/>
    <cellStyle name="Comma 5 6 3 3 2" xfId="4466" xr:uid="{00000000-0005-0000-0000-000071110000}"/>
    <cellStyle name="Comma 5 6 3 4" xfId="4467" xr:uid="{00000000-0005-0000-0000-000072110000}"/>
    <cellStyle name="Comma 5 6 3 4 2" xfId="4468" xr:uid="{00000000-0005-0000-0000-000073110000}"/>
    <cellStyle name="Comma 5 6 3 5" xfId="4469" xr:uid="{00000000-0005-0000-0000-000074110000}"/>
    <cellStyle name="Comma 5 6 3 5 2" xfId="4470" xr:uid="{00000000-0005-0000-0000-000075110000}"/>
    <cellStyle name="Comma 5 6 3 6" xfId="4471" xr:uid="{00000000-0005-0000-0000-000076110000}"/>
    <cellStyle name="Comma 5 6 3 7" xfId="4472" xr:uid="{00000000-0005-0000-0000-000077110000}"/>
    <cellStyle name="Comma 5 6 3 8" xfId="4473" xr:uid="{00000000-0005-0000-0000-000078110000}"/>
    <cellStyle name="Comma 5 6 3 9" xfId="4474" xr:uid="{00000000-0005-0000-0000-000079110000}"/>
    <cellStyle name="Comma 5 6 4" xfId="4475" xr:uid="{00000000-0005-0000-0000-00007A110000}"/>
    <cellStyle name="Comma 5 6 4 10" xfId="4476" xr:uid="{00000000-0005-0000-0000-00007B110000}"/>
    <cellStyle name="Comma 5 6 4 2" xfId="4477" xr:uid="{00000000-0005-0000-0000-00007C110000}"/>
    <cellStyle name="Comma 5 6 4 2 2" xfId="4478" xr:uid="{00000000-0005-0000-0000-00007D110000}"/>
    <cellStyle name="Comma 5 6 4 3" xfId="4479" xr:uid="{00000000-0005-0000-0000-00007E110000}"/>
    <cellStyle name="Comma 5 6 4 3 2" xfId="4480" xr:uid="{00000000-0005-0000-0000-00007F110000}"/>
    <cellStyle name="Comma 5 6 4 4" xfId="4481" xr:uid="{00000000-0005-0000-0000-000080110000}"/>
    <cellStyle name="Comma 5 6 4 4 2" xfId="4482" xr:uid="{00000000-0005-0000-0000-000081110000}"/>
    <cellStyle name="Comma 5 6 4 5" xfId="4483" xr:uid="{00000000-0005-0000-0000-000082110000}"/>
    <cellStyle name="Comma 5 6 4 6" xfId="4484" xr:uid="{00000000-0005-0000-0000-000083110000}"/>
    <cellStyle name="Comma 5 6 4 7" xfId="4485" xr:uid="{00000000-0005-0000-0000-000084110000}"/>
    <cellStyle name="Comma 5 6 4 8" xfId="4486" xr:uid="{00000000-0005-0000-0000-000085110000}"/>
    <cellStyle name="Comma 5 6 4 9" xfId="4487" xr:uid="{00000000-0005-0000-0000-000086110000}"/>
    <cellStyle name="Comma 5 6 5" xfId="4488" xr:uid="{00000000-0005-0000-0000-000087110000}"/>
    <cellStyle name="Comma 5 6 5 2" xfId="4489" xr:uid="{00000000-0005-0000-0000-000088110000}"/>
    <cellStyle name="Comma 5 6 6" xfId="4490" xr:uid="{00000000-0005-0000-0000-000089110000}"/>
    <cellStyle name="Comma 5 6 6 2" xfId="4491" xr:uid="{00000000-0005-0000-0000-00008A110000}"/>
    <cellStyle name="Comma 5 6 7" xfId="4492" xr:uid="{00000000-0005-0000-0000-00008B110000}"/>
    <cellStyle name="Comma 5 6 7 2" xfId="4493" xr:uid="{00000000-0005-0000-0000-00008C110000}"/>
    <cellStyle name="Comma 5 6 8" xfId="4494" xr:uid="{00000000-0005-0000-0000-00008D110000}"/>
    <cellStyle name="Comma 5 6 9" xfId="4495" xr:uid="{00000000-0005-0000-0000-00008E110000}"/>
    <cellStyle name="Comma 5 7" xfId="4496" xr:uid="{00000000-0005-0000-0000-00008F110000}"/>
    <cellStyle name="Comma 5 7 10" xfId="4497" xr:uid="{00000000-0005-0000-0000-000090110000}"/>
    <cellStyle name="Comma 5 7 11" xfId="4498" xr:uid="{00000000-0005-0000-0000-000091110000}"/>
    <cellStyle name="Comma 5 7 12" xfId="4499" xr:uid="{00000000-0005-0000-0000-000092110000}"/>
    <cellStyle name="Comma 5 7 13" xfId="4500" xr:uid="{00000000-0005-0000-0000-000093110000}"/>
    <cellStyle name="Comma 5 7 2" xfId="4501" xr:uid="{00000000-0005-0000-0000-000094110000}"/>
    <cellStyle name="Comma 5 7 2 10" xfId="4502" xr:uid="{00000000-0005-0000-0000-000095110000}"/>
    <cellStyle name="Comma 5 7 2 11" xfId="4503" xr:uid="{00000000-0005-0000-0000-000096110000}"/>
    <cellStyle name="Comma 5 7 2 2" xfId="4504" xr:uid="{00000000-0005-0000-0000-000097110000}"/>
    <cellStyle name="Comma 5 7 2 2 10" xfId="4505" xr:uid="{00000000-0005-0000-0000-000098110000}"/>
    <cellStyle name="Comma 5 7 2 2 2" xfId="4506" xr:uid="{00000000-0005-0000-0000-000099110000}"/>
    <cellStyle name="Comma 5 7 2 2 2 2" xfId="4507" xr:uid="{00000000-0005-0000-0000-00009A110000}"/>
    <cellStyle name="Comma 5 7 2 2 3" xfId="4508" xr:uid="{00000000-0005-0000-0000-00009B110000}"/>
    <cellStyle name="Comma 5 7 2 2 3 2" xfId="4509" xr:uid="{00000000-0005-0000-0000-00009C110000}"/>
    <cellStyle name="Comma 5 7 2 2 4" xfId="4510" xr:uid="{00000000-0005-0000-0000-00009D110000}"/>
    <cellStyle name="Comma 5 7 2 2 4 2" xfId="4511" xr:uid="{00000000-0005-0000-0000-00009E110000}"/>
    <cellStyle name="Comma 5 7 2 2 5" xfId="4512" xr:uid="{00000000-0005-0000-0000-00009F110000}"/>
    <cellStyle name="Comma 5 7 2 2 6" xfId="4513" xr:uid="{00000000-0005-0000-0000-0000A0110000}"/>
    <cellStyle name="Comma 5 7 2 2 7" xfId="4514" xr:uid="{00000000-0005-0000-0000-0000A1110000}"/>
    <cellStyle name="Comma 5 7 2 2 8" xfId="4515" xr:uid="{00000000-0005-0000-0000-0000A2110000}"/>
    <cellStyle name="Comma 5 7 2 2 9" xfId="4516" xr:uid="{00000000-0005-0000-0000-0000A3110000}"/>
    <cellStyle name="Comma 5 7 2 3" xfId="4517" xr:uid="{00000000-0005-0000-0000-0000A4110000}"/>
    <cellStyle name="Comma 5 7 2 3 2" xfId="4518" xr:uid="{00000000-0005-0000-0000-0000A5110000}"/>
    <cellStyle name="Comma 5 7 2 4" xfId="4519" xr:uid="{00000000-0005-0000-0000-0000A6110000}"/>
    <cellStyle name="Comma 5 7 2 4 2" xfId="4520" xr:uid="{00000000-0005-0000-0000-0000A7110000}"/>
    <cellStyle name="Comma 5 7 2 5" xfId="4521" xr:uid="{00000000-0005-0000-0000-0000A8110000}"/>
    <cellStyle name="Comma 5 7 2 5 2" xfId="4522" xr:uid="{00000000-0005-0000-0000-0000A9110000}"/>
    <cellStyle name="Comma 5 7 2 6" xfId="4523" xr:uid="{00000000-0005-0000-0000-0000AA110000}"/>
    <cellStyle name="Comma 5 7 2 7" xfId="4524" xr:uid="{00000000-0005-0000-0000-0000AB110000}"/>
    <cellStyle name="Comma 5 7 2 8" xfId="4525" xr:uid="{00000000-0005-0000-0000-0000AC110000}"/>
    <cellStyle name="Comma 5 7 2 9" xfId="4526" xr:uid="{00000000-0005-0000-0000-0000AD110000}"/>
    <cellStyle name="Comma 5 7 3" xfId="4527" xr:uid="{00000000-0005-0000-0000-0000AE110000}"/>
    <cellStyle name="Comma 5 7 3 10" xfId="4528" xr:uid="{00000000-0005-0000-0000-0000AF110000}"/>
    <cellStyle name="Comma 5 7 3 11" xfId="4529" xr:uid="{00000000-0005-0000-0000-0000B0110000}"/>
    <cellStyle name="Comma 5 7 3 2" xfId="4530" xr:uid="{00000000-0005-0000-0000-0000B1110000}"/>
    <cellStyle name="Comma 5 7 3 2 10" xfId="4531" xr:uid="{00000000-0005-0000-0000-0000B2110000}"/>
    <cellStyle name="Comma 5 7 3 2 2" xfId="4532" xr:uid="{00000000-0005-0000-0000-0000B3110000}"/>
    <cellStyle name="Comma 5 7 3 2 2 2" xfId="4533" xr:uid="{00000000-0005-0000-0000-0000B4110000}"/>
    <cellStyle name="Comma 5 7 3 2 3" xfId="4534" xr:uid="{00000000-0005-0000-0000-0000B5110000}"/>
    <cellStyle name="Comma 5 7 3 2 3 2" xfId="4535" xr:uid="{00000000-0005-0000-0000-0000B6110000}"/>
    <cellStyle name="Comma 5 7 3 2 4" xfId="4536" xr:uid="{00000000-0005-0000-0000-0000B7110000}"/>
    <cellStyle name="Comma 5 7 3 2 4 2" xfId="4537" xr:uid="{00000000-0005-0000-0000-0000B8110000}"/>
    <cellStyle name="Comma 5 7 3 2 5" xfId="4538" xr:uid="{00000000-0005-0000-0000-0000B9110000}"/>
    <cellStyle name="Comma 5 7 3 2 6" xfId="4539" xr:uid="{00000000-0005-0000-0000-0000BA110000}"/>
    <cellStyle name="Comma 5 7 3 2 7" xfId="4540" xr:uid="{00000000-0005-0000-0000-0000BB110000}"/>
    <cellStyle name="Comma 5 7 3 2 8" xfId="4541" xr:uid="{00000000-0005-0000-0000-0000BC110000}"/>
    <cellStyle name="Comma 5 7 3 2 9" xfId="4542" xr:uid="{00000000-0005-0000-0000-0000BD110000}"/>
    <cellStyle name="Comma 5 7 3 3" xfId="4543" xr:uid="{00000000-0005-0000-0000-0000BE110000}"/>
    <cellStyle name="Comma 5 7 3 3 2" xfId="4544" xr:uid="{00000000-0005-0000-0000-0000BF110000}"/>
    <cellStyle name="Comma 5 7 3 4" xfId="4545" xr:uid="{00000000-0005-0000-0000-0000C0110000}"/>
    <cellStyle name="Comma 5 7 3 4 2" xfId="4546" xr:uid="{00000000-0005-0000-0000-0000C1110000}"/>
    <cellStyle name="Comma 5 7 3 5" xfId="4547" xr:uid="{00000000-0005-0000-0000-0000C2110000}"/>
    <cellStyle name="Comma 5 7 3 5 2" xfId="4548" xr:uid="{00000000-0005-0000-0000-0000C3110000}"/>
    <cellStyle name="Comma 5 7 3 6" xfId="4549" xr:uid="{00000000-0005-0000-0000-0000C4110000}"/>
    <cellStyle name="Comma 5 7 3 7" xfId="4550" xr:uid="{00000000-0005-0000-0000-0000C5110000}"/>
    <cellStyle name="Comma 5 7 3 8" xfId="4551" xr:uid="{00000000-0005-0000-0000-0000C6110000}"/>
    <cellStyle name="Comma 5 7 3 9" xfId="4552" xr:uid="{00000000-0005-0000-0000-0000C7110000}"/>
    <cellStyle name="Comma 5 7 4" xfId="4553" xr:uid="{00000000-0005-0000-0000-0000C8110000}"/>
    <cellStyle name="Comma 5 7 4 10" xfId="4554" xr:uid="{00000000-0005-0000-0000-0000C9110000}"/>
    <cellStyle name="Comma 5 7 4 2" xfId="4555" xr:uid="{00000000-0005-0000-0000-0000CA110000}"/>
    <cellStyle name="Comma 5 7 4 2 2" xfId="4556" xr:uid="{00000000-0005-0000-0000-0000CB110000}"/>
    <cellStyle name="Comma 5 7 4 3" xfId="4557" xr:uid="{00000000-0005-0000-0000-0000CC110000}"/>
    <cellStyle name="Comma 5 7 4 3 2" xfId="4558" xr:uid="{00000000-0005-0000-0000-0000CD110000}"/>
    <cellStyle name="Comma 5 7 4 4" xfId="4559" xr:uid="{00000000-0005-0000-0000-0000CE110000}"/>
    <cellStyle name="Comma 5 7 4 4 2" xfId="4560" xr:uid="{00000000-0005-0000-0000-0000CF110000}"/>
    <cellStyle name="Comma 5 7 4 5" xfId="4561" xr:uid="{00000000-0005-0000-0000-0000D0110000}"/>
    <cellStyle name="Comma 5 7 4 6" xfId="4562" xr:uid="{00000000-0005-0000-0000-0000D1110000}"/>
    <cellStyle name="Comma 5 7 4 7" xfId="4563" xr:uid="{00000000-0005-0000-0000-0000D2110000}"/>
    <cellStyle name="Comma 5 7 4 8" xfId="4564" xr:uid="{00000000-0005-0000-0000-0000D3110000}"/>
    <cellStyle name="Comma 5 7 4 9" xfId="4565" xr:uid="{00000000-0005-0000-0000-0000D4110000}"/>
    <cellStyle name="Comma 5 7 5" xfId="4566" xr:uid="{00000000-0005-0000-0000-0000D5110000}"/>
    <cellStyle name="Comma 5 7 5 2" xfId="4567" xr:uid="{00000000-0005-0000-0000-0000D6110000}"/>
    <cellStyle name="Comma 5 7 6" xfId="4568" xr:uid="{00000000-0005-0000-0000-0000D7110000}"/>
    <cellStyle name="Comma 5 7 6 2" xfId="4569" xr:uid="{00000000-0005-0000-0000-0000D8110000}"/>
    <cellStyle name="Comma 5 7 7" xfId="4570" xr:uid="{00000000-0005-0000-0000-0000D9110000}"/>
    <cellStyle name="Comma 5 7 7 2" xfId="4571" xr:uid="{00000000-0005-0000-0000-0000DA110000}"/>
    <cellStyle name="Comma 5 7 8" xfId="4572" xr:uid="{00000000-0005-0000-0000-0000DB110000}"/>
    <cellStyle name="Comma 5 7 9" xfId="4573" xr:uid="{00000000-0005-0000-0000-0000DC110000}"/>
    <cellStyle name="Comma 5 8" xfId="4574" xr:uid="{00000000-0005-0000-0000-0000DD110000}"/>
    <cellStyle name="Comma 5 8 10" xfId="4575" xr:uid="{00000000-0005-0000-0000-0000DE110000}"/>
    <cellStyle name="Comma 5 8 11" xfId="4576" xr:uid="{00000000-0005-0000-0000-0000DF110000}"/>
    <cellStyle name="Comma 5 8 12" xfId="4577" xr:uid="{00000000-0005-0000-0000-0000E0110000}"/>
    <cellStyle name="Comma 5 8 2" xfId="4578" xr:uid="{00000000-0005-0000-0000-0000E1110000}"/>
    <cellStyle name="Comma 5 8 2 10" xfId="4579" xr:uid="{00000000-0005-0000-0000-0000E2110000}"/>
    <cellStyle name="Comma 5 8 2 11" xfId="4580" xr:uid="{00000000-0005-0000-0000-0000E3110000}"/>
    <cellStyle name="Comma 5 8 2 2" xfId="4581" xr:uid="{00000000-0005-0000-0000-0000E4110000}"/>
    <cellStyle name="Comma 5 8 2 2 10" xfId="4582" xr:uid="{00000000-0005-0000-0000-0000E5110000}"/>
    <cellStyle name="Comma 5 8 2 2 2" xfId="4583" xr:uid="{00000000-0005-0000-0000-0000E6110000}"/>
    <cellStyle name="Comma 5 8 2 2 2 2" xfId="4584" xr:uid="{00000000-0005-0000-0000-0000E7110000}"/>
    <cellStyle name="Comma 5 8 2 2 3" xfId="4585" xr:uid="{00000000-0005-0000-0000-0000E8110000}"/>
    <cellStyle name="Comma 5 8 2 2 3 2" xfId="4586" xr:uid="{00000000-0005-0000-0000-0000E9110000}"/>
    <cellStyle name="Comma 5 8 2 2 4" xfId="4587" xr:uid="{00000000-0005-0000-0000-0000EA110000}"/>
    <cellStyle name="Comma 5 8 2 2 4 2" xfId="4588" xr:uid="{00000000-0005-0000-0000-0000EB110000}"/>
    <cellStyle name="Comma 5 8 2 2 5" xfId="4589" xr:uid="{00000000-0005-0000-0000-0000EC110000}"/>
    <cellStyle name="Comma 5 8 2 2 6" xfId="4590" xr:uid="{00000000-0005-0000-0000-0000ED110000}"/>
    <cellStyle name="Comma 5 8 2 2 7" xfId="4591" xr:uid="{00000000-0005-0000-0000-0000EE110000}"/>
    <cellStyle name="Comma 5 8 2 2 8" xfId="4592" xr:uid="{00000000-0005-0000-0000-0000EF110000}"/>
    <cellStyle name="Comma 5 8 2 2 9" xfId="4593" xr:uid="{00000000-0005-0000-0000-0000F0110000}"/>
    <cellStyle name="Comma 5 8 2 3" xfId="4594" xr:uid="{00000000-0005-0000-0000-0000F1110000}"/>
    <cellStyle name="Comma 5 8 2 3 2" xfId="4595" xr:uid="{00000000-0005-0000-0000-0000F2110000}"/>
    <cellStyle name="Comma 5 8 2 4" xfId="4596" xr:uid="{00000000-0005-0000-0000-0000F3110000}"/>
    <cellStyle name="Comma 5 8 2 4 2" xfId="4597" xr:uid="{00000000-0005-0000-0000-0000F4110000}"/>
    <cellStyle name="Comma 5 8 2 5" xfId="4598" xr:uid="{00000000-0005-0000-0000-0000F5110000}"/>
    <cellStyle name="Comma 5 8 2 5 2" xfId="4599" xr:uid="{00000000-0005-0000-0000-0000F6110000}"/>
    <cellStyle name="Comma 5 8 2 6" xfId="4600" xr:uid="{00000000-0005-0000-0000-0000F7110000}"/>
    <cellStyle name="Comma 5 8 2 7" xfId="4601" xr:uid="{00000000-0005-0000-0000-0000F8110000}"/>
    <cellStyle name="Comma 5 8 2 8" xfId="4602" xr:uid="{00000000-0005-0000-0000-0000F9110000}"/>
    <cellStyle name="Comma 5 8 2 9" xfId="4603" xr:uid="{00000000-0005-0000-0000-0000FA110000}"/>
    <cellStyle name="Comma 5 8 3" xfId="4604" xr:uid="{00000000-0005-0000-0000-0000FB110000}"/>
    <cellStyle name="Comma 5 8 3 10" xfId="4605" xr:uid="{00000000-0005-0000-0000-0000FC110000}"/>
    <cellStyle name="Comma 5 8 3 2" xfId="4606" xr:uid="{00000000-0005-0000-0000-0000FD110000}"/>
    <cellStyle name="Comma 5 8 3 2 2" xfId="4607" xr:uid="{00000000-0005-0000-0000-0000FE110000}"/>
    <cellStyle name="Comma 5 8 3 3" xfId="4608" xr:uid="{00000000-0005-0000-0000-0000FF110000}"/>
    <cellStyle name="Comma 5 8 3 3 2" xfId="4609" xr:uid="{00000000-0005-0000-0000-000000120000}"/>
    <cellStyle name="Comma 5 8 3 4" xfId="4610" xr:uid="{00000000-0005-0000-0000-000001120000}"/>
    <cellStyle name="Comma 5 8 3 4 2" xfId="4611" xr:uid="{00000000-0005-0000-0000-000002120000}"/>
    <cellStyle name="Comma 5 8 3 5" xfId="4612" xr:uid="{00000000-0005-0000-0000-000003120000}"/>
    <cellStyle name="Comma 5 8 3 6" xfId="4613" xr:uid="{00000000-0005-0000-0000-000004120000}"/>
    <cellStyle name="Comma 5 8 3 7" xfId="4614" xr:uid="{00000000-0005-0000-0000-000005120000}"/>
    <cellStyle name="Comma 5 8 3 8" xfId="4615" xr:uid="{00000000-0005-0000-0000-000006120000}"/>
    <cellStyle name="Comma 5 8 3 9" xfId="4616" xr:uid="{00000000-0005-0000-0000-000007120000}"/>
    <cellStyle name="Comma 5 8 4" xfId="4617" xr:uid="{00000000-0005-0000-0000-000008120000}"/>
    <cellStyle name="Comma 5 8 4 2" xfId="4618" xr:uid="{00000000-0005-0000-0000-000009120000}"/>
    <cellStyle name="Comma 5 8 5" xfId="4619" xr:uid="{00000000-0005-0000-0000-00000A120000}"/>
    <cellStyle name="Comma 5 8 5 2" xfId="4620" xr:uid="{00000000-0005-0000-0000-00000B120000}"/>
    <cellStyle name="Comma 5 8 6" xfId="4621" xr:uid="{00000000-0005-0000-0000-00000C120000}"/>
    <cellStyle name="Comma 5 8 6 2" xfId="4622" xr:uid="{00000000-0005-0000-0000-00000D120000}"/>
    <cellStyle name="Comma 5 8 7" xfId="4623" xr:uid="{00000000-0005-0000-0000-00000E120000}"/>
    <cellStyle name="Comma 5 8 8" xfId="4624" xr:uid="{00000000-0005-0000-0000-00000F120000}"/>
    <cellStyle name="Comma 5 8 9" xfId="4625" xr:uid="{00000000-0005-0000-0000-000010120000}"/>
    <cellStyle name="Comma 5 9" xfId="4626" xr:uid="{00000000-0005-0000-0000-000011120000}"/>
    <cellStyle name="Comma 5 9 10" xfId="4627" xr:uid="{00000000-0005-0000-0000-000012120000}"/>
    <cellStyle name="Comma 5 9 11" xfId="4628" xr:uid="{00000000-0005-0000-0000-000013120000}"/>
    <cellStyle name="Comma 5 9 2" xfId="4629" xr:uid="{00000000-0005-0000-0000-000014120000}"/>
    <cellStyle name="Comma 5 9 2 10" xfId="4630" xr:uid="{00000000-0005-0000-0000-000015120000}"/>
    <cellStyle name="Comma 5 9 2 2" xfId="4631" xr:uid="{00000000-0005-0000-0000-000016120000}"/>
    <cellStyle name="Comma 5 9 2 2 2" xfId="4632" xr:uid="{00000000-0005-0000-0000-000017120000}"/>
    <cellStyle name="Comma 5 9 2 3" xfId="4633" xr:uid="{00000000-0005-0000-0000-000018120000}"/>
    <cellStyle name="Comma 5 9 2 3 2" xfId="4634" xr:uid="{00000000-0005-0000-0000-000019120000}"/>
    <cellStyle name="Comma 5 9 2 4" xfId="4635" xr:uid="{00000000-0005-0000-0000-00001A120000}"/>
    <cellStyle name="Comma 5 9 2 4 2" xfId="4636" xr:uid="{00000000-0005-0000-0000-00001B120000}"/>
    <cellStyle name="Comma 5 9 2 5" xfId="4637" xr:uid="{00000000-0005-0000-0000-00001C120000}"/>
    <cellStyle name="Comma 5 9 2 6" xfId="4638" xr:uid="{00000000-0005-0000-0000-00001D120000}"/>
    <cellStyle name="Comma 5 9 2 7" xfId="4639" xr:uid="{00000000-0005-0000-0000-00001E120000}"/>
    <cellStyle name="Comma 5 9 2 8" xfId="4640" xr:uid="{00000000-0005-0000-0000-00001F120000}"/>
    <cellStyle name="Comma 5 9 2 9" xfId="4641" xr:uid="{00000000-0005-0000-0000-000020120000}"/>
    <cellStyle name="Comma 5 9 3" xfId="4642" xr:uid="{00000000-0005-0000-0000-000021120000}"/>
    <cellStyle name="Comma 5 9 3 2" xfId="4643" xr:uid="{00000000-0005-0000-0000-000022120000}"/>
    <cellStyle name="Comma 5 9 4" xfId="4644" xr:uid="{00000000-0005-0000-0000-000023120000}"/>
    <cellStyle name="Comma 5 9 4 2" xfId="4645" xr:uid="{00000000-0005-0000-0000-000024120000}"/>
    <cellStyle name="Comma 5 9 5" xfId="4646" xr:uid="{00000000-0005-0000-0000-000025120000}"/>
    <cellStyle name="Comma 5 9 5 2" xfId="4647" xr:uid="{00000000-0005-0000-0000-000026120000}"/>
    <cellStyle name="Comma 5 9 6" xfId="4648" xr:uid="{00000000-0005-0000-0000-000027120000}"/>
    <cellStyle name="Comma 5 9 7" xfId="4649" xr:uid="{00000000-0005-0000-0000-000028120000}"/>
    <cellStyle name="Comma 5 9 8" xfId="4650" xr:uid="{00000000-0005-0000-0000-000029120000}"/>
    <cellStyle name="Comma 5 9 9" xfId="4651" xr:uid="{00000000-0005-0000-0000-00002A120000}"/>
    <cellStyle name="Comma 6" xfId="4652" xr:uid="{00000000-0005-0000-0000-00002B120000}"/>
    <cellStyle name="Comma 6 2" xfId="4653" xr:uid="{00000000-0005-0000-0000-00002C120000}"/>
    <cellStyle name="Comma 6 2 2" xfId="4654" xr:uid="{00000000-0005-0000-0000-00002D120000}"/>
    <cellStyle name="Comma 6 2 2 2" xfId="4655" xr:uid="{00000000-0005-0000-0000-00002E120000}"/>
    <cellStyle name="Comma 6 2 3" xfId="4656" xr:uid="{00000000-0005-0000-0000-00002F120000}"/>
    <cellStyle name="Comma 6 3" xfId="4657" xr:uid="{00000000-0005-0000-0000-000030120000}"/>
    <cellStyle name="Comma 6 3 2" xfId="4658" xr:uid="{00000000-0005-0000-0000-000031120000}"/>
    <cellStyle name="Comma 6 3 2 2" xfId="4659" xr:uid="{00000000-0005-0000-0000-000032120000}"/>
    <cellStyle name="Comma 6 3 3" xfId="4660" xr:uid="{00000000-0005-0000-0000-000033120000}"/>
    <cellStyle name="Comma 6 3 3 2" xfId="4661" xr:uid="{00000000-0005-0000-0000-000034120000}"/>
    <cellStyle name="Comma 6 3 4" xfId="4662" xr:uid="{00000000-0005-0000-0000-000035120000}"/>
    <cellStyle name="Comma 6 3 4 2" xfId="4663" xr:uid="{00000000-0005-0000-0000-000036120000}"/>
    <cellStyle name="Comma 6 3 5" xfId="4664" xr:uid="{00000000-0005-0000-0000-000037120000}"/>
    <cellStyle name="Comma 6 4" xfId="4665" xr:uid="{00000000-0005-0000-0000-000038120000}"/>
    <cellStyle name="Comma 7" xfId="4666" xr:uid="{00000000-0005-0000-0000-000039120000}"/>
    <cellStyle name="Comma 7 2" xfId="4667" xr:uid="{00000000-0005-0000-0000-00003A120000}"/>
    <cellStyle name="Comma 7 2 2" xfId="4668" xr:uid="{00000000-0005-0000-0000-00003B120000}"/>
    <cellStyle name="Comma 7 2 2 2" xfId="4669" xr:uid="{00000000-0005-0000-0000-00003C120000}"/>
    <cellStyle name="Comma 7 2 2 2 2" xfId="4670" xr:uid="{00000000-0005-0000-0000-00003D120000}"/>
    <cellStyle name="Comma 7 2 2 3" xfId="4671" xr:uid="{00000000-0005-0000-0000-00003E120000}"/>
    <cellStyle name="Comma 7 2 3" xfId="4672" xr:uid="{00000000-0005-0000-0000-00003F120000}"/>
    <cellStyle name="Comma 7 2 3 2" xfId="4673" xr:uid="{00000000-0005-0000-0000-000040120000}"/>
    <cellStyle name="Comma 7 2 3 2 2" xfId="4674" xr:uid="{00000000-0005-0000-0000-000041120000}"/>
    <cellStyle name="Comma 7 2 3 3" xfId="4675" xr:uid="{00000000-0005-0000-0000-000042120000}"/>
    <cellStyle name="Comma 7 2 3 3 2" xfId="4676" xr:uid="{00000000-0005-0000-0000-000043120000}"/>
    <cellStyle name="Comma 7 2 3 4" xfId="4677" xr:uid="{00000000-0005-0000-0000-000044120000}"/>
    <cellStyle name="Comma 7 2 3 4 2" xfId="4678" xr:uid="{00000000-0005-0000-0000-000045120000}"/>
    <cellStyle name="Comma 7 2 3 5" xfId="4679" xr:uid="{00000000-0005-0000-0000-000046120000}"/>
    <cellStyle name="Comma 7 2 4" xfId="4680" xr:uid="{00000000-0005-0000-0000-000047120000}"/>
    <cellStyle name="Comma 7 3" xfId="4681" xr:uid="{00000000-0005-0000-0000-000048120000}"/>
    <cellStyle name="Comma 7 3 2" xfId="4682" xr:uid="{00000000-0005-0000-0000-000049120000}"/>
    <cellStyle name="Comma 7 3 2 2" xfId="4683" xr:uid="{00000000-0005-0000-0000-00004A120000}"/>
    <cellStyle name="Comma 7 3 3" xfId="4684" xr:uid="{00000000-0005-0000-0000-00004B120000}"/>
    <cellStyle name="Comma 7 4" xfId="4685" xr:uid="{00000000-0005-0000-0000-00004C120000}"/>
    <cellStyle name="Comma 7 4 2" xfId="4686" xr:uid="{00000000-0005-0000-0000-00004D120000}"/>
    <cellStyle name="Comma 7 4 2 2" xfId="4687" xr:uid="{00000000-0005-0000-0000-00004E120000}"/>
    <cellStyle name="Comma 7 4 3" xfId="4688" xr:uid="{00000000-0005-0000-0000-00004F120000}"/>
    <cellStyle name="Comma 7 4 3 2" xfId="4689" xr:uid="{00000000-0005-0000-0000-000050120000}"/>
    <cellStyle name="Comma 7 4 4" xfId="4690" xr:uid="{00000000-0005-0000-0000-000051120000}"/>
    <cellStyle name="Comma 7 4 4 2" xfId="4691" xr:uid="{00000000-0005-0000-0000-000052120000}"/>
    <cellStyle name="Comma 7 4 5" xfId="4692" xr:uid="{00000000-0005-0000-0000-000053120000}"/>
    <cellStyle name="Comma 7 5" xfId="4693" xr:uid="{00000000-0005-0000-0000-000054120000}"/>
    <cellStyle name="Comma 8" xfId="4694" xr:uid="{00000000-0005-0000-0000-000055120000}"/>
    <cellStyle name="Comma 8 10" xfId="4695" xr:uid="{00000000-0005-0000-0000-000056120000}"/>
    <cellStyle name="Comma 8 10 2" xfId="4696" xr:uid="{00000000-0005-0000-0000-000057120000}"/>
    <cellStyle name="Comma 8 11" xfId="4697" xr:uid="{00000000-0005-0000-0000-000058120000}"/>
    <cellStyle name="Comma 8 11 2" xfId="4698" xr:uid="{00000000-0005-0000-0000-000059120000}"/>
    <cellStyle name="Comma 8 12" xfId="4699" xr:uid="{00000000-0005-0000-0000-00005A120000}"/>
    <cellStyle name="Comma 8 13" xfId="4700" xr:uid="{00000000-0005-0000-0000-00005B120000}"/>
    <cellStyle name="Comma 8 14" xfId="4701" xr:uid="{00000000-0005-0000-0000-00005C120000}"/>
    <cellStyle name="Comma 8 15" xfId="4702" xr:uid="{00000000-0005-0000-0000-00005D120000}"/>
    <cellStyle name="Comma 8 16" xfId="4703" xr:uid="{00000000-0005-0000-0000-00005E120000}"/>
    <cellStyle name="Comma 8 17" xfId="4704" xr:uid="{00000000-0005-0000-0000-00005F120000}"/>
    <cellStyle name="Comma 8 2" xfId="4705" xr:uid="{00000000-0005-0000-0000-000060120000}"/>
    <cellStyle name="Comma 8 2 10" xfId="4706" xr:uid="{00000000-0005-0000-0000-000061120000}"/>
    <cellStyle name="Comma 8 2 10 2" xfId="4707" xr:uid="{00000000-0005-0000-0000-000062120000}"/>
    <cellStyle name="Comma 8 2 11" xfId="4708" xr:uid="{00000000-0005-0000-0000-000063120000}"/>
    <cellStyle name="Comma 8 2 12" xfId="4709" xr:uid="{00000000-0005-0000-0000-000064120000}"/>
    <cellStyle name="Comma 8 2 13" xfId="4710" xr:uid="{00000000-0005-0000-0000-000065120000}"/>
    <cellStyle name="Comma 8 2 14" xfId="4711" xr:uid="{00000000-0005-0000-0000-000066120000}"/>
    <cellStyle name="Comma 8 2 15" xfId="4712" xr:uid="{00000000-0005-0000-0000-000067120000}"/>
    <cellStyle name="Comma 8 2 16" xfId="4713" xr:uid="{00000000-0005-0000-0000-000068120000}"/>
    <cellStyle name="Comma 8 2 2" xfId="4714" xr:uid="{00000000-0005-0000-0000-000069120000}"/>
    <cellStyle name="Comma 8 2 2 10" xfId="4715" xr:uid="{00000000-0005-0000-0000-00006A120000}"/>
    <cellStyle name="Comma 8 2 2 11" xfId="4716" xr:uid="{00000000-0005-0000-0000-00006B120000}"/>
    <cellStyle name="Comma 8 2 2 12" xfId="4717" xr:uid="{00000000-0005-0000-0000-00006C120000}"/>
    <cellStyle name="Comma 8 2 2 13" xfId="4718" xr:uid="{00000000-0005-0000-0000-00006D120000}"/>
    <cellStyle name="Comma 8 2 2 14" xfId="4719" xr:uid="{00000000-0005-0000-0000-00006E120000}"/>
    <cellStyle name="Comma 8 2 2 2" xfId="4720" xr:uid="{00000000-0005-0000-0000-00006F120000}"/>
    <cellStyle name="Comma 8 2 2 2 10" xfId="4721" xr:uid="{00000000-0005-0000-0000-000070120000}"/>
    <cellStyle name="Comma 8 2 2 2 11" xfId="4722" xr:uid="{00000000-0005-0000-0000-000071120000}"/>
    <cellStyle name="Comma 8 2 2 2 12" xfId="4723" xr:uid="{00000000-0005-0000-0000-000072120000}"/>
    <cellStyle name="Comma 8 2 2 2 13" xfId="4724" xr:uid="{00000000-0005-0000-0000-000073120000}"/>
    <cellStyle name="Comma 8 2 2 2 2" xfId="4725" xr:uid="{00000000-0005-0000-0000-000074120000}"/>
    <cellStyle name="Comma 8 2 2 2 2 10" xfId="4726" xr:uid="{00000000-0005-0000-0000-000075120000}"/>
    <cellStyle name="Comma 8 2 2 2 2 11" xfId="4727" xr:uid="{00000000-0005-0000-0000-000076120000}"/>
    <cellStyle name="Comma 8 2 2 2 2 2" xfId="4728" xr:uid="{00000000-0005-0000-0000-000077120000}"/>
    <cellStyle name="Comma 8 2 2 2 2 2 10" xfId="4729" xr:uid="{00000000-0005-0000-0000-000078120000}"/>
    <cellStyle name="Comma 8 2 2 2 2 2 2" xfId="4730" xr:uid="{00000000-0005-0000-0000-000079120000}"/>
    <cellStyle name="Comma 8 2 2 2 2 2 2 2" xfId="4731" xr:uid="{00000000-0005-0000-0000-00007A120000}"/>
    <cellStyle name="Comma 8 2 2 2 2 2 3" xfId="4732" xr:uid="{00000000-0005-0000-0000-00007B120000}"/>
    <cellStyle name="Comma 8 2 2 2 2 2 3 2" xfId="4733" xr:uid="{00000000-0005-0000-0000-00007C120000}"/>
    <cellStyle name="Comma 8 2 2 2 2 2 4" xfId="4734" xr:uid="{00000000-0005-0000-0000-00007D120000}"/>
    <cellStyle name="Comma 8 2 2 2 2 2 4 2" xfId="4735" xr:uid="{00000000-0005-0000-0000-00007E120000}"/>
    <cellStyle name="Comma 8 2 2 2 2 2 5" xfId="4736" xr:uid="{00000000-0005-0000-0000-00007F120000}"/>
    <cellStyle name="Comma 8 2 2 2 2 2 6" xfId="4737" xr:uid="{00000000-0005-0000-0000-000080120000}"/>
    <cellStyle name="Comma 8 2 2 2 2 2 7" xfId="4738" xr:uid="{00000000-0005-0000-0000-000081120000}"/>
    <cellStyle name="Comma 8 2 2 2 2 2 8" xfId="4739" xr:uid="{00000000-0005-0000-0000-000082120000}"/>
    <cellStyle name="Comma 8 2 2 2 2 2 9" xfId="4740" xr:uid="{00000000-0005-0000-0000-000083120000}"/>
    <cellStyle name="Comma 8 2 2 2 2 3" xfId="4741" xr:uid="{00000000-0005-0000-0000-000084120000}"/>
    <cellStyle name="Comma 8 2 2 2 2 3 2" xfId="4742" xr:uid="{00000000-0005-0000-0000-000085120000}"/>
    <cellStyle name="Comma 8 2 2 2 2 4" xfId="4743" xr:uid="{00000000-0005-0000-0000-000086120000}"/>
    <cellStyle name="Comma 8 2 2 2 2 4 2" xfId="4744" xr:uid="{00000000-0005-0000-0000-000087120000}"/>
    <cellStyle name="Comma 8 2 2 2 2 5" xfId="4745" xr:uid="{00000000-0005-0000-0000-000088120000}"/>
    <cellStyle name="Comma 8 2 2 2 2 5 2" xfId="4746" xr:uid="{00000000-0005-0000-0000-000089120000}"/>
    <cellStyle name="Comma 8 2 2 2 2 5 3" xfId="4747" xr:uid="{00000000-0005-0000-0000-00008A120000}"/>
    <cellStyle name="Comma 8 2 2 2 2 6" xfId="4748" xr:uid="{00000000-0005-0000-0000-00008B120000}"/>
    <cellStyle name="Comma 8 2 2 2 2 7" xfId="4749" xr:uid="{00000000-0005-0000-0000-00008C120000}"/>
    <cellStyle name="Comma 8 2 2 2 2 8" xfId="4750" xr:uid="{00000000-0005-0000-0000-00008D120000}"/>
    <cellStyle name="Comma 8 2 2 2 2 9" xfId="4751" xr:uid="{00000000-0005-0000-0000-00008E120000}"/>
    <cellStyle name="Comma 8 2 2 2 3" xfId="4752" xr:uid="{00000000-0005-0000-0000-00008F120000}"/>
    <cellStyle name="Comma 8 2 2 2 3 10" xfId="4753" xr:uid="{00000000-0005-0000-0000-000090120000}"/>
    <cellStyle name="Comma 8 2 2 2 3 11" xfId="4754" xr:uid="{00000000-0005-0000-0000-000091120000}"/>
    <cellStyle name="Comma 8 2 2 2 3 2" xfId="4755" xr:uid="{00000000-0005-0000-0000-000092120000}"/>
    <cellStyle name="Comma 8 2 2 2 3 2 10" xfId="4756" xr:uid="{00000000-0005-0000-0000-000093120000}"/>
    <cellStyle name="Comma 8 2 2 2 3 2 2" xfId="4757" xr:uid="{00000000-0005-0000-0000-000094120000}"/>
    <cellStyle name="Comma 8 2 2 2 3 2 2 2" xfId="4758" xr:uid="{00000000-0005-0000-0000-000095120000}"/>
    <cellStyle name="Comma 8 2 2 2 3 2 2 3" xfId="4759" xr:uid="{00000000-0005-0000-0000-000096120000}"/>
    <cellStyle name="Comma 8 2 2 2 3 2 3" xfId="4760" xr:uid="{00000000-0005-0000-0000-000097120000}"/>
    <cellStyle name="Comma 8 2 2 2 3 2 3 2" xfId="4761" xr:uid="{00000000-0005-0000-0000-000098120000}"/>
    <cellStyle name="Comma 8 2 2 2 3 2 3 3" xfId="4762" xr:uid="{00000000-0005-0000-0000-000099120000}"/>
    <cellStyle name="Comma 8 2 2 2 3 2 4" xfId="4763" xr:uid="{00000000-0005-0000-0000-00009A120000}"/>
    <cellStyle name="Comma 8 2 2 2 3 2 4 2" xfId="4764" xr:uid="{00000000-0005-0000-0000-00009B120000}"/>
    <cellStyle name="Comma 8 2 2 2 3 2 4 3" xfId="4765" xr:uid="{00000000-0005-0000-0000-00009C120000}"/>
    <cellStyle name="Comma 8 2 2 2 3 2 5" xfId="4766" xr:uid="{00000000-0005-0000-0000-00009D120000}"/>
    <cellStyle name="Comma 8 2 2 2 3 2 6" xfId="4767" xr:uid="{00000000-0005-0000-0000-00009E120000}"/>
    <cellStyle name="Comma 8 2 2 2 3 2 7" xfId="4768" xr:uid="{00000000-0005-0000-0000-00009F120000}"/>
    <cellStyle name="Comma 8 2 2 2 3 2 8" xfId="4769" xr:uid="{00000000-0005-0000-0000-0000A0120000}"/>
    <cellStyle name="Comma 8 2 2 2 3 2 9" xfId="4770" xr:uid="{00000000-0005-0000-0000-0000A1120000}"/>
    <cellStyle name="Comma 8 2 2 2 3 3" xfId="4771" xr:uid="{00000000-0005-0000-0000-0000A2120000}"/>
    <cellStyle name="Comma 8 2 2 2 3 3 2" xfId="4772" xr:uid="{00000000-0005-0000-0000-0000A3120000}"/>
    <cellStyle name="Comma 8 2 2 2 3 3 3" xfId="4773" xr:uid="{00000000-0005-0000-0000-0000A4120000}"/>
    <cellStyle name="Comma 8 2 2 2 3 4" xfId="4774" xr:uid="{00000000-0005-0000-0000-0000A5120000}"/>
    <cellStyle name="Comma 8 2 2 2 3 4 2" xfId="4775" xr:uid="{00000000-0005-0000-0000-0000A6120000}"/>
    <cellStyle name="Comma 8 2 2 2 3 4 3" xfId="4776" xr:uid="{00000000-0005-0000-0000-0000A7120000}"/>
    <cellStyle name="Comma 8 2 2 2 3 5" xfId="4777" xr:uid="{00000000-0005-0000-0000-0000A8120000}"/>
    <cellStyle name="Comma 8 2 2 2 3 5 2" xfId="4778" xr:uid="{00000000-0005-0000-0000-0000A9120000}"/>
    <cellStyle name="Comma 8 2 2 2 3 5 3" xfId="4779" xr:uid="{00000000-0005-0000-0000-0000AA120000}"/>
    <cellStyle name="Comma 8 2 2 2 3 6" xfId="4780" xr:uid="{00000000-0005-0000-0000-0000AB120000}"/>
    <cellStyle name="Comma 8 2 2 2 3 7" xfId="4781" xr:uid="{00000000-0005-0000-0000-0000AC120000}"/>
    <cellStyle name="Comma 8 2 2 2 3 8" xfId="4782" xr:uid="{00000000-0005-0000-0000-0000AD120000}"/>
    <cellStyle name="Comma 8 2 2 2 3 9" xfId="4783" xr:uid="{00000000-0005-0000-0000-0000AE120000}"/>
    <cellStyle name="Comma 8 2 2 2 4" xfId="4784" xr:uid="{00000000-0005-0000-0000-0000AF120000}"/>
    <cellStyle name="Comma 8 2 2 2 4 10" xfId="4785" xr:uid="{00000000-0005-0000-0000-0000B0120000}"/>
    <cellStyle name="Comma 8 2 2 2 4 2" xfId="4786" xr:uid="{00000000-0005-0000-0000-0000B1120000}"/>
    <cellStyle name="Comma 8 2 2 2 4 2 2" xfId="4787" xr:uid="{00000000-0005-0000-0000-0000B2120000}"/>
    <cellStyle name="Comma 8 2 2 2 4 2 3" xfId="4788" xr:uid="{00000000-0005-0000-0000-0000B3120000}"/>
    <cellStyle name="Comma 8 2 2 2 4 3" xfId="4789" xr:uid="{00000000-0005-0000-0000-0000B4120000}"/>
    <cellStyle name="Comma 8 2 2 2 4 3 2" xfId="4790" xr:uid="{00000000-0005-0000-0000-0000B5120000}"/>
    <cellStyle name="Comma 8 2 2 2 4 3 3" xfId="4791" xr:uid="{00000000-0005-0000-0000-0000B6120000}"/>
    <cellStyle name="Comma 8 2 2 2 4 4" xfId="4792" xr:uid="{00000000-0005-0000-0000-0000B7120000}"/>
    <cellStyle name="Comma 8 2 2 2 4 4 2" xfId="4793" xr:uid="{00000000-0005-0000-0000-0000B8120000}"/>
    <cellStyle name="Comma 8 2 2 2 4 4 3" xfId="4794" xr:uid="{00000000-0005-0000-0000-0000B9120000}"/>
    <cellStyle name="Comma 8 2 2 2 4 5" xfId="4795" xr:uid="{00000000-0005-0000-0000-0000BA120000}"/>
    <cellStyle name="Comma 8 2 2 2 4 6" xfId="4796" xr:uid="{00000000-0005-0000-0000-0000BB120000}"/>
    <cellStyle name="Comma 8 2 2 2 4 7" xfId="4797" xr:uid="{00000000-0005-0000-0000-0000BC120000}"/>
    <cellStyle name="Comma 8 2 2 2 4 8" xfId="4798" xr:uid="{00000000-0005-0000-0000-0000BD120000}"/>
    <cellStyle name="Comma 8 2 2 2 4 9" xfId="4799" xr:uid="{00000000-0005-0000-0000-0000BE120000}"/>
    <cellStyle name="Comma 8 2 2 2 5" xfId="4800" xr:uid="{00000000-0005-0000-0000-0000BF120000}"/>
    <cellStyle name="Comma 8 2 2 2 5 2" xfId="4801" xr:uid="{00000000-0005-0000-0000-0000C0120000}"/>
    <cellStyle name="Comma 8 2 2 2 5 3" xfId="4802" xr:uid="{00000000-0005-0000-0000-0000C1120000}"/>
    <cellStyle name="Comma 8 2 2 2 6" xfId="4803" xr:uid="{00000000-0005-0000-0000-0000C2120000}"/>
    <cellStyle name="Comma 8 2 2 2 6 2" xfId="4804" xr:uid="{00000000-0005-0000-0000-0000C3120000}"/>
    <cellStyle name="Comma 8 2 2 2 6 3" xfId="4805" xr:uid="{00000000-0005-0000-0000-0000C4120000}"/>
    <cellStyle name="Comma 8 2 2 2 7" xfId="4806" xr:uid="{00000000-0005-0000-0000-0000C5120000}"/>
    <cellStyle name="Comma 8 2 2 2 7 2" xfId="4807" xr:uid="{00000000-0005-0000-0000-0000C6120000}"/>
    <cellStyle name="Comma 8 2 2 2 7 3" xfId="4808" xr:uid="{00000000-0005-0000-0000-0000C7120000}"/>
    <cellStyle name="Comma 8 2 2 2 8" xfId="4809" xr:uid="{00000000-0005-0000-0000-0000C8120000}"/>
    <cellStyle name="Comma 8 2 2 2 9" xfId="4810" xr:uid="{00000000-0005-0000-0000-0000C9120000}"/>
    <cellStyle name="Comma 8 2 2 3" xfId="4811" xr:uid="{00000000-0005-0000-0000-0000CA120000}"/>
    <cellStyle name="Comma 8 2 2 3 10" xfId="4812" xr:uid="{00000000-0005-0000-0000-0000CB120000}"/>
    <cellStyle name="Comma 8 2 2 3 11" xfId="4813" xr:uid="{00000000-0005-0000-0000-0000CC120000}"/>
    <cellStyle name="Comma 8 2 2 3 12" xfId="4814" xr:uid="{00000000-0005-0000-0000-0000CD120000}"/>
    <cellStyle name="Comma 8 2 2 3 2" xfId="4815" xr:uid="{00000000-0005-0000-0000-0000CE120000}"/>
    <cellStyle name="Comma 8 2 2 3 2 10" xfId="4816" xr:uid="{00000000-0005-0000-0000-0000CF120000}"/>
    <cellStyle name="Comma 8 2 2 3 2 11" xfId="4817" xr:uid="{00000000-0005-0000-0000-0000D0120000}"/>
    <cellStyle name="Comma 8 2 2 3 2 2" xfId="4818" xr:uid="{00000000-0005-0000-0000-0000D1120000}"/>
    <cellStyle name="Comma 8 2 2 3 2 2 10" xfId="4819" xr:uid="{00000000-0005-0000-0000-0000D2120000}"/>
    <cellStyle name="Comma 8 2 2 3 2 2 2" xfId="4820" xr:uid="{00000000-0005-0000-0000-0000D3120000}"/>
    <cellStyle name="Comma 8 2 2 3 2 2 2 2" xfId="4821" xr:uid="{00000000-0005-0000-0000-0000D4120000}"/>
    <cellStyle name="Comma 8 2 2 3 2 2 2 3" xfId="4822" xr:uid="{00000000-0005-0000-0000-0000D5120000}"/>
    <cellStyle name="Comma 8 2 2 3 2 2 3" xfId="4823" xr:uid="{00000000-0005-0000-0000-0000D6120000}"/>
    <cellStyle name="Comma 8 2 2 3 2 2 3 2" xfId="4824" xr:uid="{00000000-0005-0000-0000-0000D7120000}"/>
    <cellStyle name="Comma 8 2 2 3 2 2 3 3" xfId="4825" xr:uid="{00000000-0005-0000-0000-0000D8120000}"/>
    <cellStyle name="Comma 8 2 2 3 2 2 4" xfId="4826" xr:uid="{00000000-0005-0000-0000-0000D9120000}"/>
    <cellStyle name="Comma 8 2 2 3 2 2 4 2" xfId="4827" xr:uid="{00000000-0005-0000-0000-0000DA120000}"/>
    <cellStyle name="Comma 8 2 2 3 2 2 4 3" xfId="4828" xr:uid="{00000000-0005-0000-0000-0000DB120000}"/>
    <cellStyle name="Comma 8 2 2 3 2 2 5" xfId="4829" xr:uid="{00000000-0005-0000-0000-0000DC120000}"/>
    <cellStyle name="Comma 8 2 2 3 2 2 6" xfId="4830" xr:uid="{00000000-0005-0000-0000-0000DD120000}"/>
    <cellStyle name="Comma 8 2 2 3 2 2 7" xfId="4831" xr:uid="{00000000-0005-0000-0000-0000DE120000}"/>
    <cellStyle name="Comma 8 2 2 3 2 2 8" xfId="4832" xr:uid="{00000000-0005-0000-0000-0000DF120000}"/>
    <cellStyle name="Comma 8 2 2 3 2 2 9" xfId="4833" xr:uid="{00000000-0005-0000-0000-0000E0120000}"/>
    <cellStyle name="Comma 8 2 2 3 2 3" xfId="4834" xr:uid="{00000000-0005-0000-0000-0000E1120000}"/>
    <cellStyle name="Comma 8 2 2 3 2 3 2" xfId="4835" xr:uid="{00000000-0005-0000-0000-0000E2120000}"/>
    <cellStyle name="Comma 8 2 2 3 2 3 3" xfId="4836" xr:uid="{00000000-0005-0000-0000-0000E3120000}"/>
    <cellStyle name="Comma 8 2 2 3 2 4" xfId="4837" xr:uid="{00000000-0005-0000-0000-0000E4120000}"/>
    <cellStyle name="Comma 8 2 2 3 2 4 2" xfId="4838" xr:uid="{00000000-0005-0000-0000-0000E5120000}"/>
    <cellStyle name="Comma 8 2 2 3 2 4 3" xfId="4839" xr:uid="{00000000-0005-0000-0000-0000E6120000}"/>
    <cellStyle name="Comma 8 2 2 3 2 5" xfId="4840" xr:uid="{00000000-0005-0000-0000-0000E7120000}"/>
    <cellStyle name="Comma 8 2 2 3 2 5 2" xfId="4841" xr:uid="{00000000-0005-0000-0000-0000E8120000}"/>
    <cellStyle name="Comma 8 2 2 3 2 5 3" xfId="4842" xr:uid="{00000000-0005-0000-0000-0000E9120000}"/>
    <cellStyle name="Comma 8 2 2 3 2 6" xfId="4843" xr:uid="{00000000-0005-0000-0000-0000EA120000}"/>
    <cellStyle name="Comma 8 2 2 3 2 7" xfId="4844" xr:uid="{00000000-0005-0000-0000-0000EB120000}"/>
    <cellStyle name="Comma 8 2 2 3 2 8" xfId="4845" xr:uid="{00000000-0005-0000-0000-0000EC120000}"/>
    <cellStyle name="Comma 8 2 2 3 2 9" xfId="4846" xr:uid="{00000000-0005-0000-0000-0000ED120000}"/>
    <cellStyle name="Comma 8 2 2 3 3" xfId="4847" xr:uid="{00000000-0005-0000-0000-0000EE120000}"/>
    <cellStyle name="Comma 8 2 2 3 3 10" xfId="4848" xr:uid="{00000000-0005-0000-0000-0000EF120000}"/>
    <cellStyle name="Comma 8 2 2 3 3 2" xfId="4849" xr:uid="{00000000-0005-0000-0000-0000F0120000}"/>
    <cellStyle name="Comma 8 2 2 3 3 2 2" xfId="4850" xr:uid="{00000000-0005-0000-0000-0000F1120000}"/>
    <cellStyle name="Comma 8 2 2 3 3 2 3" xfId="4851" xr:uid="{00000000-0005-0000-0000-0000F2120000}"/>
    <cellStyle name="Comma 8 2 2 3 3 3" xfId="4852" xr:uid="{00000000-0005-0000-0000-0000F3120000}"/>
    <cellStyle name="Comma 8 2 2 3 3 3 2" xfId="4853" xr:uid="{00000000-0005-0000-0000-0000F4120000}"/>
    <cellStyle name="Comma 8 2 2 3 3 3 3" xfId="4854" xr:uid="{00000000-0005-0000-0000-0000F5120000}"/>
    <cellStyle name="Comma 8 2 2 3 3 4" xfId="4855" xr:uid="{00000000-0005-0000-0000-0000F6120000}"/>
    <cellStyle name="Comma 8 2 2 3 3 4 2" xfId="4856" xr:uid="{00000000-0005-0000-0000-0000F7120000}"/>
    <cellStyle name="Comma 8 2 2 3 3 4 3" xfId="4857" xr:uid="{00000000-0005-0000-0000-0000F8120000}"/>
    <cellStyle name="Comma 8 2 2 3 3 5" xfId="4858" xr:uid="{00000000-0005-0000-0000-0000F9120000}"/>
    <cellStyle name="Comma 8 2 2 3 3 6" xfId="4859" xr:uid="{00000000-0005-0000-0000-0000FA120000}"/>
    <cellStyle name="Comma 8 2 2 3 3 7" xfId="4860" xr:uid="{00000000-0005-0000-0000-0000FB120000}"/>
    <cellStyle name="Comma 8 2 2 3 3 8" xfId="4861" xr:uid="{00000000-0005-0000-0000-0000FC120000}"/>
    <cellStyle name="Comma 8 2 2 3 3 9" xfId="4862" xr:uid="{00000000-0005-0000-0000-0000FD120000}"/>
    <cellStyle name="Comma 8 2 2 3 4" xfId="4863" xr:uid="{00000000-0005-0000-0000-0000FE120000}"/>
    <cellStyle name="Comma 8 2 2 3 4 2" xfId="4864" xr:uid="{00000000-0005-0000-0000-0000FF120000}"/>
    <cellStyle name="Comma 8 2 2 3 4 3" xfId="4865" xr:uid="{00000000-0005-0000-0000-000000130000}"/>
    <cellStyle name="Comma 8 2 2 3 5" xfId="4866" xr:uid="{00000000-0005-0000-0000-000001130000}"/>
    <cellStyle name="Comma 8 2 2 3 5 2" xfId="4867" xr:uid="{00000000-0005-0000-0000-000002130000}"/>
    <cellStyle name="Comma 8 2 2 3 5 3" xfId="4868" xr:uid="{00000000-0005-0000-0000-000003130000}"/>
    <cellStyle name="Comma 8 2 2 3 6" xfId="4869" xr:uid="{00000000-0005-0000-0000-000004130000}"/>
    <cellStyle name="Comma 8 2 2 3 6 2" xfId="4870" xr:uid="{00000000-0005-0000-0000-000005130000}"/>
    <cellStyle name="Comma 8 2 2 3 6 3" xfId="4871" xr:uid="{00000000-0005-0000-0000-000006130000}"/>
    <cellStyle name="Comma 8 2 2 3 7" xfId="4872" xr:uid="{00000000-0005-0000-0000-000007130000}"/>
    <cellStyle name="Comma 8 2 2 3 8" xfId="4873" xr:uid="{00000000-0005-0000-0000-000008130000}"/>
    <cellStyle name="Comma 8 2 2 3 9" xfId="4874" xr:uid="{00000000-0005-0000-0000-000009130000}"/>
    <cellStyle name="Comma 8 2 2 4" xfId="4875" xr:uid="{00000000-0005-0000-0000-00000A130000}"/>
    <cellStyle name="Comma 8 2 2 4 10" xfId="4876" xr:uid="{00000000-0005-0000-0000-00000B130000}"/>
    <cellStyle name="Comma 8 2 2 4 11" xfId="4877" xr:uid="{00000000-0005-0000-0000-00000C130000}"/>
    <cellStyle name="Comma 8 2 2 4 2" xfId="4878" xr:uid="{00000000-0005-0000-0000-00000D130000}"/>
    <cellStyle name="Comma 8 2 2 4 2 10" xfId="4879" xr:uid="{00000000-0005-0000-0000-00000E130000}"/>
    <cellStyle name="Comma 8 2 2 4 2 2" xfId="4880" xr:uid="{00000000-0005-0000-0000-00000F130000}"/>
    <cellStyle name="Comma 8 2 2 4 2 2 2" xfId="4881" xr:uid="{00000000-0005-0000-0000-000010130000}"/>
    <cellStyle name="Comma 8 2 2 4 2 2 3" xfId="4882" xr:uid="{00000000-0005-0000-0000-000011130000}"/>
    <cellStyle name="Comma 8 2 2 4 2 3" xfId="4883" xr:uid="{00000000-0005-0000-0000-000012130000}"/>
    <cellStyle name="Comma 8 2 2 4 2 3 2" xfId="4884" xr:uid="{00000000-0005-0000-0000-000013130000}"/>
    <cellStyle name="Comma 8 2 2 4 2 3 3" xfId="4885" xr:uid="{00000000-0005-0000-0000-000014130000}"/>
    <cellStyle name="Comma 8 2 2 4 2 4" xfId="4886" xr:uid="{00000000-0005-0000-0000-000015130000}"/>
    <cellStyle name="Comma 8 2 2 4 2 4 2" xfId="4887" xr:uid="{00000000-0005-0000-0000-000016130000}"/>
    <cellStyle name="Comma 8 2 2 4 2 4 3" xfId="4888" xr:uid="{00000000-0005-0000-0000-000017130000}"/>
    <cellStyle name="Comma 8 2 2 4 2 5" xfId="4889" xr:uid="{00000000-0005-0000-0000-000018130000}"/>
    <cellStyle name="Comma 8 2 2 4 2 6" xfId="4890" xr:uid="{00000000-0005-0000-0000-000019130000}"/>
    <cellStyle name="Comma 8 2 2 4 2 7" xfId="4891" xr:uid="{00000000-0005-0000-0000-00001A130000}"/>
    <cellStyle name="Comma 8 2 2 4 2 8" xfId="4892" xr:uid="{00000000-0005-0000-0000-00001B130000}"/>
    <cellStyle name="Comma 8 2 2 4 2 9" xfId="4893" xr:uid="{00000000-0005-0000-0000-00001C130000}"/>
    <cellStyle name="Comma 8 2 2 4 3" xfId="4894" xr:uid="{00000000-0005-0000-0000-00001D130000}"/>
    <cellStyle name="Comma 8 2 2 4 3 2" xfId="4895" xr:uid="{00000000-0005-0000-0000-00001E130000}"/>
    <cellStyle name="Comma 8 2 2 4 3 3" xfId="4896" xr:uid="{00000000-0005-0000-0000-00001F130000}"/>
    <cellStyle name="Comma 8 2 2 4 4" xfId="4897" xr:uid="{00000000-0005-0000-0000-000020130000}"/>
    <cellStyle name="Comma 8 2 2 4 4 2" xfId="4898" xr:uid="{00000000-0005-0000-0000-000021130000}"/>
    <cellStyle name="Comma 8 2 2 4 4 3" xfId="4899" xr:uid="{00000000-0005-0000-0000-000022130000}"/>
    <cellStyle name="Comma 8 2 2 4 5" xfId="4900" xr:uid="{00000000-0005-0000-0000-000023130000}"/>
    <cellStyle name="Comma 8 2 2 4 5 2" xfId="4901" xr:uid="{00000000-0005-0000-0000-000024130000}"/>
    <cellStyle name="Comma 8 2 2 4 5 3" xfId="4902" xr:uid="{00000000-0005-0000-0000-000025130000}"/>
    <cellStyle name="Comma 8 2 2 4 6" xfId="4903" xr:uid="{00000000-0005-0000-0000-000026130000}"/>
    <cellStyle name="Comma 8 2 2 4 7" xfId="4904" xr:uid="{00000000-0005-0000-0000-000027130000}"/>
    <cellStyle name="Comma 8 2 2 4 8" xfId="4905" xr:uid="{00000000-0005-0000-0000-000028130000}"/>
    <cellStyle name="Comma 8 2 2 4 9" xfId="4906" xr:uid="{00000000-0005-0000-0000-000029130000}"/>
    <cellStyle name="Comma 8 2 2 5" xfId="4907" xr:uid="{00000000-0005-0000-0000-00002A130000}"/>
    <cellStyle name="Comma 8 2 2 5 10" xfId="4908" xr:uid="{00000000-0005-0000-0000-00002B130000}"/>
    <cellStyle name="Comma 8 2 2 5 2" xfId="4909" xr:uid="{00000000-0005-0000-0000-00002C130000}"/>
    <cellStyle name="Comma 8 2 2 5 2 2" xfId="4910" xr:uid="{00000000-0005-0000-0000-00002D130000}"/>
    <cellStyle name="Comma 8 2 2 5 2 3" xfId="4911" xr:uid="{00000000-0005-0000-0000-00002E130000}"/>
    <cellStyle name="Comma 8 2 2 5 3" xfId="4912" xr:uid="{00000000-0005-0000-0000-00002F130000}"/>
    <cellStyle name="Comma 8 2 2 5 3 2" xfId="4913" xr:uid="{00000000-0005-0000-0000-000030130000}"/>
    <cellStyle name="Comma 8 2 2 5 3 3" xfId="4914" xr:uid="{00000000-0005-0000-0000-000031130000}"/>
    <cellStyle name="Comma 8 2 2 5 4" xfId="4915" xr:uid="{00000000-0005-0000-0000-000032130000}"/>
    <cellStyle name="Comma 8 2 2 5 4 2" xfId="4916" xr:uid="{00000000-0005-0000-0000-000033130000}"/>
    <cellStyle name="Comma 8 2 2 5 4 3" xfId="4917" xr:uid="{00000000-0005-0000-0000-000034130000}"/>
    <cellStyle name="Comma 8 2 2 5 5" xfId="4918" xr:uid="{00000000-0005-0000-0000-000035130000}"/>
    <cellStyle name="Comma 8 2 2 5 6" xfId="4919" xr:uid="{00000000-0005-0000-0000-000036130000}"/>
    <cellStyle name="Comma 8 2 2 5 7" xfId="4920" xr:uid="{00000000-0005-0000-0000-000037130000}"/>
    <cellStyle name="Comma 8 2 2 5 8" xfId="4921" xr:uid="{00000000-0005-0000-0000-000038130000}"/>
    <cellStyle name="Comma 8 2 2 5 9" xfId="4922" xr:uid="{00000000-0005-0000-0000-000039130000}"/>
    <cellStyle name="Comma 8 2 2 6" xfId="4923" xr:uid="{00000000-0005-0000-0000-00003A130000}"/>
    <cellStyle name="Comma 8 2 2 6 2" xfId="4924" xr:uid="{00000000-0005-0000-0000-00003B130000}"/>
    <cellStyle name="Comma 8 2 2 6 3" xfId="4925" xr:uid="{00000000-0005-0000-0000-00003C130000}"/>
    <cellStyle name="Comma 8 2 2 7" xfId="4926" xr:uid="{00000000-0005-0000-0000-00003D130000}"/>
    <cellStyle name="Comma 8 2 2 7 2" xfId="4927" xr:uid="{00000000-0005-0000-0000-00003E130000}"/>
    <cellStyle name="Comma 8 2 2 7 3" xfId="4928" xr:uid="{00000000-0005-0000-0000-00003F130000}"/>
    <cellStyle name="Comma 8 2 2 8" xfId="4929" xr:uid="{00000000-0005-0000-0000-000040130000}"/>
    <cellStyle name="Comma 8 2 2 8 2" xfId="4930" xr:uid="{00000000-0005-0000-0000-000041130000}"/>
    <cellStyle name="Comma 8 2 2 8 3" xfId="4931" xr:uid="{00000000-0005-0000-0000-000042130000}"/>
    <cellStyle name="Comma 8 2 2 9" xfId="4932" xr:uid="{00000000-0005-0000-0000-000043130000}"/>
    <cellStyle name="Comma 8 2 3" xfId="4933" xr:uid="{00000000-0005-0000-0000-000044130000}"/>
    <cellStyle name="Comma 8 2 3 2" xfId="4934" xr:uid="{00000000-0005-0000-0000-000045130000}"/>
    <cellStyle name="Comma 8 2 3 3" xfId="4935" xr:uid="{00000000-0005-0000-0000-000046130000}"/>
    <cellStyle name="Comma 8 2 4" xfId="4936" xr:uid="{00000000-0005-0000-0000-000047130000}"/>
    <cellStyle name="Comma 8 2 4 10" xfId="4937" xr:uid="{00000000-0005-0000-0000-000048130000}"/>
    <cellStyle name="Comma 8 2 4 11" xfId="4938" xr:uid="{00000000-0005-0000-0000-000049130000}"/>
    <cellStyle name="Comma 8 2 4 12" xfId="4939" xr:uid="{00000000-0005-0000-0000-00004A130000}"/>
    <cellStyle name="Comma 8 2 4 13" xfId="4940" xr:uid="{00000000-0005-0000-0000-00004B130000}"/>
    <cellStyle name="Comma 8 2 4 2" xfId="4941" xr:uid="{00000000-0005-0000-0000-00004C130000}"/>
    <cellStyle name="Comma 8 2 4 2 10" xfId="4942" xr:uid="{00000000-0005-0000-0000-00004D130000}"/>
    <cellStyle name="Comma 8 2 4 2 11" xfId="4943" xr:uid="{00000000-0005-0000-0000-00004E130000}"/>
    <cellStyle name="Comma 8 2 4 2 2" xfId="4944" xr:uid="{00000000-0005-0000-0000-00004F130000}"/>
    <cellStyle name="Comma 8 2 4 2 2 10" xfId="4945" xr:uid="{00000000-0005-0000-0000-000050130000}"/>
    <cellStyle name="Comma 8 2 4 2 2 2" xfId="4946" xr:uid="{00000000-0005-0000-0000-000051130000}"/>
    <cellStyle name="Comma 8 2 4 2 2 2 2" xfId="4947" xr:uid="{00000000-0005-0000-0000-000052130000}"/>
    <cellStyle name="Comma 8 2 4 2 2 2 3" xfId="4948" xr:uid="{00000000-0005-0000-0000-000053130000}"/>
    <cellStyle name="Comma 8 2 4 2 2 3" xfId="4949" xr:uid="{00000000-0005-0000-0000-000054130000}"/>
    <cellStyle name="Comma 8 2 4 2 2 3 2" xfId="4950" xr:uid="{00000000-0005-0000-0000-000055130000}"/>
    <cellStyle name="Comma 8 2 4 2 2 3 3" xfId="4951" xr:uid="{00000000-0005-0000-0000-000056130000}"/>
    <cellStyle name="Comma 8 2 4 2 2 4" xfId="4952" xr:uid="{00000000-0005-0000-0000-000057130000}"/>
    <cellStyle name="Comma 8 2 4 2 2 4 2" xfId="4953" xr:uid="{00000000-0005-0000-0000-000058130000}"/>
    <cellStyle name="Comma 8 2 4 2 2 4 3" xfId="4954" xr:uid="{00000000-0005-0000-0000-000059130000}"/>
    <cellStyle name="Comma 8 2 4 2 2 5" xfId="4955" xr:uid="{00000000-0005-0000-0000-00005A130000}"/>
    <cellStyle name="Comma 8 2 4 2 2 6" xfId="4956" xr:uid="{00000000-0005-0000-0000-00005B130000}"/>
    <cellStyle name="Comma 8 2 4 2 2 7" xfId="4957" xr:uid="{00000000-0005-0000-0000-00005C130000}"/>
    <cellStyle name="Comma 8 2 4 2 2 8" xfId="4958" xr:uid="{00000000-0005-0000-0000-00005D130000}"/>
    <cellStyle name="Comma 8 2 4 2 2 9" xfId="4959" xr:uid="{00000000-0005-0000-0000-00005E130000}"/>
    <cellStyle name="Comma 8 2 4 2 3" xfId="4960" xr:uid="{00000000-0005-0000-0000-00005F130000}"/>
    <cellStyle name="Comma 8 2 4 2 3 2" xfId="4961" xr:uid="{00000000-0005-0000-0000-000060130000}"/>
    <cellStyle name="Comma 8 2 4 2 3 3" xfId="4962" xr:uid="{00000000-0005-0000-0000-000061130000}"/>
    <cellStyle name="Comma 8 2 4 2 4" xfId="4963" xr:uid="{00000000-0005-0000-0000-000062130000}"/>
    <cellStyle name="Comma 8 2 4 2 4 2" xfId="4964" xr:uid="{00000000-0005-0000-0000-000063130000}"/>
    <cellStyle name="Comma 8 2 4 2 4 3" xfId="4965" xr:uid="{00000000-0005-0000-0000-000064130000}"/>
    <cellStyle name="Comma 8 2 4 2 5" xfId="4966" xr:uid="{00000000-0005-0000-0000-000065130000}"/>
    <cellStyle name="Comma 8 2 4 2 5 2" xfId="4967" xr:uid="{00000000-0005-0000-0000-000066130000}"/>
    <cellStyle name="Comma 8 2 4 2 5 3" xfId="4968" xr:uid="{00000000-0005-0000-0000-000067130000}"/>
    <cellStyle name="Comma 8 2 4 2 6" xfId="4969" xr:uid="{00000000-0005-0000-0000-000068130000}"/>
    <cellStyle name="Comma 8 2 4 2 7" xfId="4970" xr:uid="{00000000-0005-0000-0000-000069130000}"/>
    <cellStyle name="Comma 8 2 4 2 8" xfId="4971" xr:uid="{00000000-0005-0000-0000-00006A130000}"/>
    <cellStyle name="Comma 8 2 4 2 9" xfId="4972" xr:uid="{00000000-0005-0000-0000-00006B130000}"/>
    <cellStyle name="Comma 8 2 4 3" xfId="4973" xr:uid="{00000000-0005-0000-0000-00006C130000}"/>
    <cellStyle name="Comma 8 2 4 3 10" xfId="4974" xr:uid="{00000000-0005-0000-0000-00006D130000}"/>
    <cellStyle name="Comma 8 2 4 3 11" xfId="4975" xr:uid="{00000000-0005-0000-0000-00006E130000}"/>
    <cellStyle name="Comma 8 2 4 3 2" xfId="4976" xr:uid="{00000000-0005-0000-0000-00006F130000}"/>
    <cellStyle name="Comma 8 2 4 3 2 10" xfId="4977" xr:uid="{00000000-0005-0000-0000-000070130000}"/>
    <cellStyle name="Comma 8 2 4 3 2 2" xfId="4978" xr:uid="{00000000-0005-0000-0000-000071130000}"/>
    <cellStyle name="Comma 8 2 4 3 2 2 2" xfId="4979" xr:uid="{00000000-0005-0000-0000-000072130000}"/>
    <cellStyle name="Comma 8 2 4 3 2 2 3" xfId="4980" xr:uid="{00000000-0005-0000-0000-000073130000}"/>
    <cellStyle name="Comma 8 2 4 3 2 3" xfId="4981" xr:uid="{00000000-0005-0000-0000-000074130000}"/>
    <cellStyle name="Comma 8 2 4 3 2 3 2" xfId="4982" xr:uid="{00000000-0005-0000-0000-000075130000}"/>
    <cellStyle name="Comma 8 2 4 3 2 3 3" xfId="4983" xr:uid="{00000000-0005-0000-0000-000076130000}"/>
    <cellStyle name="Comma 8 2 4 3 2 4" xfId="4984" xr:uid="{00000000-0005-0000-0000-000077130000}"/>
    <cellStyle name="Comma 8 2 4 3 2 4 2" xfId="4985" xr:uid="{00000000-0005-0000-0000-000078130000}"/>
    <cellStyle name="Comma 8 2 4 3 2 4 3" xfId="4986" xr:uid="{00000000-0005-0000-0000-000079130000}"/>
    <cellStyle name="Comma 8 2 4 3 2 5" xfId="4987" xr:uid="{00000000-0005-0000-0000-00007A130000}"/>
    <cellStyle name="Comma 8 2 4 3 2 6" xfId="4988" xr:uid="{00000000-0005-0000-0000-00007B130000}"/>
    <cellStyle name="Comma 8 2 4 3 2 7" xfId="4989" xr:uid="{00000000-0005-0000-0000-00007C130000}"/>
    <cellStyle name="Comma 8 2 4 3 2 8" xfId="4990" xr:uid="{00000000-0005-0000-0000-00007D130000}"/>
    <cellStyle name="Comma 8 2 4 3 2 9" xfId="4991" xr:uid="{00000000-0005-0000-0000-00007E130000}"/>
    <cellStyle name="Comma 8 2 4 3 3" xfId="4992" xr:uid="{00000000-0005-0000-0000-00007F130000}"/>
    <cellStyle name="Comma 8 2 4 3 3 2" xfId="4993" xr:uid="{00000000-0005-0000-0000-000080130000}"/>
    <cellStyle name="Comma 8 2 4 3 3 3" xfId="4994" xr:uid="{00000000-0005-0000-0000-000081130000}"/>
    <cellStyle name="Comma 8 2 4 3 4" xfId="4995" xr:uid="{00000000-0005-0000-0000-000082130000}"/>
    <cellStyle name="Comma 8 2 4 3 4 2" xfId="4996" xr:uid="{00000000-0005-0000-0000-000083130000}"/>
    <cellStyle name="Comma 8 2 4 3 4 3" xfId="4997" xr:uid="{00000000-0005-0000-0000-000084130000}"/>
    <cellStyle name="Comma 8 2 4 3 5" xfId="4998" xr:uid="{00000000-0005-0000-0000-000085130000}"/>
    <cellStyle name="Comma 8 2 4 3 5 2" xfId="4999" xr:uid="{00000000-0005-0000-0000-000086130000}"/>
    <cellStyle name="Comma 8 2 4 3 5 3" xfId="5000" xr:uid="{00000000-0005-0000-0000-000087130000}"/>
    <cellStyle name="Comma 8 2 4 3 6" xfId="5001" xr:uid="{00000000-0005-0000-0000-000088130000}"/>
    <cellStyle name="Comma 8 2 4 3 7" xfId="5002" xr:uid="{00000000-0005-0000-0000-000089130000}"/>
    <cellStyle name="Comma 8 2 4 3 8" xfId="5003" xr:uid="{00000000-0005-0000-0000-00008A130000}"/>
    <cellStyle name="Comma 8 2 4 3 9" xfId="5004" xr:uid="{00000000-0005-0000-0000-00008B130000}"/>
    <cellStyle name="Comma 8 2 4 4" xfId="5005" xr:uid="{00000000-0005-0000-0000-00008C130000}"/>
    <cellStyle name="Comma 8 2 4 4 10" xfId="5006" xr:uid="{00000000-0005-0000-0000-00008D130000}"/>
    <cellStyle name="Comma 8 2 4 4 2" xfId="5007" xr:uid="{00000000-0005-0000-0000-00008E130000}"/>
    <cellStyle name="Comma 8 2 4 4 2 2" xfId="5008" xr:uid="{00000000-0005-0000-0000-00008F130000}"/>
    <cellStyle name="Comma 8 2 4 4 2 3" xfId="5009" xr:uid="{00000000-0005-0000-0000-000090130000}"/>
    <cellStyle name="Comma 8 2 4 4 3" xfId="5010" xr:uid="{00000000-0005-0000-0000-000091130000}"/>
    <cellStyle name="Comma 8 2 4 4 3 2" xfId="5011" xr:uid="{00000000-0005-0000-0000-000092130000}"/>
    <cellStyle name="Comma 8 2 4 4 3 3" xfId="5012" xr:uid="{00000000-0005-0000-0000-000093130000}"/>
    <cellStyle name="Comma 8 2 4 4 4" xfId="5013" xr:uid="{00000000-0005-0000-0000-000094130000}"/>
    <cellStyle name="Comma 8 2 4 4 4 2" xfId="5014" xr:uid="{00000000-0005-0000-0000-000095130000}"/>
    <cellStyle name="Comma 8 2 4 4 4 3" xfId="5015" xr:uid="{00000000-0005-0000-0000-000096130000}"/>
    <cellStyle name="Comma 8 2 4 4 5" xfId="5016" xr:uid="{00000000-0005-0000-0000-000097130000}"/>
    <cellStyle name="Comma 8 2 4 4 6" xfId="5017" xr:uid="{00000000-0005-0000-0000-000098130000}"/>
    <cellStyle name="Comma 8 2 4 4 7" xfId="5018" xr:uid="{00000000-0005-0000-0000-000099130000}"/>
    <cellStyle name="Comma 8 2 4 4 8" xfId="5019" xr:uid="{00000000-0005-0000-0000-00009A130000}"/>
    <cellStyle name="Comma 8 2 4 4 9" xfId="5020" xr:uid="{00000000-0005-0000-0000-00009B130000}"/>
    <cellStyle name="Comma 8 2 4 5" xfId="5021" xr:uid="{00000000-0005-0000-0000-00009C130000}"/>
    <cellStyle name="Comma 8 2 4 5 2" xfId="5022" xr:uid="{00000000-0005-0000-0000-00009D130000}"/>
    <cellStyle name="Comma 8 2 4 5 3" xfId="5023" xr:uid="{00000000-0005-0000-0000-00009E130000}"/>
    <cellStyle name="Comma 8 2 4 6" xfId="5024" xr:uid="{00000000-0005-0000-0000-00009F130000}"/>
    <cellStyle name="Comma 8 2 4 6 2" xfId="5025" xr:uid="{00000000-0005-0000-0000-0000A0130000}"/>
    <cellStyle name="Comma 8 2 4 6 3" xfId="5026" xr:uid="{00000000-0005-0000-0000-0000A1130000}"/>
    <cellStyle name="Comma 8 2 4 7" xfId="5027" xr:uid="{00000000-0005-0000-0000-0000A2130000}"/>
    <cellStyle name="Comma 8 2 4 7 2" xfId="5028" xr:uid="{00000000-0005-0000-0000-0000A3130000}"/>
    <cellStyle name="Comma 8 2 4 7 3" xfId="5029" xr:uid="{00000000-0005-0000-0000-0000A4130000}"/>
    <cellStyle name="Comma 8 2 4 8" xfId="5030" xr:uid="{00000000-0005-0000-0000-0000A5130000}"/>
    <cellStyle name="Comma 8 2 4 9" xfId="5031" xr:uid="{00000000-0005-0000-0000-0000A6130000}"/>
    <cellStyle name="Comma 8 2 5" xfId="5032" xr:uid="{00000000-0005-0000-0000-0000A7130000}"/>
    <cellStyle name="Comma 8 2 5 10" xfId="5033" xr:uid="{00000000-0005-0000-0000-0000A8130000}"/>
    <cellStyle name="Comma 8 2 5 11" xfId="5034" xr:uid="{00000000-0005-0000-0000-0000A9130000}"/>
    <cellStyle name="Comma 8 2 5 12" xfId="5035" xr:uid="{00000000-0005-0000-0000-0000AA130000}"/>
    <cellStyle name="Comma 8 2 5 13" xfId="5036" xr:uid="{00000000-0005-0000-0000-0000AB130000}"/>
    <cellStyle name="Comma 8 2 5 2" xfId="5037" xr:uid="{00000000-0005-0000-0000-0000AC130000}"/>
    <cellStyle name="Comma 8 2 5 2 10" xfId="5038" xr:uid="{00000000-0005-0000-0000-0000AD130000}"/>
    <cellStyle name="Comma 8 2 5 2 11" xfId="5039" xr:uid="{00000000-0005-0000-0000-0000AE130000}"/>
    <cellStyle name="Comma 8 2 5 2 2" xfId="5040" xr:uid="{00000000-0005-0000-0000-0000AF130000}"/>
    <cellStyle name="Comma 8 2 5 2 2 10" xfId="5041" xr:uid="{00000000-0005-0000-0000-0000B0130000}"/>
    <cellStyle name="Comma 8 2 5 2 2 2" xfId="5042" xr:uid="{00000000-0005-0000-0000-0000B1130000}"/>
    <cellStyle name="Comma 8 2 5 2 2 2 2" xfId="5043" xr:uid="{00000000-0005-0000-0000-0000B2130000}"/>
    <cellStyle name="Comma 8 2 5 2 2 2 3" xfId="5044" xr:uid="{00000000-0005-0000-0000-0000B3130000}"/>
    <cellStyle name="Comma 8 2 5 2 2 3" xfId="5045" xr:uid="{00000000-0005-0000-0000-0000B4130000}"/>
    <cellStyle name="Comma 8 2 5 2 2 3 2" xfId="5046" xr:uid="{00000000-0005-0000-0000-0000B5130000}"/>
    <cellStyle name="Comma 8 2 5 2 2 3 3" xfId="5047" xr:uid="{00000000-0005-0000-0000-0000B6130000}"/>
    <cellStyle name="Comma 8 2 5 2 2 4" xfId="5048" xr:uid="{00000000-0005-0000-0000-0000B7130000}"/>
    <cellStyle name="Comma 8 2 5 2 2 4 2" xfId="5049" xr:uid="{00000000-0005-0000-0000-0000B8130000}"/>
    <cellStyle name="Comma 8 2 5 2 2 4 3" xfId="5050" xr:uid="{00000000-0005-0000-0000-0000B9130000}"/>
    <cellStyle name="Comma 8 2 5 2 2 5" xfId="5051" xr:uid="{00000000-0005-0000-0000-0000BA130000}"/>
    <cellStyle name="Comma 8 2 5 2 2 6" xfId="5052" xr:uid="{00000000-0005-0000-0000-0000BB130000}"/>
    <cellStyle name="Comma 8 2 5 2 2 7" xfId="5053" xr:uid="{00000000-0005-0000-0000-0000BC130000}"/>
    <cellStyle name="Comma 8 2 5 2 2 8" xfId="5054" xr:uid="{00000000-0005-0000-0000-0000BD130000}"/>
    <cellStyle name="Comma 8 2 5 2 2 9" xfId="5055" xr:uid="{00000000-0005-0000-0000-0000BE130000}"/>
    <cellStyle name="Comma 8 2 5 2 3" xfId="5056" xr:uid="{00000000-0005-0000-0000-0000BF130000}"/>
    <cellStyle name="Comma 8 2 5 2 3 2" xfId="5057" xr:uid="{00000000-0005-0000-0000-0000C0130000}"/>
    <cellStyle name="Comma 8 2 5 2 3 3" xfId="5058" xr:uid="{00000000-0005-0000-0000-0000C1130000}"/>
    <cellStyle name="Comma 8 2 5 2 4" xfId="5059" xr:uid="{00000000-0005-0000-0000-0000C2130000}"/>
    <cellStyle name="Comma 8 2 5 2 4 2" xfId="5060" xr:uid="{00000000-0005-0000-0000-0000C3130000}"/>
    <cellStyle name="Comma 8 2 5 2 4 3" xfId="5061" xr:uid="{00000000-0005-0000-0000-0000C4130000}"/>
    <cellStyle name="Comma 8 2 5 2 5" xfId="5062" xr:uid="{00000000-0005-0000-0000-0000C5130000}"/>
    <cellStyle name="Comma 8 2 5 2 5 2" xfId="5063" xr:uid="{00000000-0005-0000-0000-0000C6130000}"/>
    <cellStyle name="Comma 8 2 5 2 5 3" xfId="5064" xr:uid="{00000000-0005-0000-0000-0000C7130000}"/>
    <cellStyle name="Comma 8 2 5 2 6" xfId="5065" xr:uid="{00000000-0005-0000-0000-0000C8130000}"/>
    <cellStyle name="Comma 8 2 5 2 7" xfId="5066" xr:uid="{00000000-0005-0000-0000-0000C9130000}"/>
    <cellStyle name="Comma 8 2 5 2 8" xfId="5067" xr:uid="{00000000-0005-0000-0000-0000CA130000}"/>
    <cellStyle name="Comma 8 2 5 2 9" xfId="5068" xr:uid="{00000000-0005-0000-0000-0000CB130000}"/>
    <cellStyle name="Comma 8 2 5 3" xfId="5069" xr:uid="{00000000-0005-0000-0000-0000CC130000}"/>
    <cellStyle name="Comma 8 2 5 3 10" xfId="5070" xr:uid="{00000000-0005-0000-0000-0000CD130000}"/>
    <cellStyle name="Comma 8 2 5 3 11" xfId="5071" xr:uid="{00000000-0005-0000-0000-0000CE130000}"/>
    <cellStyle name="Comma 8 2 5 3 2" xfId="5072" xr:uid="{00000000-0005-0000-0000-0000CF130000}"/>
    <cellStyle name="Comma 8 2 5 3 2 10" xfId="5073" xr:uid="{00000000-0005-0000-0000-0000D0130000}"/>
    <cellStyle name="Comma 8 2 5 3 2 2" xfId="5074" xr:uid="{00000000-0005-0000-0000-0000D1130000}"/>
    <cellStyle name="Comma 8 2 5 3 2 2 2" xfId="5075" xr:uid="{00000000-0005-0000-0000-0000D2130000}"/>
    <cellStyle name="Comma 8 2 5 3 2 2 3" xfId="5076" xr:uid="{00000000-0005-0000-0000-0000D3130000}"/>
    <cellStyle name="Comma 8 2 5 3 2 3" xfId="5077" xr:uid="{00000000-0005-0000-0000-0000D4130000}"/>
    <cellStyle name="Comma 8 2 5 3 2 3 2" xfId="5078" xr:uid="{00000000-0005-0000-0000-0000D5130000}"/>
    <cellStyle name="Comma 8 2 5 3 2 3 3" xfId="5079" xr:uid="{00000000-0005-0000-0000-0000D6130000}"/>
    <cellStyle name="Comma 8 2 5 3 2 4" xfId="5080" xr:uid="{00000000-0005-0000-0000-0000D7130000}"/>
    <cellStyle name="Comma 8 2 5 3 2 4 2" xfId="5081" xr:uid="{00000000-0005-0000-0000-0000D8130000}"/>
    <cellStyle name="Comma 8 2 5 3 2 4 3" xfId="5082" xr:uid="{00000000-0005-0000-0000-0000D9130000}"/>
    <cellStyle name="Comma 8 2 5 3 2 5" xfId="5083" xr:uid="{00000000-0005-0000-0000-0000DA130000}"/>
    <cellStyle name="Comma 8 2 5 3 2 6" xfId="5084" xr:uid="{00000000-0005-0000-0000-0000DB130000}"/>
    <cellStyle name="Comma 8 2 5 3 2 7" xfId="5085" xr:uid="{00000000-0005-0000-0000-0000DC130000}"/>
    <cellStyle name="Comma 8 2 5 3 2 8" xfId="5086" xr:uid="{00000000-0005-0000-0000-0000DD130000}"/>
    <cellStyle name="Comma 8 2 5 3 2 9" xfId="5087" xr:uid="{00000000-0005-0000-0000-0000DE130000}"/>
    <cellStyle name="Comma 8 2 5 3 3" xfId="5088" xr:uid="{00000000-0005-0000-0000-0000DF130000}"/>
    <cellStyle name="Comma 8 2 5 3 3 2" xfId="5089" xr:uid="{00000000-0005-0000-0000-0000E0130000}"/>
    <cellStyle name="Comma 8 2 5 3 3 3" xfId="5090" xr:uid="{00000000-0005-0000-0000-0000E1130000}"/>
    <cellStyle name="Comma 8 2 5 3 4" xfId="5091" xr:uid="{00000000-0005-0000-0000-0000E2130000}"/>
    <cellStyle name="Comma 8 2 5 3 4 2" xfId="5092" xr:uid="{00000000-0005-0000-0000-0000E3130000}"/>
    <cellStyle name="Comma 8 2 5 3 4 3" xfId="5093" xr:uid="{00000000-0005-0000-0000-0000E4130000}"/>
    <cellStyle name="Comma 8 2 5 3 5" xfId="5094" xr:uid="{00000000-0005-0000-0000-0000E5130000}"/>
    <cellStyle name="Comma 8 2 5 3 5 2" xfId="5095" xr:uid="{00000000-0005-0000-0000-0000E6130000}"/>
    <cellStyle name="Comma 8 2 5 3 5 3" xfId="5096" xr:uid="{00000000-0005-0000-0000-0000E7130000}"/>
    <cellStyle name="Comma 8 2 5 3 6" xfId="5097" xr:uid="{00000000-0005-0000-0000-0000E8130000}"/>
    <cellStyle name="Comma 8 2 5 3 7" xfId="5098" xr:uid="{00000000-0005-0000-0000-0000E9130000}"/>
    <cellStyle name="Comma 8 2 5 3 8" xfId="5099" xr:uid="{00000000-0005-0000-0000-0000EA130000}"/>
    <cellStyle name="Comma 8 2 5 3 9" xfId="5100" xr:uid="{00000000-0005-0000-0000-0000EB130000}"/>
    <cellStyle name="Comma 8 2 5 4" xfId="5101" xr:uid="{00000000-0005-0000-0000-0000EC130000}"/>
    <cellStyle name="Comma 8 2 5 4 10" xfId="5102" xr:uid="{00000000-0005-0000-0000-0000ED130000}"/>
    <cellStyle name="Comma 8 2 5 4 2" xfId="5103" xr:uid="{00000000-0005-0000-0000-0000EE130000}"/>
    <cellStyle name="Comma 8 2 5 4 2 2" xfId="5104" xr:uid="{00000000-0005-0000-0000-0000EF130000}"/>
    <cellStyle name="Comma 8 2 5 4 2 3" xfId="5105" xr:uid="{00000000-0005-0000-0000-0000F0130000}"/>
    <cellStyle name="Comma 8 2 5 4 3" xfId="5106" xr:uid="{00000000-0005-0000-0000-0000F1130000}"/>
    <cellStyle name="Comma 8 2 5 4 3 2" xfId="5107" xr:uid="{00000000-0005-0000-0000-0000F2130000}"/>
    <cellStyle name="Comma 8 2 5 4 3 3" xfId="5108" xr:uid="{00000000-0005-0000-0000-0000F3130000}"/>
    <cellStyle name="Comma 8 2 5 4 4" xfId="5109" xr:uid="{00000000-0005-0000-0000-0000F4130000}"/>
    <cellStyle name="Comma 8 2 5 4 4 2" xfId="5110" xr:uid="{00000000-0005-0000-0000-0000F5130000}"/>
    <cellStyle name="Comma 8 2 5 4 4 3" xfId="5111" xr:uid="{00000000-0005-0000-0000-0000F6130000}"/>
    <cellStyle name="Comma 8 2 5 4 5" xfId="5112" xr:uid="{00000000-0005-0000-0000-0000F7130000}"/>
    <cellStyle name="Comma 8 2 5 4 6" xfId="5113" xr:uid="{00000000-0005-0000-0000-0000F8130000}"/>
    <cellStyle name="Comma 8 2 5 4 7" xfId="5114" xr:uid="{00000000-0005-0000-0000-0000F9130000}"/>
    <cellStyle name="Comma 8 2 5 4 8" xfId="5115" xr:uid="{00000000-0005-0000-0000-0000FA130000}"/>
    <cellStyle name="Comma 8 2 5 4 9" xfId="5116" xr:uid="{00000000-0005-0000-0000-0000FB130000}"/>
    <cellStyle name="Comma 8 2 5 5" xfId="5117" xr:uid="{00000000-0005-0000-0000-0000FC130000}"/>
    <cellStyle name="Comma 8 2 5 5 2" xfId="5118" xr:uid="{00000000-0005-0000-0000-0000FD130000}"/>
    <cellStyle name="Comma 8 2 5 5 3" xfId="5119" xr:uid="{00000000-0005-0000-0000-0000FE130000}"/>
    <cellStyle name="Comma 8 2 5 6" xfId="5120" xr:uid="{00000000-0005-0000-0000-0000FF130000}"/>
    <cellStyle name="Comma 8 2 5 6 2" xfId="5121" xr:uid="{00000000-0005-0000-0000-000000140000}"/>
    <cellStyle name="Comma 8 2 5 6 3" xfId="5122" xr:uid="{00000000-0005-0000-0000-000001140000}"/>
    <cellStyle name="Comma 8 2 5 7" xfId="5123" xr:uid="{00000000-0005-0000-0000-000002140000}"/>
    <cellStyle name="Comma 8 2 5 7 2" xfId="5124" xr:uid="{00000000-0005-0000-0000-000003140000}"/>
    <cellStyle name="Comma 8 2 5 7 3" xfId="5125" xr:uid="{00000000-0005-0000-0000-000004140000}"/>
    <cellStyle name="Comma 8 2 5 8" xfId="5126" xr:uid="{00000000-0005-0000-0000-000005140000}"/>
    <cellStyle name="Comma 8 2 5 9" xfId="5127" xr:uid="{00000000-0005-0000-0000-000006140000}"/>
    <cellStyle name="Comma 8 2 6" xfId="5128" xr:uid="{00000000-0005-0000-0000-000007140000}"/>
    <cellStyle name="Comma 8 2 6 10" xfId="5129" xr:uid="{00000000-0005-0000-0000-000008140000}"/>
    <cellStyle name="Comma 8 2 6 11" xfId="5130" xr:uid="{00000000-0005-0000-0000-000009140000}"/>
    <cellStyle name="Comma 8 2 6 12" xfId="5131" xr:uid="{00000000-0005-0000-0000-00000A140000}"/>
    <cellStyle name="Comma 8 2 6 2" xfId="5132" xr:uid="{00000000-0005-0000-0000-00000B140000}"/>
    <cellStyle name="Comma 8 2 6 2 10" xfId="5133" xr:uid="{00000000-0005-0000-0000-00000C140000}"/>
    <cellStyle name="Comma 8 2 6 2 11" xfId="5134" xr:uid="{00000000-0005-0000-0000-00000D140000}"/>
    <cellStyle name="Comma 8 2 6 2 2" xfId="5135" xr:uid="{00000000-0005-0000-0000-00000E140000}"/>
    <cellStyle name="Comma 8 2 6 2 2 10" xfId="5136" xr:uid="{00000000-0005-0000-0000-00000F140000}"/>
    <cellStyle name="Comma 8 2 6 2 2 2" xfId="5137" xr:uid="{00000000-0005-0000-0000-000010140000}"/>
    <cellStyle name="Comma 8 2 6 2 2 2 2" xfId="5138" xr:uid="{00000000-0005-0000-0000-000011140000}"/>
    <cellStyle name="Comma 8 2 6 2 2 2 3" xfId="5139" xr:uid="{00000000-0005-0000-0000-000012140000}"/>
    <cellStyle name="Comma 8 2 6 2 2 3" xfId="5140" xr:uid="{00000000-0005-0000-0000-000013140000}"/>
    <cellStyle name="Comma 8 2 6 2 2 3 2" xfId="5141" xr:uid="{00000000-0005-0000-0000-000014140000}"/>
    <cellStyle name="Comma 8 2 6 2 2 3 3" xfId="5142" xr:uid="{00000000-0005-0000-0000-000015140000}"/>
    <cellStyle name="Comma 8 2 6 2 2 4" xfId="5143" xr:uid="{00000000-0005-0000-0000-000016140000}"/>
    <cellStyle name="Comma 8 2 6 2 2 4 2" xfId="5144" xr:uid="{00000000-0005-0000-0000-000017140000}"/>
    <cellStyle name="Comma 8 2 6 2 2 4 3" xfId="5145" xr:uid="{00000000-0005-0000-0000-000018140000}"/>
    <cellStyle name="Comma 8 2 6 2 2 5" xfId="5146" xr:uid="{00000000-0005-0000-0000-000019140000}"/>
    <cellStyle name="Comma 8 2 6 2 2 6" xfId="5147" xr:uid="{00000000-0005-0000-0000-00001A140000}"/>
    <cellStyle name="Comma 8 2 6 2 2 7" xfId="5148" xr:uid="{00000000-0005-0000-0000-00001B140000}"/>
    <cellStyle name="Comma 8 2 6 2 2 8" xfId="5149" xr:uid="{00000000-0005-0000-0000-00001C140000}"/>
    <cellStyle name="Comma 8 2 6 2 2 9" xfId="5150" xr:uid="{00000000-0005-0000-0000-00001D140000}"/>
    <cellStyle name="Comma 8 2 6 2 3" xfId="5151" xr:uid="{00000000-0005-0000-0000-00001E140000}"/>
    <cellStyle name="Comma 8 2 6 2 3 2" xfId="5152" xr:uid="{00000000-0005-0000-0000-00001F140000}"/>
    <cellStyle name="Comma 8 2 6 2 3 3" xfId="5153" xr:uid="{00000000-0005-0000-0000-000020140000}"/>
    <cellStyle name="Comma 8 2 6 2 4" xfId="5154" xr:uid="{00000000-0005-0000-0000-000021140000}"/>
    <cellStyle name="Comma 8 2 6 2 4 2" xfId="5155" xr:uid="{00000000-0005-0000-0000-000022140000}"/>
    <cellStyle name="Comma 8 2 6 2 4 3" xfId="5156" xr:uid="{00000000-0005-0000-0000-000023140000}"/>
    <cellStyle name="Comma 8 2 6 2 5" xfId="5157" xr:uid="{00000000-0005-0000-0000-000024140000}"/>
    <cellStyle name="Comma 8 2 6 2 5 2" xfId="5158" xr:uid="{00000000-0005-0000-0000-000025140000}"/>
    <cellStyle name="Comma 8 2 6 2 5 3" xfId="5159" xr:uid="{00000000-0005-0000-0000-000026140000}"/>
    <cellStyle name="Comma 8 2 6 2 6" xfId="5160" xr:uid="{00000000-0005-0000-0000-000027140000}"/>
    <cellStyle name="Comma 8 2 6 2 7" xfId="5161" xr:uid="{00000000-0005-0000-0000-000028140000}"/>
    <cellStyle name="Comma 8 2 6 2 8" xfId="5162" xr:uid="{00000000-0005-0000-0000-000029140000}"/>
    <cellStyle name="Comma 8 2 6 2 9" xfId="5163" xr:uid="{00000000-0005-0000-0000-00002A140000}"/>
    <cellStyle name="Comma 8 2 6 3" xfId="5164" xr:uid="{00000000-0005-0000-0000-00002B140000}"/>
    <cellStyle name="Comma 8 2 6 3 10" xfId="5165" xr:uid="{00000000-0005-0000-0000-00002C140000}"/>
    <cellStyle name="Comma 8 2 6 3 2" xfId="5166" xr:uid="{00000000-0005-0000-0000-00002D140000}"/>
    <cellStyle name="Comma 8 2 6 3 2 2" xfId="5167" xr:uid="{00000000-0005-0000-0000-00002E140000}"/>
    <cellStyle name="Comma 8 2 6 3 2 3" xfId="5168" xr:uid="{00000000-0005-0000-0000-00002F140000}"/>
    <cellStyle name="Comma 8 2 6 3 3" xfId="5169" xr:uid="{00000000-0005-0000-0000-000030140000}"/>
    <cellStyle name="Comma 8 2 6 3 3 2" xfId="5170" xr:uid="{00000000-0005-0000-0000-000031140000}"/>
    <cellStyle name="Comma 8 2 6 3 3 3" xfId="5171" xr:uid="{00000000-0005-0000-0000-000032140000}"/>
    <cellStyle name="Comma 8 2 6 3 4" xfId="5172" xr:uid="{00000000-0005-0000-0000-000033140000}"/>
    <cellStyle name="Comma 8 2 6 3 4 2" xfId="5173" xr:uid="{00000000-0005-0000-0000-000034140000}"/>
    <cellStyle name="Comma 8 2 6 3 4 3" xfId="5174" xr:uid="{00000000-0005-0000-0000-000035140000}"/>
    <cellStyle name="Comma 8 2 6 3 5" xfId="5175" xr:uid="{00000000-0005-0000-0000-000036140000}"/>
    <cellStyle name="Comma 8 2 6 3 6" xfId="5176" xr:uid="{00000000-0005-0000-0000-000037140000}"/>
    <cellStyle name="Comma 8 2 6 3 7" xfId="5177" xr:uid="{00000000-0005-0000-0000-000038140000}"/>
    <cellStyle name="Comma 8 2 6 3 8" xfId="5178" xr:uid="{00000000-0005-0000-0000-000039140000}"/>
    <cellStyle name="Comma 8 2 6 3 9" xfId="5179" xr:uid="{00000000-0005-0000-0000-00003A140000}"/>
    <cellStyle name="Comma 8 2 6 4" xfId="5180" xr:uid="{00000000-0005-0000-0000-00003B140000}"/>
    <cellStyle name="Comma 8 2 6 4 2" xfId="5181" xr:uid="{00000000-0005-0000-0000-00003C140000}"/>
    <cellStyle name="Comma 8 2 6 4 3" xfId="5182" xr:uid="{00000000-0005-0000-0000-00003D140000}"/>
    <cellStyle name="Comma 8 2 6 5" xfId="5183" xr:uid="{00000000-0005-0000-0000-00003E140000}"/>
    <cellStyle name="Comma 8 2 6 5 2" xfId="5184" xr:uid="{00000000-0005-0000-0000-00003F140000}"/>
    <cellStyle name="Comma 8 2 6 5 3" xfId="5185" xr:uid="{00000000-0005-0000-0000-000040140000}"/>
    <cellStyle name="Comma 8 2 6 6" xfId="5186" xr:uid="{00000000-0005-0000-0000-000041140000}"/>
    <cellStyle name="Comma 8 2 6 6 2" xfId="5187" xr:uid="{00000000-0005-0000-0000-000042140000}"/>
    <cellStyle name="Comma 8 2 6 6 3" xfId="5188" xr:uid="{00000000-0005-0000-0000-000043140000}"/>
    <cellStyle name="Comma 8 2 6 7" xfId="5189" xr:uid="{00000000-0005-0000-0000-000044140000}"/>
    <cellStyle name="Comma 8 2 6 8" xfId="5190" xr:uid="{00000000-0005-0000-0000-000045140000}"/>
    <cellStyle name="Comma 8 2 6 9" xfId="5191" xr:uid="{00000000-0005-0000-0000-000046140000}"/>
    <cellStyle name="Comma 8 2 7" xfId="5192" xr:uid="{00000000-0005-0000-0000-000047140000}"/>
    <cellStyle name="Comma 8 2 7 10" xfId="5193" xr:uid="{00000000-0005-0000-0000-000048140000}"/>
    <cellStyle name="Comma 8 2 7 11" xfId="5194" xr:uid="{00000000-0005-0000-0000-000049140000}"/>
    <cellStyle name="Comma 8 2 7 2" xfId="5195" xr:uid="{00000000-0005-0000-0000-00004A140000}"/>
    <cellStyle name="Comma 8 2 7 2 10" xfId="5196" xr:uid="{00000000-0005-0000-0000-00004B140000}"/>
    <cellStyle name="Comma 8 2 7 2 2" xfId="5197" xr:uid="{00000000-0005-0000-0000-00004C140000}"/>
    <cellStyle name="Comma 8 2 7 2 2 2" xfId="5198" xr:uid="{00000000-0005-0000-0000-00004D140000}"/>
    <cellStyle name="Comma 8 2 7 2 2 3" xfId="5199" xr:uid="{00000000-0005-0000-0000-00004E140000}"/>
    <cellStyle name="Comma 8 2 7 2 3" xfId="5200" xr:uid="{00000000-0005-0000-0000-00004F140000}"/>
    <cellStyle name="Comma 8 2 7 2 3 2" xfId="5201" xr:uid="{00000000-0005-0000-0000-000050140000}"/>
    <cellStyle name="Comma 8 2 7 2 3 3" xfId="5202" xr:uid="{00000000-0005-0000-0000-000051140000}"/>
    <cellStyle name="Comma 8 2 7 2 4" xfId="5203" xr:uid="{00000000-0005-0000-0000-000052140000}"/>
    <cellStyle name="Comma 8 2 7 2 4 2" xfId="5204" xr:uid="{00000000-0005-0000-0000-000053140000}"/>
    <cellStyle name="Comma 8 2 7 2 4 3" xfId="5205" xr:uid="{00000000-0005-0000-0000-000054140000}"/>
    <cellStyle name="Comma 8 2 7 2 5" xfId="5206" xr:uid="{00000000-0005-0000-0000-000055140000}"/>
    <cellStyle name="Comma 8 2 7 2 6" xfId="5207" xr:uid="{00000000-0005-0000-0000-000056140000}"/>
    <cellStyle name="Comma 8 2 7 2 7" xfId="5208" xr:uid="{00000000-0005-0000-0000-000057140000}"/>
    <cellStyle name="Comma 8 2 7 2 8" xfId="5209" xr:uid="{00000000-0005-0000-0000-000058140000}"/>
    <cellStyle name="Comma 8 2 7 2 9" xfId="5210" xr:uid="{00000000-0005-0000-0000-000059140000}"/>
    <cellStyle name="Comma 8 2 7 3" xfId="5211" xr:uid="{00000000-0005-0000-0000-00005A140000}"/>
    <cellStyle name="Comma 8 2 7 3 2" xfId="5212" xr:uid="{00000000-0005-0000-0000-00005B140000}"/>
    <cellStyle name="Comma 8 2 7 3 3" xfId="5213" xr:uid="{00000000-0005-0000-0000-00005C140000}"/>
    <cellStyle name="Comma 8 2 7 4" xfId="5214" xr:uid="{00000000-0005-0000-0000-00005D140000}"/>
    <cellStyle name="Comma 8 2 7 4 2" xfId="5215" xr:uid="{00000000-0005-0000-0000-00005E140000}"/>
    <cellStyle name="Comma 8 2 7 4 3" xfId="5216" xr:uid="{00000000-0005-0000-0000-00005F140000}"/>
    <cellStyle name="Comma 8 2 7 5" xfId="5217" xr:uid="{00000000-0005-0000-0000-000060140000}"/>
    <cellStyle name="Comma 8 2 7 5 2" xfId="5218" xr:uid="{00000000-0005-0000-0000-000061140000}"/>
    <cellStyle name="Comma 8 2 7 5 3" xfId="5219" xr:uid="{00000000-0005-0000-0000-000062140000}"/>
    <cellStyle name="Comma 8 2 7 6" xfId="5220" xr:uid="{00000000-0005-0000-0000-000063140000}"/>
    <cellStyle name="Comma 8 2 7 7" xfId="5221" xr:uid="{00000000-0005-0000-0000-000064140000}"/>
    <cellStyle name="Comma 8 2 7 8" xfId="5222" xr:uid="{00000000-0005-0000-0000-000065140000}"/>
    <cellStyle name="Comma 8 2 7 9" xfId="5223" xr:uid="{00000000-0005-0000-0000-000066140000}"/>
    <cellStyle name="Comma 8 2 8" xfId="5224" xr:uid="{00000000-0005-0000-0000-000067140000}"/>
    <cellStyle name="Comma 8 2 8 10" xfId="5225" xr:uid="{00000000-0005-0000-0000-000068140000}"/>
    <cellStyle name="Comma 8 2 8 2" xfId="5226" xr:uid="{00000000-0005-0000-0000-000069140000}"/>
    <cellStyle name="Comma 8 2 8 2 2" xfId="5227" xr:uid="{00000000-0005-0000-0000-00006A140000}"/>
    <cellStyle name="Comma 8 2 8 2 3" xfId="5228" xr:uid="{00000000-0005-0000-0000-00006B140000}"/>
    <cellStyle name="Comma 8 2 8 3" xfId="5229" xr:uid="{00000000-0005-0000-0000-00006C140000}"/>
    <cellStyle name="Comma 8 2 8 3 2" xfId="5230" xr:uid="{00000000-0005-0000-0000-00006D140000}"/>
    <cellStyle name="Comma 8 2 8 3 3" xfId="5231" xr:uid="{00000000-0005-0000-0000-00006E140000}"/>
    <cellStyle name="Comma 8 2 8 4" xfId="5232" xr:uid="{00000000-0005-0000-0000-00006F140000}"/>
    <cellStyle name="Comma 8 2 8 4 2" xfId="5233" xr:uid="{00000000-0005-0000-0000-000070140000}"/>
    <cellStyle name="Comma 8 2 8 4 3" xfId="5234" xr:uid="{00000000-0005-0000-0000-000071140000}"/>
    <cellStyle name="Comma 8 2 8 5" xfId="5235" xr:uid="{00000000-0005-0000-0000-000072140000}"/>
    <cellStyle name="Comma 8 2 8 6" xfId="5236" xr:uid="{00000000-0005-0000-0000-000073140000}"/>
    <cellStyle name="Comma 8 2 8 7" xfId="5237" xr:uid="{00000000-0005-0000-0000-000074140000}"/>
    <cellStyle name="Comma 8 2 8 8" xfId="5238" xr:uid="{00000000-0005-0000-0000-000075140000}"/>
    <cellStyle name="Comma 8 2 8 9" xfId="5239" xr:uid="{00000000-0005-0000-0000-000076140000}"/>
    <cellStyle name="Comma 8 2 9" xfId="5240" xr:uid="{00000000-0005-0000-0000-000077140000}"/>
    <cellStyle name="Comma 8 2 9 2" xfId="5241" xr:uid="{00000000-0005-0000-0000-000078140000}"/>
    <cellStyle name="Comma 8 2 9 3" xfId="5242" xr:uid="{00000000-0005-0000-0000-000079140000}"/>
    <cellStyle name="Comma 8 3" xfId="5243" xr:uid="{00000000-0005-0000-0000-00007A140000}"/>
    <cellStyle name="Comma 8 3 2" xfId="5244" xr:uid="{00000000-0005-0000-0000-00007B140000}"/>
    <cellStyle name="Comma 8 3 2 2" xfId="5245" xr:uid="{00000000-0005-0000-0000-00007C140000}"/>
    <cellStyle name="Comma 8 3 2 3" xfId="5246" xr:uid="{00000000-0005-0000-0000-00007D140000}"/>
    <cellStyle name="Comma 8 3 3" xfId="5247" xr:uid="{00000000-0005-0000-0000-00007E140000}"/>
    <cellStyle name="Comma 8 3 3 10" xfId="5248" xr:uid="{00000000-0005-0000-0000-00007F140000}"/>
    <cellStyle name="Comma 8 3 3 11" xfId="5249" xr:uid="{00000000-0005-0000-0000-000080140000}"/>
    <cellStyle name="Comma 8 3 3 2" xfId="5250" xr:uid="{00000000-0005-0000-0000-000081140000}"/>
    <cellStyle name="Comma 8 3 3 2 10" xfId="5251" xr:uid="{00000000-0005-0000-0000-000082140000}"/>
    <cellStyle name="Comma 8 3 3 2 2" xfId="5252" xr:uid="{00000000-0005-0000-0000-000083140000}"/>
    <cellStyle name="Comma 8 3 3 2 2 2" xfId="5253" xr:uid="{00000000-0005-0000-0000-000084140000}"/>
    <cellStyle name="Comma 8 3 3 2 2 3" xfId="5254" xr:uid="{00000000-0005-0000-0000-000085140000}"/>
    <cellStyle name="Comma 8 3 3 2 3" xfId="5255" xr:uid="{00000000-0005-0000-0000-000086140000}"/>
    <cellStyle name="Comma 8 3 3 2 3 2" xfId="5256" xr:uid="{00000000-0005-0000-0000-000087140000}"/>
    <cellStyle name="Comma 8 3 3 2 3 3" xfId="5257" xr:uid="{00000000-0005-0000-0000-000088140000}"/>
    <cellStyle name="Comma 8 3 3 2 4" xfId="5258" xr:uid="{00000000-0005-0000-0000-000089140000}"/>
    <cellStyle name="Comma 8 3 3 2 4 2" xfId="5259" xr:uid="{00000000-0005-0000-0000-00008A140000}"/>
    <cellStyle name="Comma 8 3 3 2 4 3" xfId="5260" xr:uid="{00000000-0005-0000-0000-00008B140000}"/>
    <cellStyle name="Comma 8 3 3 2 5" xfId="5261" xr:uid="{00000000-0005-0000-0000-00008C140000}"/>
    <cellStyle name="Comma 8 3 3 2 6" xfId="5262" xr:uid="{00000000-0005-0000-0000-00008D140000}"/>
    <cellStyle name="Comma 8 3 3 2 7" xfId="5263" xr:uid="{00000000-0005-0000-0000-00008E140000}"/>
    <cellStyle name="Comma 8 3 3 2 8" xfId="5264" xr:uid="{00000000-0005-0000-0000-00008F140000}"/>
    <cellStyle name="Comma 8 3 3 2 9" xfId="5265" xr:uid="{00000000-0005-0000-0000-000090140000}"/>
    <cellStyle name="Comma 8 3 3 3" xfId="5266" xr:uid="{00000000-0005-0000-0000-000091140000}"/>
    <cellStyle name="Comma 8 3 3 3 2" xfId="5267" xr:uid="{00000000-0005-0000-0000-000092140000}"/>
    <cellStyle name="Comma 8 3 3 3 3" xfId="5268" xr:uid="{00000000-0005-0000-0000-000093140000}"/>
    <cellStyle name="Comma 8 3 3 4" xfId="5269" xr:uid="{00000000-0005-0000-0000-000094140000}"/>
    <cellStyle name="Comma 8 3 3 4 2" xfId="5270" xr:uid="{00000000-0005-0000-0000-000095140000}"/>
    <cellStyle name="Comma 8 3 3 4 3" xfId="5271" xr:uid="{00000000-0005-0000-0000-000096140000}"/>
    <cellStyle name="Comma 8 3 3 5" xfId="5272" xr:uid="{00000000-0005-0000-0000-000097140000}"/>
    <cellStyle name="Comma 8 3 3 5 2" xfId="5273" xr:uid="{00000000-0005-0000-0000-000098140000}"/>
    <cellStyle name="Comma 8 3 3 5 3" xfId="5274" xr:uid="{00000000-0005-0000-0000-000099140000}"/>
    <cellStyle name="Comma 8 3 3 6" xfId="5275" xr:uid="{00000000-0005-0000-0000-00009A140000}"/>
    <cellStyle name="Comma 8 3 3 7" xfId="5276" xr:uid="{00000000-0005-0000-0000-00009B140000}"/>
    <cellStyle name="Comma 8 3 3 8" xfId="5277" xr:uid="{00000000-0005-0000-0000-00009C140000}"/>
    <cellStyle name="Comma 8 3 3 9" xfId="5278" xr:uid="{00000000-0005-0000-0000-00009D140000}"/>
    <cellStyle name="Comma 8 3 4" xfId="5279" xr:uid="{00000000-0005-0000-0000-00009E140000}"/>
    <cellStyle name="Comma 8 3 4 10" xfId="5280" xr:uid="{00000000-0005-0000-0000-00009F140000}"/>
    <cellStyle name="Comma 8 3 4 11" xfId="5281" xr:uid="{00000000-0005-0000-0000-0000A0140000}"/>
    <cellStyle name="Comma 8 3 4 2" xfId="5282" xr:uid="{00000000-0005-0000-0000-0000A1140000}"/>
    <cellStyle name="Comma 8 3 4 2 10" xfId="5283" xr:uid="{00000000-0005-0000-0000-0000A2140000}"/>
    <cellStyle name="Comma 8 3 4 2 2" xfId="5284" xr:uid="{00000000-0005-0000-0000-0000A3140000}"/>
    <cellStyle name="Comma 8 3 4 2 2 2" xfId="5285" xr:uid="{00000000-0005-0000-0000-0000A4140000}"/>
    <cellStyle name="Comma 8 3 4 2 2 3" xfId="5286" xr:uid="{00000000-0005-0000-0000-0000A5140000}"/>
    <cellStyle name="Comma 8 3 4 2 3" xfId="5287" xr:uid="{00000000-0005-0000-0000-0000A6140000}"/>
    <cellStyle name="Comma 8 3 4 2 3 2" xfId="5288" xr:uid="{00000000-0005-0000-0000-0000A7140000}"/>
    <cellStyle name="Comma 8 3 4 2 3 3" xfId="5289" xr:uid="{00000000-0005-0000-0000-0000A8140000}"/>
    <cellStyle name="Comma 8 3 4 2 4" xfId="5290" xr:uid="{00000000-0005-0000-0000-0000A9140000}"/>
    <cellStyle name="Comma 8 3 4 2 4 2" xfId="5291" xr:uid="{00000000-0005-0000-0000-0000AA140000}"/>
    <cellStyle name="Comma 8 3 4 2 4 3" xfId="5292" xr:uid="{00000000-0005-0000-0000-0000AB140000}"/>
    <cellStyle name="Comma 8 3 4 2 5" xfId="5293" xr:uid="{00000000-0005-0000-0000-0000AC140000}"/>
    <cellStyle name="Comma 8 3 4 2 6" xfId="5294" xr:uid="{00000000-0005-0000-0000-0000AD140000}"/>
    <cellStyle name="Comma 8 3 4 2 7" xfId="5295" xr:uid="{00000000-0005-0000-0000-0000AE140000}"/>
    <cellStyle name="Comma 8 3 4 2 8" xfId="5296" xr:uid="{00000000-0005-0000-0000-0000AF140000}"/>
    <cellStyle name="Comma 8 3 4 2 9" xfId="5297" xr:uid="{00000000-0005-0000-0000-0000B0140000}"/>
    <cellStyle name="Comma 8 3 4 3" xfId="5298" xr:uid="{00000000-0005-0000-0000-0000B1140000}"/>
    <cellStyle name="Comma 8 3 4 3 2" xfId="5299" xr:uid="{00000000-0005-0000-0000-0000B2140000}"/>
    <cellStyle name="Comma 8 3 4 3 3" xfId="5300" xr:uid="{00000000-0005-0000-0000-0000B3140000}"/>
    <cellStyle name="Comma 8 3 4 4" xfId="5301" xr:uid="{00000000-0005-0000-0000-0000B4140000}"/>
    <cellStyle name="Comma 8 3 4 4 2" xfId="5302" xr:uid="{00000000-0005-0000-0000-0000B5140000}"/>
    <cellStyle name="Comma 8 3 4 4 3" xfId="5303" xr:uid="{00000000-0005-0000-0000-0000B6140000}"/>
    <cellStyle name="Comma 8 3 4 5" xfId="5304" xr:uid="{00000000-0005-0000-0000-0000B7140000}"/>
    <cellStyle name="Comma 8 3 4 5 2" xfId="5305" xr:uid="{00000000-0005-0000-0000-0000B8140000}"/>
    <cellStyle name="Comma 8 3 4 5 3" xfId="5306" xr:uid="{00000000-0005-0000-0000-0000B9140000}"/>
    <cellStyle name="Comma 8 3 4 6" xfId="5307" xr:uid="{00000000-0005-0000-0000-0000BA140000}"/>
    <cellStyle name="Comma 8 3 4 7" xfId="5308" xr:uid="{00000000-0005-0000-0000-0000BB140000}"/>
    <cellStyle name="Comma 8 3 4 8" xfId="5309" xr:uid="{00000000-0005-0000-0000-0000BC140000}"/>
    <cellStyle name="Comma 8 3 4 9" xfId="5310" xr:uid="{00000000-0005-0000-0000-0000BD140000}"/>
    <cellStyle name="Comma 8 3 5" xfId="5311" xr:uid="{00000000-0005-0000-0000-0000BE140000}"/>
    <cellStyle name="Comma 8 3 5 10" xfId="5312" xr:uid="{00000000-0005-0000-0000-0000BF140000}"/>
    <cellStyle name="Comma 8 3 5 11" xfId="5313" xr:uid="{00000000-0005-0000-0000-0000C0140000}"/>
    <cellStyle name="Comma 8 3 5 2" xfId="5314" xr:uid="{00000000-0005-0000-0000-0000C1140000}"/>
    <cellStyle name="Comma 8 3 5 2 10" xfId="5315" xr:uid="{00000000-0005-0000-0000-0000C2140000}"/>
    <cellStyle name="Comma 8 3 5 2 2" xfId="5316" xr:uid="{00000000-0005-0000-0000-0000C3140000}"/>
    <cellStyle name="Comma 8 3 5 2 2 2" xfId="5317" xr:uid="{00000000-0005-0000-0000-0000C4140000}"/>
    <cellStyle name="Comma 8 3 5 2 2 3" xfId="5318" xr:uid="{00000000-0005-0000-0000-0000C5140000}"/>
    <cellStyle name="Comma 8 3 5 2 3" xfId="5319" xr:uid="{00000000-0005-0000-0000-0000C6140000}"/>
    <cellStyle name="Comma 8 3 5 2 3 2" xfId="5320" xr:uid="{00000000-0005-0000-0000-0000C7140000}"/>
    <cellStyle name="Comma 8 3 5 2 3 3" xfId="5321" xr:uid="{00000000-0005-0000-0000-0000C8140000}"/>
    <cellStyle name="Comma 8 3 5 2 4" xfId="5322" xr:uid="{00000000-0005-0000-0000-0000C9140000}"/>
    <cellStyle name="Comma 8 3 5 2 4 2" xfId="5323" xr:uid="{00000000-0005-0000-0000-0000CA140000}"/>
    <cellStyle name="Comma 8 3 5 2 4 3" xfId="5324" xr:uid="{00000000-0005-0000-0000-0000CB140000}"/>
    <cellStyle name="Comma 8 3 5 2 5" xfId="5325" xr:uid="{00000000-0005-0000-0000-0000CC140000}"/>
    <cellStyle name="Comma 8 3 5 2 6" xfId="5326" xr:uid="{00000000-0005-0000-0000-0000CD140000}"/>
    <cellStyle name="Comma 8 3 5 2 7" xfId="5327" xr:uid="{00000000-0005-0000-0000-0000CE140000}"/>
    <cellStyle name="Comma 8 3 5 2 8" xfId="5328" xr:uid="{00000000-0005-0000-0000-0000CF140000}"/>
    <cellStyle name="Comma 8 3 5 2 9" xfId="5329" xr:uid="{00000000-0005-0000-0000-0000D0140000}"/>
    <cellStyle name="Comma 8 3 5 3" xfId="5330" xr:uid="{00000000-0005-0000-0000-0000D1140000}"/>
    <cellStyle name="Comma 8 3 5 3 2" xfId="5331" xr:uid="{00000000-0005-0000-0000-0000D2140000}"/>
    <cellStyle name="Comma 8 3 5 3 3" xfId="5332" xr:uid="{00000000-0005-0000-0000-0000D3140000}"/>
    <cellStyle name="Comma 8 3 5 4" xfId="5333" xr:uid="{00000000-0005-0000-0000-0000D4140000}"/>
    <cellStyle name="Comma 8 3 5 4 2" xfId="5334" xr:uid="{00000000-0005-0000-0000-0000D5140000}"/>
    <cellStyle name="Comma 8 3 5 4 3" xfId="5335" xr:uid="{00000000-0005-0000-0000-0000D6140000}"/>
    <cellStyle name="Comma 8 3 5 5" xfId="5336" xr:uid="{00000000-0005-0000-0000-0000D7140000}"/>
    <cellStyle name="Comma 8 3 5 5 2" xfId="5337" xr:uid="{00000000-0005-0000-0000-0000D8140000}"/>
    <cellStyle name="Comma 8 3 5 5 3" xfId="5338" xr:uid="{00000000-0005-0000-0000-0000D9140000}"/>
    <cellStyle name="Comma 8 3 5 6" xfId="5339" xr:uid="{00000000-0005-0000-0000-0000DA140000}"/>
    <cellStyle name="Comma 8 3 5 7" xfId="5340" xr:uid="{00000000-0005-0000-0000-0000DB140000}"/>
    <cellStyle name="Comma 8 3 5 8" xfId="5341" xr:uid="{00000000-0005-0000-0000-0000DC140000}"/>
    <cellStyle name="Comma 8 3 5 9" xfId="5342" xr:uid="{00000000-0005-0000-0000-0000DD140000}"/>
    <cellStyle name="Comma 8 3 6" xfId="5343" xr:uid="{00000000-0005-0000-0000-0000DE140000}"/>
    <cellStyle name="Comma 8 3 7" xfId="5344" xr:uid="{00000000-0005-0000-0000-0000DF140000}"/>
    <cellStyle name="Comma 8 4" xfId="5345" xr:uid="{00000000-0005-0000-0000-0000E0140000}"/>
    <cellStyle name="Comma 8 4 10" xfId="5346" xr:uid="{00000000-0005-0000-0000-0000E1140000}"/>
    <cellStyle name="Comma 8 4 11" xfId="5347" xr:uid="{00000000-0005-0000-0000-0000E2140000}"/>
    <cellStyle name="Comma 8 4 12" xfId="5348" xr:uid="{00000000-0005-0000-0000-0000E3140000}"/>
    <cellStyle name="Comma 8 4 13" xfId="5349" xr:uid="{00000000-0005-0000-0000-0000E4140000}"/>
    <cellStyle name="Comma 8 4 14" xfId="5350" xr:uid="{00000000-0005-0000-0000-0000E5140000}"/>
    <cellStyle name="Comma 8 4 2" xfId="5351" xr:uid="{00000000-0005-0000-0000-0000E6140000}"/>
    <cellStyle name="Comma 8 4 2 10" xfId="5352" xr:uid="{00000000-0005-0000-0000-0000E7140000}"/>
    <cellStyle name="Comma 8 4 2 11" xfId="5353" xr:uid="{00000000-0005-0000-0000-0000E8140000}"/>
    <cellStyle name="Comma 8 4 2 12" xfId="5354" xr:uid="{00000000-0005-0000-0000-0000E9140000}"/>
    <cellStyle name="Comma 8 4 2 13" xfId="5355" xr:uid="{00000000-0005-0000-0000-0000EA140000}"/>
    <cellStyle name="Comma 8 4 2 2" xfId="5356" xr:uid="{00000000-0005-0000-0000-0000EB140000}"/>
    <cellStyle name="Comma 8 4 2 2 10" xfId="5357" xr:uid="{00000000-0005-0000-0000-0000EC140000}"/>
    <cellStyle name="Comma 8 4 2 2 11" xfId="5358" xr:uid="{00000000-0005-0000-0000-0000ED140000}"/>
    <cellStyle name="Comma 8 4 2 2 2" xfId="5359" xr:uid="{00000000-0005-0000-0000-0000EE140000}"/>
    <cellStyle name="Comma 8 4 2 2 2 10" xfId="5360" xr:uid="{00000000-0005-0000-0000-0000EF140000}"/>
    <cellStyle name="Comma 8 4 2 2 2 2" xfId="5361" xr:uid="{00000000-0005-0000-0000-0000F0140000}"/>
    <cellStyle name="Comma 8 4 2 2 2 2 2" xfId="5362" xr:uid="{00000000-0005-0000-0000-0000F1140000}"/>
    <cellStyle name="Comma 8 4 2 2 2 2 3" xfId="5363" xr:uid="{00000000-0005-0000-0000-0000F2140000}"/>
    <cellStyle name="Comma 8 4 2 2 2 3" xfId="5364" xr:uid="{00000000-0005-0000-0000-0000F3140000}"/>
    <cellStyle name="Comma 8 4 2 2 2 3 2" xfId="5365" xr:uid="{00000000-0005-0000-0000-0000F4140000}"/>
    <cellStyle name="Comma 8 4 2 2 2 3 3" xfId="5366" xr:uid="{00000000-0005-0000-0000-0000F5140000}"/>
    <cellStyle name="Comma 8 4 2 2 2 4" xfId="5367" xr:uid="{00000000-0005-0000-0000-0000F6140000}"/>
    <cellStyle name="Comma 8 4 2 2 2 4 2" xfId="5368" xr:uid="{00000000-0005-0000-0000-0000F7140000}"/>
    <cellStyle name="Comma 8 4 2 2 2 4 3" xfId="5369" xr:uid="{00000000-0005-0000-0000-0000F8140000}"/>
    <cellStyle name="Comma 8 4 2 2 2 5" xfId="5370" xr:uid="{00000000-0005-0000-0000-0000F9140000}"/>
    <cellStyle name="Comma 8 4 2 2 2 6" xfId="5371" xr:uid="{00000000-0005-0000-0000-0000FA140000}"/>
    <cellStyle name="Comma 8 4 2 2 2 7" xfId="5372" xr:uid="{00000000-0005-0000-0000-0000FB140000}"/>
    <cellStyle name="Comma 8 4 2 2 2 8" xfId="5373" xr:uid="{00000000-0005-0000-0000-0000FC140000}"/>
    <cellStyle name="Comma 8 4 2 2 2 9" xfId="5374" xr:uid="{00000000-0005-0000-0000-0000FD140000}"/>
    <cellStyle name="Comma 8 4 2 2 3" xfId="5375" xr:uid="{00000000-0005-0000-0000-0000FE140000}"/>
    <cellStyle name="Comma 8 4 2 2 3 2" xfId="5376" xr:uid="{00000000-0005-0000-0000-0000FF140000}"/>
    <cellStyle name="Comma 8 4 2 2 3 3" xfId="5377" xr:uid="{00000000-0005-0000-0000-000000150000}"/>
    <cellStyle name="Comma 8 4 2 2 4" xfId="5378" xr:uid="{00000000-0005-0000-0000-000001150000}"/>
    <cellStyle name="Comma 8 4 2 2 4 2" xfId="5379" xr:uid="{00000000-0005-0000-0000-000002150000}"/>
    <cellStyle name="Comma 8 4 2 2 4 3" xfId="5380" xr:uid="{00000000-0005-0000-0000-000003150000}"/>
    <cellStyle name="Comma 8 4 2 2 5" xfId="5381" xr:uid="{00000000-0005-0000-0000-000004150000}"/>
    <cellStyle name="Comma 8 4 2 2 5 2" xfId="5382" xr:uid="{00000000-0005-0000-0000-000005150000}"/>
    <cellStyle name="Comma 8 4 2 2 5 3" xfId="5383" xr:uid="{00000000-0005-0000-0000-000006150000}"/>
    <cellStyle name="Comma 8 4 2 2 6" xfId="5384" xr:uid="{00000000-0005-0000-0000-000007150000}"/>
    <cellStyle name="Comma 8 4 2 2 7" xfId="5385" xr:uid="{00000000-0005-0000-0000-000008150000}"/>
    <cellStyle name="Comma 8 4 2 2 8" xfId="5386" xr:uid="{00000000-0005-0000-0000-000009150000}"/>
    <cellStyle name="Comma 8 4 2 2 9" xfId="5387" xr:uid="{00000000-0005-0000-0000-00000A150000}"/>
    <cellStyle name="Comma 8 4 2 3" xfId="5388" xr:uid="{00000000-0005-0000-0000-00000B150000}"/>
    <cellStyle name="Comma 8 4 2 3 10" xfId="5389" xr:uid="{00000000-0005-0000-0000-00000C150000}"/>
    <cellStyle name="Comma 8 4 2 3 11" xfId="5390" xr:uid="{00000000-0005-0000-0000-00000D150000}"/>
    <cellStyle name="Comma 8 4 2 3 2" xfId="5391" xr:uid="{00000000-0005-0000-0000-00000E150000}"/>
    <cellStyle name="Comma 8 4 2 3 2 10" xfId="5392" xr:uid="{00000000-0005-0000-0000-00000F150000}"/>
    <cellStyle name="Comma 8 4 2 3 2 2" xfId="5393" xr:uid="{00000000-0005-0000-0000-000010150000}"/>
    <cellStyle name="Comma 8 4 2 3 2 2 2" xfId="5394" xr:uid="{00000000-0005-0000-0000-000011150000}"/>
    <cellStyle name="Comma 8 4 2 3 2 2 3" xfId="5395" xr:uid="{00000000-0005-0000-0000-000012150000}"/>
    <cellStyle name="Comma 8 4 2 3 2 3" xfId="5396" xr:uid="{00000000-0005-0000-0000-000013150000}"/>
    <cellStyle name="Comma 8 4 2 3 2 3 2" xfId="5397" xr:uid="{00000000-0005-0000-0000-000014150000}"/>
    <cellStyle name="Comma 8 4 2 3 2 3 3" xfId="5398" xr:uid="{00000000-0005-0000-0000-000015150000}"/>
    <cellStyle name="Comma 8 4 2 3 2 4" xfId="5399" xr:uid="{00000000-0005-0000-0000-000016150000}"/>
    <cellStyle name="Comma 8 4 2 3 2 4 2" xfId="5400" xr:uid="{00000000-0005-0000-0000-000017150000}"/>
    <cellStyle name="Comma 8 4 2 3 2 4 3" xfId="5401" xr:uid="{00000000-0005-0000-0000-000018150000}"/>
    <cellStyle name="Comma 8 4 2 3 2 5" xfId="5402" xr:uid="{00000000-0005-0000-0000-000019150000}"/>
    <cellStyle name="Comma 8 4 2 3 2 6" xfId="5403" xr:uid="{00000000-0005-0000-0000-00001A150000}"/>
    <cellStyle name="Comma 8 4 2 3 2 7" xfId="5404" xr:uid="{00000000-0005-0000-0000-00001B150000}"/>
    <cellStyle name="Comma 8 4 2 3 2 8" xfId="5405" xr:uid="{00000000-0005-0000-0000-00001C150000}"/>
    <cellStyle name="Comma 8 4 2 3 2 9" xfId="5406" xr:uid="{00000000-0005-0000-0000-00001D150000}"/>
    <cellStyle name="Comma 8 4 2 3 3" xfId="5407" xr:uid="{00000000-0005-0000-0000-00001E150000}"/>
    <cellStyle name="Comma 8 4 2 3 3 2" xfId="5408" xr:uid="{00000000-0005-0000-0000-00001F150000}"/>
    <cellStyle name="Comma 8 4 2 3 3 3" xfId="5409" xr:uid="{00000000-0005-0000-0000-000020150000}"/>
    <cellStyle name="Comma 8 4 2 3 4" xfId="5410" xr:uid="{00000000-0005-0000-0000-000021150000}"/>
    <cellStyle name="Comma 8 4 2 3 4 2" xfId="5411" xr:uid="{00000000-0005-0000-0000-000022150000}"/>
    <cellStyle name="Comma 8 4 2 3 4 3" xfId="5412" xr:uid="{00000000-0005-0000-0000-000023150000}"/>
    <cellStyle name="Comma 8 4 2 3 5" xfId="5413" xr:uid="{00000000-0005-0000-0000-000024150000}"/>
    <cellStyle name="Comma 8 4 2 3 5 2" xfId="5414" xr:uid="{00000000-0005-0000-0000-000025150000}"/>
    <cellStyle name="Comma 8 4 2 3 5 3" xfId="5415" xr:uid="{00000000-0005-0000-0000-000026150000}"/>
    <cellStyle name="Comma 8 4 2 3 6" xfId="5416" xr:uid="{00000000-0005-0000-0000-000027150000}"/>
    <cellStyle name="Comma 8 4 2 3 7" xfId="5417" xr:uid="{00000000-0005-0000-0000-000028150000}"/>
    <cellStyle name="Comma 8 4 2 3 8" xfId="5418" xr:uid="{00000000-0005-0000-0000-000029150000}"/>
    <cellStyle name="Comma 8 4 2 3 9" xfId="5419" xr:uid="{00000000-0005-0000-0000-00002A150000}"/>
    <cellStyle name="Comma 8 4 2 4" xfId="5420" xr:uid="{00000000-0005-0000-0000-00002B150000}"/>
    <cellStyle name="Comma 8 4 2 4 10" xfId="5421" xr:uid="{00000000-0005-0000-0000-00002C150000}"/>
    <cellStyle name="Comma 8 4 2 4 2" xfId="5422" xr:uid="{00000000-0005-0000-0000-00002D150000}"/>
    <cellStyle name="Comma 8 4 2 4 2 2" xfId="5423" xr:uid="{00000000-0005-0000-0000-00002E150000}"/>
    <cellStyle name="Comma 8 4 2 4 2 3" xfId="5424" xr:uid="{00000000-0005-0000-0000-00002F150000}"/>
    <cellStyle name="Comma 8 4 2 4 3" xfId="5425" xr:uid="{00000000-0005-0000-0000-000030150000}"/>
    <cellStyle name="Comma 8 4 2 4 3 2" xfId="5426" xr:uid="{00000000-0005-0000-0000-000031150000}"/>
    <cellStyle name="Comma 8 4 2 4 3 3" xfId="5427" xr:uid="{00000000-0005-0000-0000-000032150000}"/>
    <cellStyle name="Comma 8 4 2 4 4" xfId="5428" xr:uid="{00000000-0005-0000-0000-000033150000}"/>
    <cellStyle name="Comma 8 4 2 4 4 2" xfId="5429" xr:uid="{00000000-0005-0000-0000-000034150000}"/>
    <cellStyle name="Comma 8 4 2 4 4 3" xfId="5430" xr:uid="{00000000-0005-0000-0000-000035150000}"/>
    <cellStyle name="Comma 8 4 2 4 5" xfId="5431" xr:uid="{00000000-0005-0000-0000-000036150000}"/>
    <cellStyle name="Comma 8 4 2 4 6" xfId="5432" xr:uid="{00000000-0005-0000-0000-000037150000}"/>
    <cellStyle name="Comma 8 4 2 4 7" xfId="5433" xr:uid="{00000000-0005-0000-0000-000038150000}"/>
    <cellStyle name="Comma 8 4 2 4 8" xfId="5434" xr:uid="{00000000-0005-0000-0000-000039150000}"/>
    <cellStyle name="Comma 8 4 2 4 9" xfId="5435" xr:uid="{00000000-0005-0000-0000-00003A150000}"/>
    <cellStyle name="Comma 8 4 2 5" xfId="5436" xr:uid="{00000000-0005-0000-0000-00003B150000}"/>
    <cellStyle name="Comma 8 4 2 5 2" xfId="5437" xr:uid="{00000000-0005-0000-0000-00003C150000}"/>
    <cellStyle name="Comma 8 4 2 5 3" xfId="5438" xr:uid="{00000000-0005-0000-0000-00003D150000}"/>
    <cellStyle name="Comma 8 4 2 6" xfId="5439" xr:uid="{00000000-0005-0000-0000-00003E150000}"/>
    <cellStyle name="Comma 8 4 2 6 2" xfId="5440" xr:uid="{00000000-0005-0000-0000-00003F150000}"/>
    <cellStyle name="Comma 8 4 2 6 3" xfId="5441" xr:uid="{00000000-0005-0000-0000-000040150000}"/>
    <cellStyle name="Comma 8 4 2 7" xfId="5442" xr:uid="{00000000-0005-0000-0000-000041150000}"/>
    <cellStyle name="Comma 8 4 2 7 2" xfId="5443" xr:uid="{00000000-0005-0000-0000-000042150000}"/>
    <cellStyle name="Comma 8 4 2 7 3" xfId="5444" xr:uid="{00000000-0005-0000-0000-000043150000}"/>
    <cellStyle name="Comma 8 4 2 8" xfId="5445" xr:uid="{00000000-0005-0000-0000-000044150000}"/>
    <cellStyle name="Comma 8 4 2 9" xfId="5446" xr:uid="{00000000-0005-0000-0000-000045150000}"/>
    <cellStyle name="Comma 8 4 3" xfId="5447" xr:uid="{00000000-0005-0000-0000-000046150000}"/>
    <cellStyle name="Comma 8 4 3 10" xfId="5448" xr:uid="{00000000-0005-0000-0000-000047150000}"/>
    <cellStyle name="Comma 8 4 3 11" xfId="5449" xr:uid="{00000000-0005-0000-0000-000048150000}"/>
    <cellStyle name="Comma 8 4 3 12" xfId="5450" xr:uid="{00000000-0005-0000-0000-000049150000}"/>
    <cellStyle name="Comma 8 4 3 2" xfId="5451" xr:uid="{00000000-0005-0000-0000-00004A150000}"/>
    <cellStyle name="Comma 8 4 3 2 10" xfId="5452" xr:uid="{00000000-0005-0000-0000-00004B150000}"/>
    <cellStyle name="Comma 8 4 3 2 11" xfId="5453" xr:uid="{00000000-0005-0000-0000-00004C150000}"/>
    <cellStyle name="Comma 8 4 3 2 2" xfId="5454" xr:uid="{00000000-0005-0000-0000-00004D150000}"/>
    <cellStyle name="Comma 8 4 3 2 2 10" xfId="5455" xr:uid="{00000000-0005-0000-0000-00004E150000}"/>
    <cellStyle name="Comma 8 4 3 2 2 2" xfId="5456" xr:uid="{00000000-0005-0000-0000-00004F150000}"/>
    <cellStyle name="Comma 8 4 3 2 2 2 2" xfId="5457" xr:uid="{00000000-0005-0000-0000-000050150000}"/>
    <cellStyle name="Comma 8 4 3 2 2 2 3" xfId="5458" xr:uid="{00000000-0005-0000-0000-000051150000}"/>
    <cellStyle name="Comma 8 4 3 2 2 3" xfId="5459" xr:uid="{00000000-0005-0000-0000-000052150000}"/>
    <cellStyle name="Comma 8 4 3 2 2 3 2" xfId="5460" xr:uid="{00000000-0005-0000-0000-000053150000}"/>
    <cellStyle name="Comma 8 4 3 2 2 3 3" xfId="5461" xr:uid="{00000000-0005-0000-0000-000054150000}"/>
    <cellStyle name="Comma 8 4 3 2 2 4" xfId="5462" xr:uid="{00000000-0005-0000-0000-000055150000}"/>
    <cellStyle name="Comma 8 4 3 2 2 4 2" xfId="5463" xr:uid="{00000000-0005-0000-0000-000056150000}"/>
    <cellStyle name="Comma 8 4 3 2 2 4 3" xfId="5464" xr:uid="{00000000-0005-0000-0000-000057150000}"/>
    <cellStyle name="Comma 8 4 3 2 2 5" xfId="5465" xr:uid="{00000000-0005-0000-0000-000058150000}"/>
    <cellStyle name="Comma 8 4 3 2 2 6" xfId="5466" xr:uid="{00000000-0005-0000-0000-000059150000}"/>
    <cellStyle name="Comma 8 4 3 2 2 7" xfId="5467" xr:uid="{00000000-0005-0000-0000-00005A150000}"/>
    <cellStyle name="Comma 8 4 3 2 2 8" xfId="5468" xr:uid="{00000000-0005-0000-0000-00005B150000}"/>
    <cellStyle name="Comma 8 4 3 2 2 9" xfId="5469" xr:uid="{00000000-0005-0000-0000-00005C150000}"/>
    <cellStyle name="Comma 8 4 3 2 3" xfId="5470" xr:uid="{00000000-0005-0000-0000-00005D150000}"/>
    <cellStyle name="Comma 8 4 3 2 3 2" xfId="5471" xr:uid="{00000000-0005-0000-0000-00005E150000}"/>
    <cellStyle name="Comma 8 4 3 2 3 3" xfId="5472" xr:uid="{00000000-0005-0000-0000-00005F150000}"/>
    <cellStyle name="Comma 8 4 3 2 4" xfId="5473" xr:uid="{00000000-0005-0000-0000-000060150000}"/>
    <cellStyle name="Comma 8 4 3 2 4 2" xfId="5474" xr:uid="{00000000-0005-0000-0000-000061150000}"/>
    <cellStyle name="Comma 8 4 3 2 4 3" xfId="5475" xr:uid="{00000000-0005-0000-0000-000062150000}"/>
    <cellStyle name="Comma 8 4 3 2 5" xfId="5476" xr:uid="{00000000-0005-0000-0000-000063150000}"/>
    <cellStyle name="Comma 8 4 3 2 5 2" xfId="5477" xr:uid="{00000000-0005-0000-0000-000064150000}"/>
    <cellStyle name="Comma 8 4 3 2 5 3" xfId="5478" xr:uid="{00000000-0005-0000-0000-000065150000}"/>
    <cellStyle name="Comma 8 4 3 2 6" xfId="5479" xr:uid="{00000000-0005-0000-0000-000066150000}"/>
    <cellStyle name="Comma 8 4 3 2 7" xfId="5480" xr:uid="{00000000-0005-0000-0000-000067150000}"/>
    <cellStyle name="Comma 8 4 3 2 8" xfId="5481" xr:uid="{00000000-0005-0000-0000-000068150000}"/>
    <cellStyle name="Comma 8 4 3 2 9" xfId="5482" xr:uid="{00000000-0005-0000-0000-000069150000}"/>
    <cellStyle name="Comma 8 4 3 3" xfId="5483" xr:uid="{00000000-0005-0000-0000-00006A150000}"/>
    <cellStyle name="Comma 8 4 3 3 10" xfId="5484" xr:uid="{00000000-0005-0000-0000-00006B150000}"/>
    <cellStyle name="Comma 8 4 3 3 2" xfId="5485" xr:uid="{00000000-0005-0000-0000-00006C150000}"/>
    <cellStyle name="Comma 8 4 3 3 2 2" xfId="5486" xr:uid="{00000000-0005-0000-0000-00006D150000}"/>
    <cellStyle name="Comma 8 4 3 3 2 3" xfId="5487" xr:uid="{00000000-0005-0000-0000-00006E150000}"/>
    <cellStyle name="Comma 8 4 3 3 3" xfId="5488" xr:uid="{00000000-0005-0000-0000-00006F150000}"/>
    <cellStyle name="Comma 8 4 3 3 3 2" xfId="5489" xr:uid="{00000000-0005-0000-0000-000070150000}"/>
    <cellStyle name="Comma 8 4 3 3 3 3" xfId="5490" xr:uid="{00000000-0005-0000-0000-000071150000}"/>
    <cellStyle name="Comma 8 4 3 3 4" xfId="5491" xr:uid="{00000000-0005-0000-0000-000072150000}"/>
    <cellStyle name="Comma 8 4 3 3 4 2" xfId="5492" xr:uid="{00000000-0005-0000-0000-000073150000}"/>
    <cellStyle name="Comma 8 4 3 3 4 3" xfId="5493" xr:uid="{00000000-0005-0000-0000-000074150000}"/>
    <cellStyle name="Comma 8 4 3 3 5" xfId="5494" xr:uid="{00000000-0005-0000-0000-000075150000}"/>
    <cellStyle name="Comma 8 4 3 3 6" xfId="5495" xr:uid="{00000000-0005-0000-0000-000076150000}"/>
    <cellStyle name="Comma 8 4 3 3 7" xfId="5496" xr:uid="{00000000-0005-0000-0000-000077150000}"/>
    <cellStyle name="Comma 8 4 3 3 8" xfId="5497" xr:uid="{00000000-0005-0000-0000-000078150000}"/>
    <cellStyle name="Comma 8 4 3 3 9" xfId="5498" xr:uid="{00000000-0005-0000-0000-000079150000}"/>
    <cellStyle name="Comma 8 4 3 4" xfId="5499" xr:uid="{00000000-0005-0000-0000-00007A150000}"/>
    <cellStyle name="Comma 8 4 3 4 2" xfId="5500" xr:uid="{00000000-0005-0000-0000-00007B150000}"/>
    <cellStyle name="Comma 8 4 3 4 3" xfId="5501" xr:uid="{00000000-0005-0000-0000-00007C150000}"/>
    <cellStyle name="Comma 8 4 3 5" xfId="5502" xr:uid="{00000000-0005-0000-0000-00007D150000}"/>
    <cellStyle name="Comma 8 4 3 5 2" xfId="5503" xr:uid="{00000000-0005-0000-0000-00007E150000}"/>
    <cellStyle name="Comma 8 4 3 5 3" xfId="5504" xr:uid="{00000000-0005-0000-0000-00007F150000}"/>
    <cellStyle name="Comma 8 4 3 6" xfId="5505" xr:uid="{00000000-0005-0000-0000-000080150000}"/>
    <cellStyle name="Comma 8 4 3 6 2" xfId="5506" xr:uid="{00000000-0005-0000-0000-000081150000}"/>
    <cellStyle name="Comma 8 4 3 6 3" xfId="5507" xr:uid="{00000000-0005-0000-0000-000082150000}"/>
    <cellStyle name="Comma 8 4 3 7" xfId="5508" xr:uid="{00000000-0005-0000-0000-000083150000}"/>
    <cellStyle name="Comma 8 4 3 8" xfId="5509" xr:uid="{00000000-0005-0000-0000-000084150000}"/>
    <cellStyle name="Comma 8 4 3 9" xfId="5510" xr:uid="{00000000-0005-0000-0000-000085150000}"/>
    <cellStyle name="Comma 8 4 4" xfId="5511" xr:uid="{00000000-0005-0000-0000-000086150000}"/>
    <cellStyle name="Comma 8 4 4 10" xfId="5512" xr:uid="{00000000-0005-0000-0000-000087150000}"/>
    <cellStyle name="Comma 8 4 4 11" xfId="5513" xr:uid="{00000000-0005-0000-0000-000088150000}"/>
    <cellStyle name="Comma 8 4 4 2" xfId="5514" xr:uid="{00000000-0005-0000-0000-000089150000}"/>
    <cellStyle name="Comma 8 4 4 2 10" xfId="5515" xr:uid="{00000000-0005-0000-0000-00008A150000}"/>
    <cellStyle name="Comma 8 4 4 2 2" xfId="5516" xr:uid="{00000000-0005-0000-0000-00008B150000}"/>
    <cellStyle name="Comma 8 4 4 2 2 2" xfId="5517" xr:uid="{00000000-0005-0000-0000-00008C150000}"/>
    <cellStyle name="Comma 8 4 4 2 2 3" xfId="5518" xr:uid="{00000000-0005-0000-0000-00008D150000}"/>
    <cellStyle name="Comma 8 4 4 2 3" xfId="5519" xr:uid="{00000000-0005-0000-0000-00008E150000}"/>
    <cellStyle name="Comma 8 4 4 2 3 2" xfId="5520" xr:uid="{00000000-0005-0000-0000-00008F150000}"/>
    <cellStyle name="Comma 8 4 4 2 3 3" xfId="5521" xr:uid="{00000000-0005-0000-0000-000090150000}"/>
    <cellStyle name="Comma 8 4 4 2 4" xfId="5522" xr:uid="{00000000-0005-0000-0000-000091150000}"/>
    <cellStyle name="Comma 8 4 4 2 4 2" xfId="5523" xr:uid="{00000000-0005-0000-0000-000092150000}"/>
    <cellStyle name="Comma 8 4 4 2 4 3" xfId="5524" xr:uid="{00000000-0005-0000-0000-000093150000}"/>
    <cellStyle name="Comma 8 4 4 2 5" xfId="5525" xr:uid="{00000000-0005-0000-0000-000094150000}"/>
    <cellStyle name="Comma 8 4 4 2 6" xfId="5526" xr:uid="{00000000-0005-0000-0000-000095150000}"/>
    <cellStyle name="Comma 8 4 4 2 7" xfId="5527" xr:uid="{00000000-0005-0000-0000-000096150000}"/>
    <cellStyle name="Comma 8 4 4 2 8" xfId="5528" xr:uid="{00000000-0005-0000-0000-000097150000}"/>
    <cellStyle name="Comma 8 4 4 2 9" xfId="5529" xr:uid="{00000000-0005-0000-0000-000098150000}"/>
    <cellStyle name="Comma 8 4 4 3" xfId="5530" xr:uid="{00000000-0005-0000-0000-000099150000}"/>
    <cellStyle name="Comma 8 4 4 3 2" xfId="5531" xr:uid="{00000000-0005-0000-0000-00009A150000}"/>
    <cellStyle name="Comma 8 4 4 3 3" xfId="5532" xr:uid="{00000000-0005-0000-0000-00009B150000}"/>
    <cellStyle name="Comma 8 4 4 4" xfId="5533" xr:uid="{00000000-0005-0000-0000-00009C150000}"/>
    <cellStyle name="Comma 8 4 4 4 2" xfId="5534" xr:uid="{00000000-0005-0000-0000-00009D150000}"/>
    <cellStyle name="Comma 8 4 4 4 3" xfId="5535" xr:uid="{00000000-0005-0000-0000-00009E150000}"/>
    <cellStyle name="Comma 8 4 4 5" xfId="5536" xr:uid="{00000000-0005-0000-0000-00009F150000}"/>
    <cellStyle name="Comma 8 4 4 5 2" xfId="5537" xr:uid="{00000000-0005-0000-0000-0000A0150000}"/>
    <cellStyle name="Comma 8 4 4 5 3" xfId="5538" xr:uid="{00000000-0005-0000-0000-0000A1150000}"/>
    <cellStyle name="Comma 8 4 4 6" xfId="5539" xr:uid="{00000000-0005-0000-0000-0000A2150000}"/>
    <cellStyle name="Comma 8 4 4 7" xfId="5540" xr:uid="{00000000-0005-0000-0000-0000A3150000}"/>
    <cellStyle name="Comma 8 4 4 8" xfId="5541" xr:uid="{00000000-0005-0000-0000-0000A4150000}"/>
    <cellStyle name="Comma 8 4 4 9" xfId="5542" xr:uid="{00000000-0005-0000-0000-0000A5150000}"/>
    <cellStyle name="Comma 8 4 5" xfId="5543" xr:uid="{00000000-0005-0000-0000-0000A6150000}"/>
    <cellStyle name="Comma 8 4 5 10" xfId="5544" xr:uid="{00000000-0005-0000-0000-0000A7150000}"/>
    <cellStyle name="Comma 8 4 5 2" xfId="5545" xr:uid="{00000000-0005-0000-0000-0000A8150000}"/>
    <cellStyle name="Comma 8 4 5 2 2" xfId="5546" xr:uid="{00000000-0005-0000-0000-0000A9150000}"/>
    <cellStyle name="Comma 8 4 5 2 3" xfId="5547" xr:uid="{00000000-0005-0000-0000-0000AA150000}"/>
    <cellStyle name="Comma 8 4 5 3" xfId="5548" xr:uid="{00000000-0005-0000-0000-0000AB150000}"/>
    <cellStyle name="Comma 8 4 5 3 2" xfId="5549" xr:uid="{00000000-0005-0000-0000-0000AC150000}"/>
    <cellStyle name="Comma 8 4 5 3 3" xfId="5550" xr:uid="{00000000-0005-0000-0000-0000AD150000}"/>
    <cellStyle name="Comma 8 4 5 4" xfId="5551" xr:uid="{00000000-0005-0000-0000-0000AE150000}"/>
    <cellStyle name="Comma 8 4 5 4 2" xfId="5552" xr:uid="{00000000-0005-0000-0000-0000AF150000}"/>
    <cellStyle name="Comma 8 4 5 4 3" xfId="5553" xr:uid="{00000000-0005-0000-0000-0000B0150000}"/>
    <cellStyle name="Comma 8 4 5 5" xfId="5554" xr:uid="{00000000-0005-0000-0000-0000B1150000}"/>
    <cellStyle name="Comma 8 4 5 6" xfId="5555" xr:uid="{00000000-0005-0000-0000-0000B2150000}"/>
    <cellStyle name="Comma 8 4 5 7" xfId="5556" xr:uid="{00000000-0005-0000-0000-0000B3150000}"/>
    <cellStyle name="Comma 8 4 5 8" xfId="5557" xr:uid="{00000000-0005-0000-0000-0000B4150000}"/>
    <cellStyle name="Comma 8 4 5 9" xfId="5558" xr:uid="{00000000-0005-0000-0000-0000B5150000}"/>
    <cellStyle name="Comma 8 4 6" xfId="5559" xr:uid="{00000000-0005-0000-0000-0000B6150000}"/>
    <cellStyle name="Comma 8 4 6 2" xfId="5560" xr:uid="{00000000-0005-0000-0000-0000B7150000}"/>
    <cellStyle name="Comma 8 4 6 3" xfId="5561" xr:uid="{00000000-0005-0000-0000-0000B8150000}"/>
    <cellStyle name="Comma 8 4 7" xfId="5562" xr:uid="{00000000-0005-0000-0000-0000B9150000}"/>
    <cellStyle name="Comma 8 4 7 2" xfId="5563" xr:uid="{00000000-0005-0000-0000-0000BA150000}"/>
    <cellStyle name="Comma 8 4 7 3" xfId="5564" xr:uid="{00000000-0005-0000-0000-0000BB150000}"/>
    <cellStyle name="Comma 8 4 8" xfId="5565" xr:uid="{00000000-0005-0000-0000-0000BC150000}"/>
    <cellStyle name="Comma 8 4 8 2" xfId="5566" xr:uid="{00000000-0005-0000-0000-0000BD150000}"/>
    <cellStyle name="Comma 8 4 8 3" xfId="5567" xr:uid="{00000000-0005-0000-0000-0000BE150000}"/>
    <cellStyle name="Comma 8 4 9" xfId="5568" xr:uid="{00000000-0005-0000-0000-0000BF150000}"/>
    <cellStyle name="Comma 8 5" xfId="5569" xr:uid="{00000000-0005-0000-0000-0000C0150000}"/>
    <cellStyle name="Comma 8 5 10" xfId="5570" xr:uid="{00000000-0005-0000-0000-0000C1150000}"/>
    <cellStyle name="Comma 8 5 11" xfId="5571" xr:uid="{00000000-0005-0000-0000-0000C2150000}"/>
    <cellStyle name="Comma 8 5 12" xfId="5572" xr:uid="{00000000-0005-0000-0000-0000C3150000}"/>
    <cellStyle name="Comma 8 5 13" xfId="5573" xr:uid="{00000000-0005-0000-0000-0000C4150000}"/>
    <cellStyle name="Comma 8 5 2" xfId="5574" xr:uid="{00000000-0005-0000-0000-0000C5150000}"/>
    <cellStyle name="Comma 8 5 2 10" xfId="5575" xr:uid="{00000000-0005-0000-0000-0000C6150000}"/>
    <cellStyle name="Comma 8 5 2 11" xfId="5576" xr:uid="{00000000-0005-0000-0000-0000C7150000}"/>
    <cellStyle name="Comma 8 5 2 2" xfId="5577" xr:uid="{00000000-0005-0000-0000-0000C8150000}"/>
    <cellStyle name="Comma 8 5 2 2 10" xfId="5578" xr:uid="{00000000-0005-0000-0000-0000C9150000}"/>
    <cellStyle name="Comma 8 5 2 2 2" xfId="5579" xr:uid="{00000000-0005-0000-0000-0000CA150000}"/>
    <cellStyle name="Comma 8 5 2 2 2 2" xfId="5580" xr:uid="{00000000-0005-0000-0000-0000CB150000}"/>
    <cellStyle name="Comma 8 5 2 2 2 3" xfId="5581" xr:uid="{00000000-0005-0000-0000-0000CC150000}"/>
    <cellStyle name="Comma 8 5 2 2 3" xfId="5582" xr:uid="{00000000-0005-0000-0000-0000CD150000}"/>
    <cellStyle name="Comma 8 5 2 2 3 2" xfId="5583" xr:uid="{00000000-0005-0000-0000-0000CE150000}"/>
    <cellStyle name="Comma 8 5 2 2 3 3" xfId="5584" xr:uid="{00000000-0005-0000-0000-0000CF150000}"/>
    <cellStyle name="Comma 8 5 2 2 4" xfId="5585" xr:uid="{00000000-0005-0000-0000-0000D0150000}"/>
    <cellStyle name="Comma 8 5 2 2 4 2" xfId="5586" xr:uid="{00000000-0005-0000-0000-0000D1150000}"/>
    <cellStyle name="Comma 8 5 2 2 4 3" xfId="5587" xr:uid="{00000000-0005-0000-0000-0000D2150000}"/>
    <cellStyle name="Comma 8 5 2 2 5" xfId="5588" xr:uid="{00000000-0005-0000-0000-0000D3150000}"/>
    <cellStyle name="Comma 8 5 2 2 6" xfId="5589" xr:uid="{00000000-0005-0000-0000-0000D4150000}"/>
    <cellStyle name="Comma 8 5 2 2 7" xfId="5590" xr:uid="{00000000-0005-0000-0000-0000D5150000}"/>
    <cellStyle name="Comma 8 5 2 2 8" xfId="5591" xr:uid="{00000000-0005-0000-0000-0000D6150000}"/>
    <cellStyle name="Comma 8 5 2 2 9" xfId="5592" xr:uid="{00000000-0005-0000-0000-0000D7150000}"/>
    <cellStyle name="Comma 8 5 2 3" xfId="5593" xr:uid="{00000000-0005-0000-0000-0000D8150000}"/>
    <cellStyle name="Comma 8 5 2 3 2" xfId="5594" xr:uid="{00000000-0005-0000-0000-0000D9150000}"/>
    <cellStyle name="Comma 8 5 2 3 3" xfId="5595" xr:uid="{00000000-0005-0000-0000-0000DA150000}"/>
    <cellStyle name="Comma 8 5 2 4" xfId="5596" xr:uid="{00000000-0005-0000-0000-0000DB150000}"/>
    <cellStyle name="Comma 8 5 2 4 2" xfId="5597" xr:uid="{00000000-0005-0000-0000-0000DC150000}"/>
    <cellStyle name="Comma 8 5 2 4 3" xfId="5598" xr:uid="{00000000-0005-0000-0000-0000DD150000}"/>
    <cellStyle name="Comma 8 5 2 5" xfId="5599" xr:uid="{00000000-0005-0000-0000-0000DE150000}"/>
    <cellStyle name="Comma 8 5 2 5 2" xfId="5600" xr:uid="{00000000-0005-0000-0000-0000DF150000}"/>
    <cellStyle name="Comma 8 5 2 5 3" xfId="5601" xr:uid="{00000000-0005-0000-0000-0000E0150000}"/>
    <cellStyle name="Comma 8 5 2 6" xfId="5602" xr:uid="{00000000-0005-0000-0000-0000E1150000}"/>
    <cellStyle name="Comma 8 5 2 7" xfId="5603" xr:uid="{00000000-0005-0000-0000-0000E2150000}"/>
    <cellStyle name="Comma 8 5 2 8" xfId="5604" xr:uid="{00000000-0005-0000-0000-0000E3150000}"/>
    <cellStyle name="Comma 8 5 2 9" xfId="5605" xr:uid="{00000000-0005-0000-0000-0000E4150000}"/>
    <cellStyle name="Comma 8 5 3" xfId="5606" xr:uid="{00000000-0005-0000-0000-0000E5150000}"/>
    <cellStyle name="Comma 8 5 3 10" xfId="5607" xr:uid="{00000000-0005-0000-0000-0000E6150000}"/>
    <cellStyle name="Comma 8 5 3 11" xfId="5608" xr:uid="{00000000-0005-0000-0000-0000E7150000}"/>
    <cellStyle name="Comma 8 5 3 2" xfId="5609" xr:uid="{00000000-0005-0000-0000-0000E8150000}"/>
    <cellStyle name="Comma 8 5 3 2 10" xfId="5610" xr:uid="{00000000-0005-0000-0000-0000E9150000}"/>
    <cellStyle name="Comma 8 5 3 2 2" xfId="5611" xr:uid="{00000000-0005-0000-0000-0000EA150000}"/>
    <cellStyle name="Comma 8 5 3 2 2 2" xfId="5612" xr:uid="{00000000-0005-0000-0000-0000EB150000}"/>
    <cellStyle name="Comma 8 5 3 2 2 3" xfId="5613" xr:uid="{00000000-0005-0000-0000-0000EC150000}"/>
    <cellStyle name="Comma 8 5 3 2 3" xfId="5614" xr:uid="{00000000-0005-0000-0000-0000ED150000}"/>
    <cellStyle name="Comma 8 5 3 2 3 2" xfId="5615" xr:uid="{00000000-0005-0000-0000-0000EE150000}"/>
    <cellStyle name="Comma 8 5 3 2 3 3" xfId="5616" xr:uid="{00000000-0005-0000-0000-0000EF150000}"/>
    <cellStyle name="Comma 8 5 3 2 4" xfId="5617" xr:uid="{00000000-0005-0000-0000-0000F0150000}"/>
    <cellStyle name="Comma 8 5 3 2 4 2" xfId="5618" xr:uid="{00000000-0005-0000-0000-0000F1150000}"/>
    <cellStyle name="Comma 8 5 3 2 4 3" xfId="5619" xr:uid="{00000000-0005-0000-0000-0000F2150000}"/>
    <cellStyle name="Comma 8 5 3 2 5" xfId="5620" xr:uid="{00000000-0005-0000-0000-0000F3150000}"/>
    <cellStyle name="Comma 8 5 3 2 6" xfId="5621" xr:uid="{00000000-0005-0000-0000-0000F4150000}"/>
    <cellStyle name="Comma 8 5 3 2 7" xfId="5622" xr:uid="{00000000-0005-0000-0000-0000F5150000}"/>
    <cellStyle name="Comma 8 5 3 2 8" xfId="5623" xr:uid="{00000000-0005-0000-0000-0000F6150000}"/>
    <cellStyle name="Comma 8 5 3 2 9" xfId="5624" xr:uid="{00000000-0005-0000-0000-0000F7150000}"/>
    <cellStyle name="Comma 8 5 3 3" xfId="5625" xr:uid="{00000000-0005-0000-0000-0000F8150000}"/>
    <cellStyle name="Comma 8 5 3 3 2" xfId="5626" xr:uid="{00000000-0005-0000-0000-0000F9150000}"/>
    <cellStyle name="Comma 8 5 3 3 3" xfId="5627" xr:uid="{00000000-0005-0000-0000-0000FA150000}"/>
    <cellStyle name="Comma 8 5 3 4" xfId="5628" xr:uid="{00000000-0005-0000-0000-0000FB150000}"/>
    <cellStyle name="Comma 8 5 3 4 2" xfId="5629" xr:uid="{00000000-0005-0000-0000-0000FC150000}"/>
    <cellStyle name="Comma 8 5 3 4 3" xfId="5630" xr:uid="{00000000-0005-0000-0000-0000FD150000}"/>
    <cellStyle name="Comma 8 5 3 5" xfId="5631" xr:uid="{00000000-0005-0000-0000-0000FE150000}"/>
    <cellStyle name="Comma 8 5 3 5 2" xfId="5632" xr:uid="{00000000-0005-0000-0000-0000FF150000}"/>
    <cellStyle name="Comma 8 5 3 5 3" xfId="5633" xr:uid="{00000000-0005-0000-0000-000000160000}"/>
    <cellStyle name="Comma 8 5 3 6" xfId="5634" xr:uid="{00000000-0005-0000-0000-000001160000}"/>
    <cellStyle name="Comma 8 5 3 7" xfId="5635" xr:uid="{00000000-0005-0000-0000-000002160000}"/>
    <cellStyle name="Comma 8 5 3 8" xfId="5636" xr:uid="{00000000-0005-0000-0000-000003160000}"/>
    <cellStyle name="Comma 8 5 3 9" xfId="5637" xr:uid="{00000000-0005-0000-0000-000004160000}"/>
    <cellStyle name="Comma 8 5 4" xfId="5638" xr:uid="{00000000-0005-0000-0000-000005160000}"/>
    <cellStyle name="Comma 8 5 4 10" xfId="5639" xr:uid="{00000000-0005-0000-0000-000006160000}"/>
    <cellStyle name="Comma 8 5 4 2" xfId="5640" xr:uid="{00000000-0005-0000-0000-000007160000}"/>
    <cellStyle name="Comma 8 5 4 2 2" xfId="5641" xr:uid="{00000000-0005-0000-0000-000008160000}"/>
    <cellStyle name="Comma 8 5 4 2 3" xfId="5642" xr:uid="{00000000-0005-0000-0000-000009160000}"/>
    <cellStyle name="Comma 8 5 4 3" xfId="5643" xr:uid="{00000000-0005-0000-0000-00000A160000}"/>
    <cellStyle name="Comma 8 5 4 3 2" xfId="5644" xr:uid="{00000000-0005-0000-0000-00000B160000}"/>
    <cellStyle name="Comma 8 5 4 3 3" xfId="5645" xr:uid="{00000000-0005-0000-0000-00000C160000}"/>
    <cellStyle name="Comma 8 5 4 4" xfId="5646" xr:uid="{00000000-0005-0000-0000-00000D160000}"/>
    <cellStyle name="Comma 8 5 4 4 2" xfId="5647" xr:uid="{00000000-0005-0000-0000-00000E160000}"/>
    <cellStyle name="Comma 8 5 4 4 3" xfId="5648" xr:uid="{00000000-0005-0000-0000-00000F160000}"/>
    <cellStyle name="Comma 8 5 4 5" xfId="5649" xr:uid="{00000000-0005-0000-0000-000010160000}"/>
    <cellStyle name="Comma 8 5 4 6" xfId="5650" xr:uid="{00000000-0005-0000-0000-000011160000}"/>
    <cellStyle name="Comma 8 5 4 7" xfId="5651" xr:uid="{00000000-0005-0000-0000-000012160000}"/>
    <cellStyle name="Comma 8 5 4 8" xfId="5652" xr:uid="{00000000-0005-0000-0000-000013160000}"/>
    <cellStyle name="Comma 8 5 4 9" xfId="5653" xr:uid="{00000000-0005-0000-0000-000014160000}"/>
    <cellStyle name="Comma 8 5 5" xfId="5654" xr:uid="{00000000-0005-0000-0000-000015160000}"/>
    <cellStyle name="Comma 8 5 5 2" xfId="5655" xr:uid="{00000000-0005-0000-0000-000016160000}"/>
    <cellStyle name="Comma 8 5 5 3" xfId="5656" xr:uid="{00000000-0005-0000-0000-000017160000}"/>
    <cellStyle name="Comma 8 5 6" xfId="5657" xr:uid="{00000000-0005-0000-0000-000018160000}"/>
    <cellStyle name="Comma 8 5 6 2" xfId="5658" xr:uid="{00000000-0005-0000-0000-000019160000}"/>
    <cellStyle name="Comma 8 5 6 3" xfId="5659" xr:uid="{00000000-0005-0000-0000-00001A160000}"/>
    <cellStyle name="Comma 8 5 7" xfId="5660" xr:uid="{00000000-0005-0000-0000-00001B160000}"/>
    <cellStyle name="Comma 8 5 7 2" xfId="5661" xr:uid="{00000000-0005-0000-0000-00001C160000}"/>
    <cellStyle name="Comma 8 5 7 3" xfId="5662" xr:uid="{00000000-0005-0000-0000-00001D160000}"/>
    <cellStyle name="Comma 8 5 8" xfId="5663" xr:uid="{00000000-0005-0000-0000-00001E160000}"/>
    <cellStyle name="Comma 8 5 9" xfId="5664" xr:uid="{00000000-0005-0000-0000-00001F160000}"/>
    <cellStyle name="Comma 8 6" xfId="5665" xr:uid="{00000000-0005-0000-0000-000020160000}"/>
    <cellStyle name="Comma 8 6 10" xfId="5666" xr:uid="{00000000-0005-0000-0000-000021160000}"/>
    <cellStyle name="Comma 8 6 11" xfId="5667" xr:uid="{00000000-0005-0000-0000-000022160000}"/>
    <cellStyle name="Comma 8 6 12" xfId="5668" xr:uid="{00000000-0005-0000-0000-000023160000}"/>
    <cellStyle name="Comma 8 6 13" xfId="5669" xr:uid="{00000000-0005-0000-0000-000024160000}"/>
    <cellStyle name="Comma 8 6 2" xfId="5670" xr:uid="{00000000-0005-0000-0000-000025160000}"/>
    <cellStyle name="Comma 8 6 2 10" xfId="5671" xr:uid="{00000000-0005-0000-0000-000026160000}"/>
    <cellStyle name="Comma 8 6 2 11" xfId="5672" xr:uid="{00000000-0005-0000-0000-000027160000}"/>
    <cellStyle name="Comma 8 6 2 2" xfId="5673" xr:uid="{00000000-0005-0000-0000-000028160000}"/>
    <cellStyle name="Comma 8 6 2 2 10" xfId="5674" xr:uid="{00000000-0005-0000-0000-000029160000}"/>
    <cellStyle name="Comma 8 6 2 2 2" xfId="5675" xr:uid="{00000000-0005-0000-0000-00002A160000}"/>
    <cellStyle name="Comma 8 6 2 2 2 2" xfId="5676" xr:uid="{00000000-0005-0000-0000-00002B160000}"/>
    <cellStyle name="Comma 8 6 2 2 2 3" xfId="5677" xr:uid="{00000000-0005-0000-0000-00002C160000}"/>
    <cellStyle name="Comma 8 6 2 2 3" xfId="5678" xr:uid="{00000000-0005-0000-0000-00002D160000}"/>
    <cellStyle name="Comma 8 6 2 2 3 2" xfId="5679" xr:uid="{00000000-0005-0000-0000-00002E160000}"/>
    <cellStyle name="Comma 8 6 2 2 3 3" xfId="5680" xr:uid="{00000000-0005-0000-0000-00002F160000}"/>
    <cellStyle name="Comma 8 6 2 2 4" xfId="5681" xr:uid="{00000000-0005-0000-0000-000030160000}"/>
    <cellStyle name="Comma 8 6 2 2 4 2" xfId="5682" xr:uid="{00000000-0005-0000-0000-000031160000}"/>
    <cellStyle name="Comma 8 6 2 2 4 3" xfId="5683" xr:uid="{00000000-0005-0000-0000-000032160000}"/>
    <cellStyle name="Comma 8 6 2 2 5" xfId="5684" xr:uid="{00000000-0005-0000-0000-000033160000}"/>
    <cellStyle name="Comma 8 6 2 2 6" xfId="5685" xr:uid="{00000000-0005-0000-0000-000034160000}"/>
    <cellStyle name="Comma 8 6 2 2 7" xfId="5686" xr:uid="{00000000-0005-0000-0000-000035160000}"/>
    <cellStyle name="Comma 8 6 2 2 8" xfId="5687" xr:uid="{00000000-0005-0000-0000-000036160000}"/>
    <cellStyle name="Comma 8 6 2 2 9" xfId="5688" xr:uid="{00000000-0005-0000-0000-000037160000}"/>
    <cellStyle name="Comma 8 6 2 3" xfId="5689" xr:uid="{00000000-0005-0000-0000-000038160000}"/>
    <cellStyle name="Comma 8 6 2 3 2" xfId="5690" xr:uid="{00000000-0005-0000-0000-000039160000}"/>
    <cellStyle name="Comma 8 6 2 3 3" xfId="5691" xr:uid="{00000000-0005-0000-0000-00003A160000}"/>
    <cellStyle name="Comma 8 6 2 4" xfId="5692" xr:uid="{00000000-0005-0000-0000-00003B160000}"/>
    <cellStyle name="Comma 8 6 2 4 2" xfId="5693" xr:uid="{00000000-0005-0000-0000-00003C160000}"/>
    <cellStyle name="Comma 8 6 2 4 3" xfId="5694" xr:uid="{00000000-0005-0000-0000-00003D160000}"/>
    <cellStyle name="Comma 8 6 2 5" xfId="5695" xr:uid="{00000000-0005-0000-0000-00003E160000}"/>
    <cellStyle name="Comma 8 6 2 5 2" xfId="5696" xr:uid="{00000000-0005-0000-0000-00003F160000}"/>
    <cellStyle name="Comma 8 6 2 5 3" xfId="5697" xr:uid="{00000000-0005-0000-0000-000040160000}"/>
    <cellStyle name="Comma 8 6 2 6" xfId="5698" xr:uid="{00000000-0005-0000-0000-000041160000}"/>
    <cellStyle name="Comma 8 6 2 7" xfId="5699" xr:uid="{00000000-0005-0000-0000-000042160000}"/>
    <cellStyle name="Comma 8 6 2 8" xfId="5700" xr:uid="{00000000-0005-0000-0000-000043160000}"/>
    <cellStyle name="Comma 8 6 2 9" xfId="5701" xr:uid="{00000000-0005-0000-0000-000044160000}"/>
    <cellStyle name="Comma 8 6 3" xfId="5702" xr:uid="{00000000-0005-0000-0000-000045160000}"/>
    <cellStyle name="Comma 8 6 3 10" xfId="5703" xr:uid="{00000000-0005-0000-0000-000046160000}"/>
    <cellStyle name="Comma 8 6 3 11" xfId="5704" xr:uid="{00000000-0005-0000-0000-000047160000}"/>
    <cellStyle name="Comma 8 6 3 2" xfId="5705" xr:uid="{00000000-0005-0000-0000-000048160000}"/>
    <cellStyle name="Comma 8 6 3 2 10" xfId="5706" xr:uid="{00000000-0005-0000-0000-000049160000}"/>
    <cellStyle name="Comma 8 6 3 2 2" xfId="5707" xr:uid="{00000000-0005-0000-0000-00004A160000}"/>
    <cellStyle name="Comma 8 6 3 2 2 2" xfId="5708" xr:uid="{00000000-0005-0000-0000-00004B160000}"/>
    <cellStyle name="Comma 8 6 3 2 2 3" xfId="5709" xr:uid="{00000000-0005-0000-0000-00004C160000}"/>
    <cellStyle name="Comma 8 6 3 2 3" xfId="5710" xr:uid="{00000000-0005-0000-0000-00004D160000}"/>
    <cellStyle name="Comma 8 6 3 2 3 2" xfId="5711" xr:uid="{00000000-0005-0000-0000-00004E160000}"/>
    <cellStyle name="Comma 8 6 3 2 3 3" xfId="5712" xr:uid="{00000000-0005-0000-0000-00004F160000}"/>
    <cellStyle name="Comma 8 6 3 2 4" xfId="5713" xr:uid="{00000000-0005-0000-0000-000050160000}"/>
    <cellStyle name="Comma 8 6 3 2 4 2" xfId="5714" xr:uid="{00000000-0005-0000-0000-000051160000}"/>
    <cellStyle name="Comma 8 6 3 2 4 3" xfId="5715" xr:uid="{00000000-0005-0000-0000-000052160000}"/>
    <cellStyle name="Comma 8 6 3 2 5" xfId="5716" xr:uid="{00000000-0005-0000-0000-000053160000}"/>
    <cellStyle name="Comma 8 6 3 2 6" xfId="5717" xr:uid="{00000000-0005-0000-0000-000054160000}"/>
    <cellStyle name="Comma 8 6 3 2 7" xfId="5718" xr:uid="{00000000-0005-0000-0000-000055160000}"/>
    <cellStyle name="Comma 8 6 3 2 8" xfId="5719" xr:uid="{00000000-0005-0000-0000-000056160000}"/>
    <cellStyle name="Comma 8 6 3 2 9" xfId="5720" xr:uid="{00000000-0005-0000-0000-000057160000}"/>
    <cellStyle name="Comma 8 6 3 3" xfId="5721" xr:uid="{00000000-0005-0000-0000-000058160000}"/>
    <cellStyle name="Comma 8 6 3 3 2" xfId="5722" xr:uid="{00000000-0005-0000-0000-000059160000}"/>
    <cellStyle name="Comma 8 6 3 3 3" xfId="5723" xr:uid="{00000000-0005-0000-0000-00005A160000}"/>
    <cellStyle name="Comma 8 6 3 4" xfId="5724" xr:uid="{00000000-0005-0000-0000-00005B160000}"/>
    <cellStyle name="Comma 8 6 3 4 2" xfId="5725" xr:uid="{00000000-0005-0000-0000-00005C160000}"/>
    <cellStyle name="Comma 8 6 3 4 3" xfId="5726" xr:uid="{00000000-0005-0000-0000-00005D160000}"/>
    <cellStyle name="Comma 8 6 3 5" xfId="5727" xr:uid="{00000000-0005-0000-0000-00005E160000}"/>
    <cellStyle name="Comma 8 6 3 5 2" xfId="5728" xr:uid="{00000000-0005-0000-0000-00005F160000}"/>
    <cellStyle name="Comma 8 6 3 5 3" xfId="5729" xr:uid="{00000000-0005-0000-0000-000060160000}"/>
    <cellStyle name="Comma 8 6 3 6" xfId="5730" xr:uid="{00000000-0005-0000-0000-000061160000}"/>
    <cellStyle name="Comma 8 6 3 7" xfId="5731" xr:uid="{00000000-0005-0000-0000-000062160000}"/>
    <cellStyle name="Comma 8 6 3 8" xfId="5732" xr:uid="{00000000-0005-0000-0000-000063160000}"/>
    <cellStyle name="Comma 8 6 3 9" xfId="5733" xr:uid="{00000000-0005-0000-0000-000064160000}"/>
    <cellStyle name="Comma 8 6 4" xfId="5734" xr:uid="{00000000-0005-0000-0000-000065160000}"/>
    <cellStyle name="Comma 8 6 4 10" xfId="5735" xr:uid="{00000000-0005-0000-0000-000066160000}"/>
    <cellStyle name="Comma 8 6 4 2" xfId="5736" xr:uid="{00000000-0005-0000-0000-000067160000}"/>
    <cellStyle name="Comma 8 6 4 2 2" xfId="5737" xr:uid="{00000000-0005-0000-0000-000068160000}"/>
    <cellStyle name="Comma 8 6 4 2 3" xfId="5738" xr:uid="{00000000-0005-0000-0000-000069160000}"/>
    <cellStyle name="Comma 8 6 4 3" xfId="5739" xr:uid="{00000000-0005-0000-0000-00006A160000}"/>
    <cellStyle name="Comma 8 6 4 3 2" xfId="5740" xr:uid="{00000000-0005-0000-0000-00006B160000}"/>
    <cellStyle name="Comma 8 6 4 3 3" xfId="5741" xr:uid="{00000000-0005-0000-0000-00006C160000}"/>
    <cellStyle name="Comma 8 6 4 4" xfId="5742" xr:uid="{00000000-0005-0000-0000-00006D160000}"/>
    <cellStyle name="Comma 8 6 4 4 2" xfId="5743" xr:uid="{00000000-0005-0000-0000-00006E160000}"/>
    <cellStyle name="Comma 8 6 4 4 3" xfId="5744" xr:uid="{00000000-0005-0000-0000-00006F160000}"/>
    <cellStyle name="Comma 8 6 4 5" xfId="5745" xr:uid="{00000000-0005-0000-0000-000070160000}"/>
    <cellStyle name="Comma 8 6 4 6" xfId="5746" xr:uid="{00000000-0005-0000-0000-000071160000}"/>
    <cellStyle name="Comma 8 6 4 7" xfId="5747" xr:uid="{00000000-0005-0000-0000-000072160000}"/>
    <cellStyle name="Comma 8 6 4 8" xfId="5748" xr:uid="{00000000-0005-0000-0000-000073160000}"/>
    <cellStyle name="Comma 8 6 4 9" xfId="5749" xr:uid="{00000000-0005-0000-0000-000074160000}"/>
    <cellStyle name="Comma 8 6 5" xfId="5750" xr:uid="{00000000-0005-0000-0000-000075160000}"/>
    <cellStyle name="Comma 8 6 5 2" xfId="5751" xr:uid="{00000000-0005-0000-0000-000076160000}"/>
    <cellStyle name="Comma 8 6 5 3" xfId="5752" xr:uid="{00000000-0005-0000-0000-000077160000}"/>
    <cellStyle name="Comma 8 6 6" xfId="5753" xr:uid="{00000000-0005-0000-0000-000078160000}"/>
    <cellStyle name="Comma 8 6 6 2" xfId="5754" xr:uid="{00000000-0005-0000-0000-000079160000}"/>
    <cellStyle name="Comma 8 6 6 3" xfId="5755" xr:uid="{00000000-0005-0000-0000-00007A160000}"/>
    <cellStyle name="Comma 8 6 7" xfId="5756" xr:uid="{00000000-0005-0000-0000-00007B160000}"/>
    <cellStyle name="Comma 8 6 7 2" xfId="5757" xr:uid="{00000000-0005-0000-0000-00007C160000}"/>
    <cellStyle name="Comma 8 6 7 3" xfId="5758" xr:uid="{00000000-0005-0000-0000-00007D160000}"/>
    <cellStyle name="Comma 8 6 8" xfId="5759" xr:uid="{00000000-0005-0000-0000-00007E160000}"/>
    <cellStyle name="Comma 8 6 9" xfId="5760" xr:uid="{00000000-0005-0000-0000-00007F160000}"/>
    <cellStyle name="Comma 8 7" xfId="5761" xr:uid="{00000000-0005-0000-0000-000080160000}"/>
    <cellStyle name="Comma 8 7 10" xfId="5762" xr:uid="{00000000-0005-0000-0000-000081160000}"/>
    <cellStyle name="Comma 8 7 11" xfId="5763" xr:uid="{00000000-0005-0000-0000-000082160000}"/>
    <cellStyle name="Comma 8 7 12" xfId="5764" xr:uid="{00000000-0005-0000-0000-000083160000}"/>
    <cellStyle name="Comma 8 7 2" xfId="5765" xr:uid="{00000000-0005-0000-0000-000084160000}"/>
    <cellStyle name="Comma 8 7 2 10" xfId="5766" xr:uid="{00000000-0005-0000-0000-000085160000}"/>
    <cellStyle name="Comma 8 7 2 11" xfId="5767" xr:uid="{00000000-0005-0000-0000-000086160000}"/>
    <cellStyle name="Comma 8 7 2 2" xfId="5768" xr:uid="{00000000-0005-0000-0000-000087160000}"/>
    <cellStyle name="Comma 8 7 2 2 10" xfId="5769" xr:uid="{00000000-0005-0000-0000-000088160000}"/>
    <cellStyle name="Comma 8 7 2 2 2" xfId="5770" xr:uid="{00000000-0005-0000-0000-000089160000}"/>
    <cellStyle name="Comma 8 7 2 2 2 2" xfId="5771" xr:uid="{00000000-0005-0000-0000-00008A160000}"/>
    <cellStyle name="Comma 8 7 2 2 2 3" xfId="5772" xr:uid="{00000000-0005-0000-0000-00008B160000}"/>
    <cellStyle name="Comma 8 7 2 2 3" xfId="5773" xr:uid="{00000000-0005-0000-0000-00008C160000}"/>
    <cellStyle name="Comma 8 7 2 2 3 2" xfId="5774" xr:uid="{00000000-0005-0000-0000-00008D160000}"/>
    <cellStyle name="Comma 8 7 2 2 3 3" xfId="5775" xr:uid="{00000000-0005-0000-0000-00008E160000}"/>
    <cellStyle name="Comma 8 7 2 2 4" xfId="5776" xr:uid="{00000000-0005-0000-0000-00008F160000}"/>
    <cellStyle name="Comma 8 7 2 2 4 2" xfId="5777" xr:uid="{00000000-0005-0000-0000-000090160000}"/>
    <cellStyle name="Comma 8 7 2 2 4 3" xfId="5778" xr:uid="{00000000-0005-0000-0000-000091160000}"/>
    <cellStyle name="Comma 8 7 2 2 5" xfId="5779" xr:uid="{00000000-0005-0000-0000-000092160000}"/>
    <cellStyle name="Comma 8 7 2 2 6" xfId="5780" xr:uid="{00000000-0005-0000-0000-000093160000}"/>
    <cellStyle name="Comma 8 7 2 2 7" xfId="5781" xr:uid="{00000000-0005-0000-0000-000094160000}"/>
    <cellStyle name="Comma 8 7 2 2 8" xfId="5782" xr:uid="{00000000-0005-0000-0000-000095160000}"/>
    <cellStyle name="Comma 8 7 2 2 9" xfId="5783" xr:uid="{00000000-0005-0000-0000-000096160000}"/>
    <cellStyle name="Comma 8 7 2 3" xfId="5784" xr:uid="{00000000-0005-0000-0000-000097160000}"/>
    <cellStyle name="Comma 8 7 2 3 2" xfId="5785" xr:uid="{00000000-0005-0000-0000-000098160000}"/>
    <cellStyle name="Comma 8 7 2 3 3" xfId="5786" xr:uid="{00000000-0005-0000-0000-000099160000}"/>
    <cellStyle name="Comma 8 7 2 4" xfId="5787" xr:uid="{00000000-0005-0000-0000-00009A160000}"/>
    <cellStyle name="Comma 8 7 2 4 2" xfId="5788" xr:uid="{00000000-0005-0000-0000-00009B160000}"/>
    <cellStyle name="Comma 8 7 2 4 3" xfId="5789" xr:uid="{00000000-0005-0000-0000-00009C160000}"/>
    <cellStyle name="Comma 8 7 2 5" xfId="5790" xr:uid="{00000000-0005-0000-0000-00009D160000}"/>
    <cellStyle name="Comma 8 7 2 5 2" xfId="5791" xr:uid="{00000000-0005-0000-0000-00009E160000}"/>
    <cellStyle name="Comma 8 7 2 5 3" xfId="5792" xr:uid="{00000000-0005-0000-0000-00009F160000}"/>
    <cellStyle name="Comma 8 7 2 6" xfId="5793" xr:uid="{00000000-0005-0000-0000-0000A0160000}"/>
    <cellStyle name="Comma 8 7 2 7" xfId="5794" xr:uid="{00000000-0005-0000-0000-0000A1160000}"/>
    <cellStyle name="Comma 8 7 2 8" xfId="5795" xr:uid="{00000000-0005-0000-0000-0000A2160000}"/>
    <cellStyle name="Comma 8 7 2 9" xfId="5796" xr:uid="{00000000-0005-0000-0000-0000A3160000}"/>
    <cellStyle name="Comma 8 7 3" xfId="5797" xr:uid="{00000000-0005-0000-0000-0000A4160000}"/>
    <cellStyle name="Comma 8 7 3 10" xfId="5798" xr:uid="{00000000-0005-0000-0000-0000A5160000}"/>
    <cellStyle name="Comma 8 7 3 2" xfId="5799" xr:uid="{00000000-0005-0000-0000-0000A6160000}"/>
    <cellStyle name="Comma 8 7 3 2 2" xfId="5800" xr:uid="{00000000-0005-0000-0000-0000A7160000}"/>
    <cellStyle name="Comma 8 7 3 2 3" xfId="5801" xr:uid="{00000000-0005-0000-0000-0000A8160000}"/>
    <cellStyle name="Comma 8 7 3 3" xfId="5802" xr:uid="{00000000-0005-0000-0000-0000A9160000}"/>
    <cellStyle name="Comma 8 7 3 3 2" xfId="5803" xr:uid="{00000000-0005-0000-0000-0000AA160000}"/>
    <cellStyle name="Comma 8 7 3 3 3" xfId="5804" xr:uid="{00000000-0005-0000-0000-0000AB160000}"/>
    <cellStyle name="Comma 8 7 3 4" xfId="5805" xr:uid="{00000000-0005-0000-0000-0000AC160000}"/>
    <cellStyle name="Comma 8 7 3 4 2" xfId="5806" xr:uid="{00000000-0005-0000-0000-0000AD160000}"/>
    <cellStyle name="Comma 8 7 3 4 3" xfId="5807" xr:uid="{00000000-0005-0000-0000-0000AE160000}"/>
    <cellStyle name="Comma 8 7 3 5" xfId="5808" xr:uid="{00000000-0005-0000-0000-0000AF160000}"/>
    <cellStyle name="Comma 8 7 3 6" xfId="5809" xr:uid="{00000000-0005-0000-0000-0000B0160000}"/>
    <cellStyle name="Comma 8 7 3 7" xfId="5810" xr:uid="{00000000-0005-0000-0000-0000B1160000}"/>
    <cellStyle name="Comma 8 7 3 8" xfId="5811" xr:uid="{00000000-0005-0000-0000-0000B2160000}"/>
    <cellStyle name="Comma 8 7 3 9" xfId="5812" xr:uid="{00000000-0005-0000-0000-0000B3160000}"/>
    <cellStyle name="Comma 8 7 4" xfId="5813" xr:uid="{00000000-0005-0000-0000-0000B4160000}"/>
    <cellStyle name="Comma 8 7 4 2" xfId="5814" xr:uid="{00000000-0005-0000-0000-0000B5160000}"/>
    <cellStyle name="Comma 8 7 4 3" xfId="5815" xr:uid="{00000000-0005-0000-0000-0000B6160000}"/>
    <cellStyle name="Comma 8 7 5" xfId="5816" xr:uid="{00000000-0005-0000-0000-0000B7160000}"/>
    <cellStyle name="Comma 8 7 5 2" xfId="5817" xr:uid="{00000000-0005-0000-0000-0000B8160000}"/>
    <cellStyle name="Comma 8 7 5 3" xfId="5818" xr:uid="{00000000-0005-0000-0000-0000B9160000}"/>
    <cellStyle name="Comma 8 7 6" xfId="5819" xr:uid="{00000000-0005-0000-0000-0000BA160000}"/>
    <cellStyle name="Comma 8 7 6 2" xfId="5820" xr:uid="{00000000-0005-0000-0000-0000BB160000}"/>
    <cellStyle name="Comma 8 7 6 3" xfId="5821" xr:uid="{00000000-0005-0000-0000-0000BC160000}"/>
    <cellStyle name="Comma 8 7 7" xfId="5822" xr:uid="{00000000-0005-0000-0000-0000BD160000}"/>
    <cellStyle name="Comma 8 7 8" xfId="5823" xr:uid="{00000000-0005-0000-0000-0000BE160000}"/>
    <cellStyle name="Comma 8 7 9" xfId="5824" xr:uid="{00000000-0005-0000-0000-0000BF160000}"/>
    <cellStyle name="Comma 8 8" xfId="5825" xr:uid="{00000000-0005-0000-0000-0000C0160000}"/>
    <cellStyle name="Comma 8 8 10" xfId="5826" xr:uid="{00000000-0005-0000-0000-0000C1160000}"/>
    <cellStyle name="Comma 8 8 11" xfId="5827" xr:uid="{00000000-0005-0000-0000-0000C2160000}"/>
    <cellStyle name="Comma 8 8 2" xfId="5828" xr:uid="{00000000-0005-0000-0000-0000C3160000}"/>
    <cellStyle name="Comma 8 8 2 10" xfId="5829" xr:uid="{00000000-0005-0000-0000-0000C4160000}"/>
    <cellStyle name="Comma 8 8 2 2" xfId="5830" xr:uid="{00000000-0005-0000-0000-0000C5160000}"/>
    <cellStyle name="Comma 8 8 2 2 2" xfId="5831" xr:uid="{00000000-0005-0000-0000-0000C6160000}"/>
    <cellStyle name="Comma 8 8 2 2 3" xfId="5832" xr:uid="{00000000-0005-0000-0000-0000C7160000}"/>
    <cellStyle name="Comma 8 8 2 3" xfId="5833" xr:uid="{00000000-0005-0000-0000-0000C8160000}"/>
    <cellStyle name="Comma 8 8 2 3 2" xfId="5834" xr:uid="{00000000-0005-0000-0000-0000C9160000}"/>
    <cellStyle name="Comma 8 8 2 3 3" xfId="5835" xr:uid="{00000000-0005-0000-0000-0000CA160000}"/>
    <cellStyle name="Comma 8 8 2 4" xfId="5836" xr:uid="{00000000-0005-0000-0000-0000CB160000}"/>
    <cellStyle name="Comma 8 8 2 4 2" xfId="5837" xr:uid="{00000000-0005-0000-0000-0000CC160000}"/>
    <cellStyle name="Comma 8 8 2 4 3" xfId="5838" xr:uid="{00000000-0005-0000-0000-0000CD160000}"/>
    <cellStyle name="Comma 8 8 2 5" xfId="5839" xr:uid="{00000000-0005-0000-0000-0000CE160000}"/>
    <cellStyle name="Comma 8 8 2 6" xfId="5840" xr:uid="{00000000-0005-0000-0000-0000CF160000}"/>
    <cellStyle name="Comma 8 8 2 7" xfId="5841" xr:uid="{00000000-0005-0000-0000-0000D0160000}"/>
    <cellStyle name="Comma 8 8 2 8" xfId="5842" xr:uid="{00000000-0005-0000-0000-0000D1160000}"/>
    <cellStyle name="Comma 8 8 2 9" xfId="5843" xr:uid="{00000000-0005-0000-0000-0000D2160000}"/>
    <cellStyle name="Comma 8 8 3" xfId="5844" xr:uid="{00000000-0005-0000-0000-0000D3160000}"/>
    <cellStyle name="Comma 8 8 3 2" xfId="5845" xr:uid="{00000000-0005-0000-0000-0000D4160000}"/>
    <cellStyle name="Comma 8 8 3 3" xfId="5846" xr:uid="{00000000-0005-0000-0000-0000D5160000}"/>
    <cellStyle name="Comma 8 8 4" xfId="5847" xr:uid="{00000000-0005-0000-0000-0000D6160000}"/>
    <cellStyle name="Comma 8 8 4 2" xfId="5848" xr:uid="{00000000-0005-0000-0000-0000D7160000}"/>
    <cellStyle name="Comma 8 8 4 3" xfId="5849" xr:uid="{00000000-0005-0000-0000-0000D8160000}"/>
    <cellStyle name="Comma 8 8 5" xfId="5850" xr:uid="{00000000-0005-0000-0000-0000D9160000}"/>
    <cellStyle name="Comma 8 8 5 2" xfId="5851" xr:uid="{00000000-0005-0000-0000-0000DA160000}"/>
    <cellStyle name="Comma 8 8 5 3" xfId="5852" xr:uid="{00000000-0005-0000-0000-0000DB160000}"/>
    <cellStyle name="Comma 8 8 6" xfId="5853" xr:uid="{00000000-0005-0000-0000-0000DC160000}"/>
    <cellStyle name="Comma 8 8 7" xfId="5854" xr:uid="{00000000-0005-0000-0000-0000DD160000}"/>
    <cellStyle name="Comma 8 8 8" xfId="5855" xr:uid="{00000000-0005-0000-0000-0000DE160000}"/>
    <cellStyle name="Comma 8 8 9" xfId="5856" xr:uid="{00000000-0005-0000-0000-0000DF160000}"/>
    <cellStyle name="Comma 8 9" xfId="5857" xr:uid="{00000000-0005-0000-0000-0000E0160000}"/>
    <cellStyle name="Comma 8 9 10" xfId="5858" xr:uid="{00000000-0005-0000-0000-0000E1160000}"/>
    <cellStyle name="Comma 8 9 2" xfId="5859" xr:uid="{00000000-0005-0000-0000-0000E2160000}"/>
    <cellStyle name="Comma 8 9 2 2" xfId="5860" xr:uid="{00000000-0005-0000-0000-0000E3160000}"/>
    <cellStyle name="Comma 8 9 2 3" xfId="5861" xr:uid="{00000000-0005-0000-0000-0000E4160000}"/>
    <cellStyle name="Comma 8 9 3" xfId="5862" xr:uid="{00000000-0005-0000-0000-0000E5160000}"/>
    <cellStyle name="Comma 8 9 3 2" xfId="5863" xr:uid="{00000000-0005-0000-0000-0000E6160000}"/>
    <cellStyle name="Comma 8 9 3 3" xfId="5864" xr:uid="{00000000-0005-0000-0000-0000E7160000}"/>
    <cellStyle name="Comma 8 9 4" xfId="5865" xr:uid="{00000000-0005-0000-0000-0000E8160000}"/>
    <cellStyle name="Comma 8 9 4 2" xfId="5866" xr:uid="{00000000-0005-0000-0000-0000E9160000}"/>
    <cellStyle name="Comma 8 9 4 3" xfId="5867" xr:uid="{00000000-0005-0000-0000-0000EA160000}"/>
    <cellStyle name="Comma 8 9 5" xfId="5868" xr:uid="{00000000-0005-0000-0000-0000EB160000}"/>
    <cellStyle name="Comma 8 9 6" xfId="5869" xr:uid="{00000000-0005-0000-0000-0000EC160000}"/>
    <cellStyle name="Comma 8 9 7" xfId="5870" xr:uid="{00000000-0005-0000-0000-0000ED160000}"/>
    <cellStyle name="Comma 8 9 8" xfId="5871" xr:uid="{00000000-0005-0000-0000-0000EE160000}"/>
    <cellStyle name="Comma 8 9 9" xfId="5872" xr:uid="{00000000-0005-0000-0000-0000EF160000}"/>
    <cellStyle name="Comma 9" xfId="5873" xr:uid="{00000000-0005-0000-0000-0000F0160000}"/>
    <cellStyle name="Comma 9 10" xfId="5874" xr:uid="{00000000-0005-0000-0000-0000F1160000}"/>
    <cellStyle name="Comma 9 10 2" xfId="5875" xr:uid="{00000000-0005-0000-0000-0000F2160000}"/>
    <cellStyle name="Comma 9 10 3" xfId="5876" xr:uid="{00000000-0005-0000-0000-0000F3160000}"/>
    <cellStyle name="Comma 9 11" xfId="5877" xr:uid="{00000000-0005-0000-0000-0000F4160000}"/>
    <cellStyle name="Comma 9 12" xfId="5878" xr:uid="{00000000-0005-0000-0000-0000F5160000}"/>
    <cellStyle name="Comma 9 13" xfId="5879" xr:uid="{00000000-0005-0000-0000-0000F6160000}"/>
    <cellStyle name="Comma 9 14" xfId="5880" xr:uid="{00000000-0005-0000-0000-0000F7160000}"/>
    <cellStyle name="Comma 9 15" xfId="5881" xr:uid="{00000000-0005-0000-0000-0000F8160000}"/>
    <cellStyle name="Comma 9 16" xfId="5882" xr:uid="{00000000-0005-0000-0000-0000F9160000}"/>
    <cellStyle name="Comma 9 2" xfId="5883" xr:uid="{00000000-0005-0000-0000-0000FA160000}"/>
    <cellStyle name="Comma 9 2 10" xfId="5884" xr:uid="{00000000-0005-0000-0000-0000FB160000}"/>
    <cellStyle name="Comma 9 2 11" xfId="5885" xr:uid="{00000000-0005-0000-0000-0000FC160000}"/>
    <cellStyle name="Comma 9 2 12" xfId="5886" xr:uid="{00000000-0005-0000-0000-0000FD160000}"/>
    <cellStyle name="Comma 9 2 13" xfId="5887" xr:uid="{00000000-0005-0000-0000-0000FE160000}"/>
    <cellStyle name="Comma 9 2 14" xfId="5888" xr:uid="{00000000-0005-0000-0000-0000FF160000}"/>
    <cellStyle name="Comma 9 2 2" xfId="5889" xr:uid="{00000000-0005-0000-0000-000000170000}"/>
    <cellStyle name="Comma 9 2 2 10" xfId="5890" xr:uid="{00000000-0005-0000-0000-000001170000}"/>
    <cellStyle name="Comma 9 2 2 11" xfId="5891" xr:uid="{00000000-0005-0000-0000-000002170000}"/>
    <cellStyle name="Comma 9 2 2 12" xfId="5892" xr:uid="{00000000-0005-0000-0000-000003170000}"/>
    <cellStyle name="Comma 9 2 2 13" xfId="5893" xr:uid="{00000000-0005-0000-0000-000004170000}"/>
    <cellStyle name="Comma 9 2 2 2" xfId="5894" xr:uid="{00000000-0005-0000-0000-000005170000}"/>
    <cellStyle name="Comma 9 2 2 2 10" xfId="5895" xr:uid="{00000000-0005-0000-0000-000006170000}"/>
    <cellStyle name="Comma 9 2 2 2 11" xfId="5896" xr:uid="{00000000-0005-0000-0000-000007170000}"/>
    <cellStyle name="Comma 9 2 2 2 2" xfId="5897" xr:uid="{00000000-0005-0000-0000-000008170000}"/>
    <cellStyle name="Comma 9 2 2 2 2 10" xfId="5898" xr:uid="{00000000-0005-0000-0000-000009170000}"/>
    <cellStyle name="Comma 9 2 2 2 2 2" xfId="5899" xr:uid="{00000000-0005-0000-0000-00000A170000}"/>
    <cellStyle name="Comma 9 2 2 2 2 2 2" xfId="5900" xr:uid="{00000000-0005-0000-0000-00000B170000}"/>
    <cellStyle name="Comma 9 2 2 2 2 2 3" xfId="5901" xr:uid="{00000000-0005-0000-0000-00000C170000}"/>
    <cellStyle name="Comma 9 2 2 2 2 2 4" xfId="5902" xr:uid="{00000000-0005-0000-0000-00000D170000}"/>
    <cellStyle name="Comma 9 2 2 2 2 3" xfId="5903" xr:uid="{00000000-0005-0000-0000-00000E170000}"/>
    <cellStyle name="Comma 9 2 2 2 2 3 2" xfId="5904" xr:uid="{00000000-0005-0000-0000-00000F170000}"/>
    <cellStyle name="Comma 9 2 2 2 2 3 3" xfId="5905" xr:uid="{00000000-0005-0000-0000-000010170000}"/>
    <cellStyle name="Comma 9 2 2 2 2 3 4" xfId="5906" xr:uid="{00000000-0005-0000-0000-000011170000}"/>
    <cellStyle name="Comma 9 2 2 2 2 4" xfId="5907" xr:uid="{00000000-0005-0000-0000-000012170000}"/>
    <cellStyle name="Comma 9 2 2 2 2 4 2" xfId="5908" xr:uid="{00000000-0005-0000-0000-000013170000}"/>
    <cellStyle name="Comma 9 2 2 2 2 4 3" xfId="5909" xr:uid="{00000000-0005-0000-0000-000014170000}"/>
    <cellStyle name="Comma 9 2 2 2 2 4 4" xfId="5910" xr:uid="{00000000-0005-0000-0000-000015170000}"/>
    <cellStyle name="Comma 9 2 2 2 2 5" xfId="5911" xr:uid="{00000000-0005-0000-0000-000016170000}"/>
    <cellStyle name="Comma 9 2 2 2 2 6" xfId="5912" xr:uid="{00000000-0005-0000-0000-000017170000}"/>
    <cellStyle name="Comma 9 2 2 2 2 7" xfId="5913" xr:uid="{00000000-0005-0000-0000-000018170000}"/>
    <cellStyle name="Comma 9 2 2 2 2 8" xfId="5914" xr:uid="{00000000-0005-0000-0000-000019170000}"/>
    <cellStyle name="Comma 9 2 2 2 2 9" xfId="5915" xr:uid="{00000000-0005-0000-0000-00001A170000}"/>
    <cellStyle name="Comma 9 2 2 2 3" xfId="5916" xr:uid="{00000000-0005-0000-0000-00001B170000}"/>
    <cellStyle name="Comma 9 2 2 2 3 2" xfId="5917" xr:uid="{00000000-0005-0000-0000-00001C170000}"/>
    <cellStyle name="Comma 9 2 2 2 3 3" xfId="5918" xr:uid="{00000000-0005-0000-0000-00001D170000}"/>
    <cellStyle name="Comma 9 2 2 2 3 4" xfId="5919" xr:uid="{00000000-0005-0000-0000-00001E170000}"/>
    <cellStyle name="Comma 9 2 2 2 4" xfId="5920" xr:uid="{00000000-0005-0000-0000-00001F170000}"/>
    <cellStyle name="Comma 9 2 2 2 4 2" xfId="5921" xr:uid="{00000000-0005-0000-0000-000020170000}"/>
    <cellStyle name="Comma 9 2 2 2 4 3" xfId="5922" xr:uid="{00000000-0005-0000-0000-000021170000}"/>
    <cellStyle name="Comma 9 2 2 2 4 4" xfId="5923" xr:uid="{00000000-0005-0000-0000-000022170000}"/>
    <cellStyle name="Comma 9 2 2 2 5" xfId="5924" xr:uid="{00000000-0005-0000-0000-000023170000}"/>
    <cellStyle name="Comma 9 2 2 2 5 2" xfId="5925" xr:uid="{00000000-0005-0000-0000-000024170000}"/>
    <cellStyle name="Comma 9 2 2 2 5 3" xfId="5926" xr:uid="{00000000-0005-0000-0000-000025170000}"/>
    <cellStyle name="Comma 9 2 2 2 5 4" xfId="5927" xr:uid="{00000000-0005-0000-0000-000026170000}"/>
    <cellStyle name="Comma 9 2 2 2 6" xfId="5928" xr:uid="{00000000-0005-0000-0000-000027170000}"/>
    <cellStyle name="Comma 9 2 2 2 7" xfId="5929" xr:uid="{00000000-0005-0000-0000-000028170000}"/>
    <cellStyle name="Comma 9 2 2 2 8" xfId="5930" xr:uid="{00000000-0005-0000-0000-000029170000}"/>
    <cellStyle name="Comma 9 2 2 2 9" xfId="5931" xr:uid="{00000000-0005-0000-0000-00002A170000}"/>
    <cellStyle name="Comma 9 2 2 3" xfId="5932" xr:uid="{00000000-0005-0000-0000-00002B170000}"/>
    <cellStyle name="Comma 9 2 2 3 10" xfId="5933" xr:uid="{00000000-0005-0000-0000-00002C170000}"/>
    <cellStyle name="Comma 9 2 2 3 11" xfId="5934" xr:uid="{00000000-0005-0000-0000-00002D170000}"/>
    <cellStyle name="Comma 9 2 2 3 2" xfId="5935" xr:uid="{00000000-0005-0000-0000-00002E170000}"/>
    <cellStyle name="Comma 9 2 2 3 2 10" xfId="5936" xr:uid="{00000000-0005-0000-0000-00002F170000}"/>
    <cellStyle name="Comma 9 2 2 3 2 2" xfId="5937" xr:uid="{00000000-0005-0000-0000-000030170000}"/>
    <cellStyle name="Comma 9 2 2 3 2 2 2" xfId="5938" xr:uid="{00000000-0005-0000-0000-000031170000}"/>
    <cellStyle name="Comma 9 2 2 3 2 2 3" xfId="5939" xr:uid="{00000000-0005-0000-0000-000032170000}"/>
    <cellStyle name="Comma 9 2 2 3 2 2 4" xfId="5940" xr:uid="{00000000-0005-0000-0000-000033170000}"/>
    <cellStyle name="Comma 9 2 2 3 2 3" xfId="5941" xr:uid="{00000000-0005-0000-0000-000034170000}"/>
    <cellStyle name="Comma 9 2 2 3 2 3 2" xfId="5942" xr:uid="{00000000-0005-0000-0000-000035170000}"/>
    <cellStyle name="Comma 9 2 2 3 2 3 3" xfId="5943" xr:uid="{00000000-0005-0000-0000-000036170000}"/>
    <cellStyle name="Comma 9 2 2 3 2 3 4" xfId="5944" xr:uid="{00000000-0005-0000-0000-000037170000}"/>
    <cellStyle name="Comma 9 2 2 3 2 4" xfId="5945" xr:uid="{00000000-0005-0000-0000-000038170000}"/>
    <cellStyle name="Comma 9 2 2 3 2 4 2" xfId="5946" xr:uid="{00000000-0005-0000-0000-000039170000}"/>
    <cellStyle name="Comma 9 2 2 3 2 4 3" xfId="5947" xr:uid="{00000000-0005-0000-0000-00003A170000}"/>
    <cellStyle name="Comma 9 2 2 3 2 4 4" xfId="5948" xr:uid="{00000000-0005-0000-0000-00003B170000}"/>
    <cellStyle name="Comma 9 2 2 3 2 5" xfId="5949" xr:uid="{00000000-0005-0000-0000-00003C170000}"/>
    <cellStyle name="Comma 9 2 2 3 2 6" xfId="5950" xr:uid="{00000000-0005-0000-0000-00003D170000}"/>
    <cellStyle name="Comma 9 2 2 3 2 7" xfId="5951" xr:uid="{00000000-0005-0000-0000-00003E170000}"/>
    <cellStyle name="Comma 9 2 2 3 2 8" xfId="5952" xr:uid="{00000000-0005-0000-0000-00003F170000}"/>
    <cellStyle name="Comma 9 2 2 3 2 9" xfId="5953" xr:uid="{00000000-0005-0000-0000-000040170000}"/>
    <cellStyle name="Comma 9 2 2 3 3" xfId="5954" xr:uid="{00000000-0005-0000-0000-000041170000}"/>
    <cellStyle name="Comma 9 2 2 3 3 2" xfId="5955" xr:uid="{00000000-0005-0000-0000-000042170000}"/>
    <cellStyle name="Comma 9 2 2 3 3 3" xfId="5956" xr:uid="{00000000-0005-0000-0000-000043170000}"/>
    <cellStyle name="Comma 9 2 2 3 3 4" xfId="5957" xr:uid="{00000000-0005-0000-0000-000044170000}"/>
    <cellStyle name="Comma 9 2 2 3 4" xfId="5958" xr:uid="{00000000-0005-0000-0000-000045170000}"/>
    <cellStyle name="Comma 9 2 2 3 4 2" xfId="5959" xr:uid="{00000000-0005-0000-0000-000046170000}"/>
    <cellStyle name="Comma 9 2 2 3 4 3" xfId="5960" xr:uid="{00000000-0005-0000-0000-000047170000}"/>
    <cellStyle name="Comma 9 2 2 3 4 4" xfId="5961" xr:uid="{00000000-0005-0000-0000-000048170000}"/>
    <cellStyle name="Comma 9 2 2 3 5" xfId="5962" xr:uid="{00000000-0005-0000-0000-000049170000}"/>
    <cellStyle name="Comma 9 2 2 3 5 2" xfId="5963" xr:uid="{00000000-0005-0000-0000-00004A170000}"/>
    <cellStyle name="Comma 9 2 2 3 5 3" xfId="5964" xr:uid="{00000000-0005-0000-0000-00004B170000}"/>
    <cellStyle name="Comma 9 2 2 3 5 4" xfId="5965" xr:uid="{00000000-0005-0000-0000-00004C170000}"/>
    <cellStyle name="Comma 9 2 2 3 6" xfId="5966" xr:uid="{00000000-0005-0000-0000-00004D170000}"/>
    <cellStyle name="Comma 9 2 2 3 7" xfId="5967" xr:uid="{00000000-0005-0000-0000-00004E170000}"/>
    <cellStyle name="Comma 9 2 2 3 8" xfId="5968" xr:uid="{00000000-0005-0000-0000-00004F170000}"/>
    <cellStyle name="Comma 9 2 2 3 9" xfId="5969" xr:uid="{00000000-0005-0000-0000-000050170000}"/>
    <cellStyle name="Comma 9 2 2 4" xfId="5970" xr:uid="{00000000-0005-0000-0000-000051170000}"/>
    <cellStyle name="Comma 9 2 2 4 10" xfId="5971" xr:uid="{00000000-0005-0000-0000-000052170000}"/>
    <cellStyle name="Comma 9 2 2 4 2" xfId="5972" xr:uid="{00000000-0005-0000-0000-000053170000}"/>
    <cellStyle name="Comma 9 2 2 4 2 2" xfId="5973" xr:uid="{00000000-0005-0000-0000-000054170000}"/>
    <cellStyle name="Comma 9 2 2 4 2 3" xfId="5974" xr:uid="{00000000-0005-0000-0000-000055170000}"/>
    <cellStyle name="Comma 9 2 2 4 2 4" xfId="5975" xr:uid="{00000000-0005-0000-0000-000056170000}"/>
    <cellStyle name="Comma 9 2 2 4 3" xfId="5976" xr:uid="{00000000-0005-0000-0000-000057170000}"/>
    <cellStyle name="Comma 9 2 2 4 3 2" xfId="5977" xr:uid="{00000000-0005-0000-0000-000058170000}"/>
    <cellStyle name="Comma 9 2 2 4 3 3" xfId="5978" xr:uid="{00000000-0005-0000-0000-000059170000}"/>
    <cellStyle name="Comma 9 2 2 4 3 4" xfId="5979" xr:uid="{00000000-0005-0000-0000-00005A170000}"/>
    <cellStyle name="Comma 9 2 2 4 4" xfId="5980" xr:uid="{00000000-0005-0000-0000-00005B170000}"/>
    <cellStyle name="Comma 9 2 2 4 4 2" xfId="5981" xr:uid="{00000000-0005-0000-0000-00005C170000}"/>
    <cellStyle name="Comma 9 2 2 4 4 3" xfId="5982" xr:uid="{00000000-0005-0000-0000-00005D170000}"/>
    <cellStyle name="Comma 9 2 2 4 4 4" xfId="5983" xr:uid="{00000000-0005-0000-0000-00005E170000}"/>
    <cellStyle name="Comma 9 2 2 4 5" xfId="5984" xr:uid="{00000000-0005-0000-0000-00005F170000}"/>
    <cellStyle name="Comma 9 2 2 4 6" xfId="5985" xr:uid="{00000000-0005-0000-0000-000060170000}"/>
    <cellStyle name="Comma 9 2 2 4 7" xfId="5986" xr:uid="{00000000-0005-0000-0000-000061170000}"/>
    <cellStyle name="Comma 9 2 2 4 8" xfId="5987" xr:uid="{00000000-0005-0000-0000-000062170000}"/>
    <cellStyle name="Comma 9 2 2 4 9" xfId="5988" xr:uid="{00000000-0005-0000-0000-000063170000}"/>
    <cellStyle name="Comma 9 2 2 5" xfId="5989" xr:uid="{00000000-0005-0000-0000-000064170000}"/>
    <cellStyle name="Comma 9 2 2 5 2" xfId="5990" xr:uid="{00000000-0005-0000-0000-000065170000}"/>
    <cellStyle name="Comma 9 2 2 5 3" xfId="5991" xr:uid="{00000000-0005-0000-0000-000066170000}"/>
    <cellStyle name="Comma 9 2 2 5 4" xfId="5992" xr:uid="{00000000-0005-0000-0000-000067170000}"/>
    <cellStyle name="Comma 9 2 2 6" xfId="5993" xr:uid="{00000000-0005-0000-0000-000068170000}"/>
    <cellStyle name="Comma 9 2 2 6 2" xfId="5994" xr:uid="{00000000-0005-0000-0000-000069170000}"/>
    <cellStyle name="Comma 9 2 2 6 3" xfId="5995" xr:uid="{00000000-0005-0000-0000-00006A170000}"/>
    <cellStyle name="Comma 9 2 2 6 4" xfId="5996" xr:uid="{00000000-0005-0000-0000-00006B170000}"/>
    <cellStyle name="Comma 9 2 2 7" xfId="5997" xr:uid="{00000000-0005-0000-0000-00006C170000}"/>
    <cellStyle name="Comma 9 2 2 7 2" xfId="5998" xr:uid="{00000000-0005-0000-0000-00006D170000}"/>
    <cellStyle name="Comma 9 2 2 7 3" xfId="5999" xr:uid="{00000000-0005-0000-0000-00006E170000}"/>
    <cellStyle name="Comma 9 2 2 7 4" xfId="6000" xr:uid="{00000000-0005-0000-0000-00006F170000}"/>
    <cellStyle name="Comma 9 2 2 8" xfId="6001" xr:uid="{00000000-0005-0000-0000-000070170000}"/>
    <cellStyle name="Comma 9 2 2 9" xfId="6002" xr:uid="{00000000-0005-0000-0000-000071170000}"/>
    <cellStyle name="Comma 9 2 3" xfId="6003" xr:uid="{00000000-0005-0000-0000-000072170000}"/>
    <cellStyle name="Comma 9 2 3 10" xfId="6004" xr:uid="{00000000-0005-0000-0000-000073170000}"/>
    <cellStyle name="Comma 9 2 3 11" xfId="6005" xr:uid="{00000000-0005-0000-0000-000074170000}"/>
    <cellStyle name="Comma 9 2 3 12" xfId="6006" xr:uid="{00000000-0005-0000-0000-000075170000}"/>
    <cellStyle name="Comma 9 2 3 2" xfId="6007" xr:uid="{00000000-0005-0000-0000-000076170000}"/>
    <cellStyle name="Comma 9 2 3 2 10" xfId="6008" xr:uid="{00000000-0005-0000-0000-000077170000}"/>
    <cellStyle name="Comma 9 2 3 2 11" xfId="6009" xr:uid="{00000000-0005-0000-0000-000078170000}"/>
    <cellStyle name="Comma 9 2 3 2 2" xfId="6010" xr:uid="{00000000-0005-0000-0000-000079170000}"/>
    <cellStyle name="Comma 9 2 3 2 2 10" xfId="6011" xr:uid="{00000000-0005-0000-0000-00007A170000}"/>
    <cellStyle name="Comma 9 2 3 2 2 2" xfId="6012" xr:uid="{00000000-0005-0000-0000-00007B170000}"/>
    <cellStyle name="Comma 9 2 3 2 2 2 2" xfId="6013" xr:uid="{00000000-0005-0000-0000-00007C170000}"/>
    <cellStyle name="Comma 9 2 3 2 2 2 3" xfId="6014" xr:uid="{00000000-0005-0000-0000-00007D170000}"/>
    <cellStyle name="Comma 9 2 3 2 2 2 4" xfId="6015" xr:uid="{00000000-0005-0000-0000-00007E170000}"/>
    <cellStyle name="Comma 9 2 3 2 2 3" xfId="6016" xr:uid="{00000000-0005-0000-0000-00007F170000}"/>
    <cellStyle name="Comma 9 2 3 2 2 3 2" xfId="6017" xr:uid="{00000000-0005-0000-0000-000080170000}"/>
    <cellStyle name="Comma 9 2 3 2 2 3 3" xfId="6018" xr:uid="{00000000-0005-0000-0000-000081170000}"/>
    <cellStyle name="Comma 9 2 3 2 2 3 4" xfId="6019" xr:uid="{00000000-0005-0000-0000-000082170000}"/>
    <cellStyle name="Comma 9 2 3 2 2 4" xfId="6020" xr:uid="{00000000-0005-0000-0000-000083170000}"/>
    <cellStyle name="Comma 9 2 3 2 2 4 2" xfId="6021" xr:uid="{00000000-0005-0000-0000-000084170000}"/>
    <cellStyle name="Comma 9 2 3 2 2 4 3" xfId="6022" xr:uid="{00000000-0005-0000-0000-000085170000}"/>
    <cellStyle name="Comma 9 2 3 2 2 4 4" xfId="6023" xr:uid="{00000000-0005-0000-0000-000086170000}"/>
    <cellStyle name="Comma 9 2 3 2 2 5" xfId="6024" xr:uid="{00000000-0005-0000-0000-000087170000}"/>
    <cellStyle name="Comma 9 2 3 2 2 6" xfId="6025" xr:uid="{00000000-0005-0000-0000-000088170000}"/>
    <cellStyle name="Comma 9 2 3 2 2 7" xfId="6026" xr:uid="{00000000-0005-0000-0000-000089170000}"/>
    <cellStyle name="Comma 9 2 3 2 2 8" xfId="6027" xr:uid="{00000000-0005-0000-0000-00008A170000}"/>
    <cellStyle name="Comma 9 2 3 2 2 9" xfId="6028" xr:uid="{00000000-0005-0000-0000-00008B170000}"/>
    <cellStyle name="Comma 9 2 3 2 3" xfId="6029" xr:uid="{00000000-0005-0000-0000-00008C170000}"/>
    <cellStyle name="Comma 9 2 3 2 3 2" xfId="6030" xr:uid="{00000000-0005-0000-0000-00008D170000}"/>
    <cellStyle name="Comma 9 2 3 2 3 3" xfId="6031" xr:uid="{00000000-0005-0000-0000-00008E170000}"/>
    <cellStyle name="Comma 9 2 3 2 3 4" xfId="6032" xr:uid="{00000000-0005-0000-0000-00008F170000}"/>
    <cellStyle name="Comma 9 2 3 2 4" xfId="6033" xr:uid="{00000000-0005-0000-0000-000090170000}"/>
    <cellStyle name="Comma 9 2 3 2 4 2" xfId="6034" xr:uid="{00000000-0005-0000-0000-000091170000}"/>
    <cellStyle name="Comma 9 2 3 2 4 3" xfId="6035" xr:uid="{00000000-0005-0000-0000-000092170000}"/>
    <cellStyle name="Comma 9 2 3 2 4 4" xfId="6036" xr:uid="{00000000-0005-0000-0000-000093170000}"/>
    <cellStyle name="Comma 9 2 3 2 5" xfId="6037" xr:uid="{00000000-0005-0000-0000-000094170000}"/>
    <cellStyle name="Comma 9 2 3 2 5 2" xfId="6038" xr:uid="{00000000-0005-0000-0000-000095170000}"/>
    <cellStyle name="Comma 9 2 3 2 5 3" xfId="6039" xr:uid="{00000000-0005-0000-0000-000096170000}"/>
    <cellStyle name="Comma 9 2 3 2 5 4" xfId="6040" xr:uid="{00000000-0005-0000-0000-000097170000}"/>
    <cellStyle name="Comma 9 2 3 2 6" xfId="6041" xr:uid="{00000000-0005-0000-0000-000098170000}"/>
    <cellStyle name="Comma 9 2 3 2 7" xfId="6042" xr:uid="{00000000-0005-0000-0000-000099170000}"/>
    <cellStyle name="Comma 9 2 3 2 8" xfId="6043" xr:uid="{00000000-0005-0000-0000-00009A170000}"/>
    <cellStyle name="Comma 9 2 3 2 9" xfId="6044" xr:uid="{00000000-0005-0000-0000-00009B170000}"/>
    <cellStyle name="Comma 9 2 3 3" xfId="6045" xr:uid="{00000000-0005-0000-0000-00009C170000}"/>
    <cellStyle name="Comma 9 2 3 3 10" xfId="6046" xr:uid="{00000000-0005-0000-0000-00009D170000}"/>
    <cellStyle name="Comma 9 2 3 3 2" xfId="6047" xr:uid="{00000000-0005-0000-0000-00009E170000}"/>
    <cellStyle name="Comma 9 2 3 3 2 2" xfId="6048" xr:uid="{00000000-0005-0000-0000-00009F170000}"/>
    <cellStyle name="Comma 9 2 3 3 2 3" xfId="6049" xr:uid="{00000000-0005-0000-0000-0000A0170000}"/>
    <cellStyle name="Comma 9 2 3 3 2 4" xfId="6050" xr:uid="{00000000-0005-0000-0000-0000A1170000}"/>
    <cellStyle name="Comma 9 2 3 3 3" xfId="6051" xr:uid="{00000000-0005-0000-0000-0000A2170000}"/>
    <cellStyle name="Comma 9 2 3 3 3 2" xfId="6052" xr:uid="{00000000-0005-0000-0000-0000A3170000}"/>
    <cellStyle name="Comma 9 2 3 3 3 3" xfId="6053" xr:uid="{00000000-0005-0000-0000-0000A4170000}"/>
    <cellStyle name="Comma 9 2 3 3 3 4" xfId="6054" xr:uid="{00000000-0005-0000-0000-0000A5170000}"/>
    <cellStyle name="Comma 9 2 3 3 4" xfId="6055" xr:uid="{00000000-0005-0000-0000-0000A6170000}"/>
    <cellStyle name="Comma 9 2 3 3 4 2" xfId="6056" xr:uid="{00000000-0005-0000-0000-0000A7170000}"/>
    <cellStyle name="Comma 9 2 3 3 4 3" xfId="6057" xr:uid="{00000000-0005-0000-0000-0000A8170000}"/>
    <cellStyle name="Comma 9 2 3 3 4 4" xfId="6058" xr:uid="{00000000-0005-0000-0000-0000A9170000}"/>
    <cellStyle name="Comma 9 2 3 3 5" xfId="6059" xr:uid="{00000000-0005-0000-0000-0000AA170000}"/>
    <cellStyle name="Comma 9 2 3 3 6" xfId="6060" xr:uid="{00000000-0005-0000-0000-0000AB170000}"/>
    <cellStyle name="Comma 9 2 3 3 7" xfId="6061" xr:uid="{00000000-0005-0000-0000-0000AC170000}"/>
    <cellStyle name="Comma 9 2 3 3 8" xfId="6062" xr:uid="{00000000-0005-0000-0000-0000AD170000}"/>
    <cellStyle name="Comma 9 2 3 3 9" xfId="6063" xr:uid="{00000000-0005-0000-0000-0000AE170000}"/>
    <cellStyle name="Comma 9 2 3 4" xfId="6064" xr:uid="{00000000-0005-0000-0000-0000AF170000}"/>
    <cellStyle name="Comma 9 2 3 4 2" xfId="6065" xr:uid="{00000000-0005-0000-0000-0000B0170000}"/>
    <cellStyle name="Comma 9 2 3 4 3" xfId="6066" xr:uid="{00000000-0005-0000-0000-0000B1170000}"/>
    <cellStyle name="Comma 9 2 3 4 4" xfId="6067" xr:uid="{00000000-0005-0000-0000-0000B2170000}"/>
    <cellStyle name="Comma 9 2 3 5" xfId="6068" xr:uid="{00000000-0005-0000-0000-0000B3170000}"/>
    <cellStyle name="Comma 9 2 3 5 2" xfId="6069" xr:uid="{00000000-0005-0000-0000-0000B4170000}"/>
    <cellStyle name="Comma 9 2 3 5 3" xfId="6070" xr:uid="{00000000-0005-0000-0000-0000B5170000}"/>
    <cellStyle name="Comma 9 2 3 5 4" xfId="6071" xr:uid="{00000000-0005-0000-0000-0000B6170000}"/>
    <cellStyle name="Comma 9 2 3 6" xfId="6072" xr:uid="{00000000-0005-0000-0000-0000B7170000}"/>
    <cellStyle name="Comma 9 2 3 6 2" xfId="6073" xr:uid="{00000000-0005-0000-0000-0000B8170000}"/>
    <cellStyle name="Comma 9 2 3 6 3" xfId="6074" xr:uid="{00000000-0005-0000-0000-0000B9170000}"/>
    <cellStyle name="Comma 9 2 3 6 4" xfId="6075" xr:uid="{00000000-0005-0000-0000-0000BA170000}"/>
    <cellStyle name="Comma 9 2 3 7" xfId="6076" xr:uid="{00000000-0005-0000-0000-0000BB170000}"/>
    <cellStyle name="Comma 9 2 3 8" xfId="6077" xr:uid="{00000000-0005-0000-0000-0000BC170000}"/>
    <cellStyle name="Comma 9 2 3 9" xfId="6078" xr:uid="{00000000-0005-0000-0000-0000BD170000}"/>
    <cellStyle name="Comma 9 2 4" xfId="6079" xr:uid="{00000000-0005-0000-0000-0000BE170000}"/>
    <cellStyle name="Comma 9 2 4 10" xfId="6080" xr:uid="{00000000-0005-0000-0000-0000BF170000}"/>
    <cellStyle name="Comma 9 2 4 11" xfId="6081" xr:uid="{00000000-0005-0000-0000-0000C0170000}"/>
    <cellStyle name="Comma 9 2 4 2" xfId="6082" xr:uid="{00000000-0005-0000-0000-0000C1170000}"/>
    <cellStyle name="Comma 9 2 4 2 10" xfId="6083" xr:uid="{00000000-0005-0000-0000-0000C2170000}"/>
    <cellStyle name="Comma 9 2 4 2 2" xfId="6084" xr:uid="{00000000-0005-0000-0000-0000C3170000}"/>
    <cellStyle name="Comma 9 2 4 2 2 2" xfId="6085" xr:uid="{00000000-0005-0000-0000-0000C4170000}"/>
    <cellStyle name="Comma 9 2 4 2 2 3" xfId="6086" xr:uid="{00000000-0005-0000-0000-0000C5170000}"/>
    <cellStyle name="Comma 9 2 4 2 2 4" xfId="6087" xr:uid="{00000000-0005-0000-0000-0000C6170000}"/>
    <cellStyle name="Comma 9 2 4 2 3" xfId="6088" xr:uid="{00000000-0005-0000-0000-0000C7170000}"/>
    <cellStyle name="Comma 9 2 4 2 3 2" xfId="6089" xr:uid="{00000000-0005-0000-0000-0000C8170000}"/>
    <cellStyle name="Comma 9 2 4 2 3 3" xfId="6090" xr:uid="{00000000-0005-0000-0000-0000C9170000}"/>
    <cellStyle name="Comma 9 2 4 2 3 4" xfId="6091" xr:uid="{00000000-0005-0000-0000-0000CA170000}"/>
    <cellStyle name="Comma 9 2 4 2 4" xfId="6092" xr:uid="{00000000-0005-0000-0000-0000CB170000}"/>
    <cellStyle name="Comma 9 2 4 2 4 2" xfId="6093" xr:uid="{00000000-0005-0000-0000-0000CC170000}"/>
    <cellStyle name="Comma 9 2 4 2 4 3" xfId="6094" xr:uid="{00000000-0005-0000-0000-0000CD170000}"/>
    <cellStyle name="Comma 9 2 4 2 4 4" xfId="6095" xr:uid="{00000000-0005-0000-0000-0000CE170000}"/>
    <cellStyle name="Comma 9 2 4 2 5" xfId="6096" xr:uid="{00000000-0005-0000-0000-0000CF170000}"/>
    <cellStyle name="Comma 9 2 4 2 6" xfId="6097" xr:uid="{00000000-0005-0000-0000-0000D0170000}"/>
    <cellStyle name="Comma 9 2 4 2 7" xfId="6098" xr:uid="{00000000-0005-0000-0000-0000D1170000}"/>
    <cellStyle name="Comma 9 2 4 2 8" xfId="6099" xr:uid="{00000000-0005-0000-0000-0000D2170000}"/>
    <cellStyle name="Comma 9 2 4 2 9" xfId="6100" xr:uid="{00000000-0005-0000-0000-0000D3170000}"/>
    <cellStyle name="Comma 9 2 4 3" xfId="6101" xr:uid="{00000000-0005-0000-0000-0000D4170000}"/>
    <cellStyle name="Comma 9 2 4 3 2" xfId="6102" xr:uid="{00000000-0005-0000-0000-0000D5170000}"/>
    <cellStyle name="Comma 9 2 4 3 3" xfId="6103" xr:uid="{00000000-0005-0000-0000-0000D6170000}"/>
    <cellStyle name="Comma 9 2 4 3 4" xfId="6104" xr:uid="{00000000-0005-0000-0000-0000D7170000}"/>
    <cellStyle name="Comma 9 2 4 4" xfId="6105" xr:uid="{00000000-0005-0000-0000-0000D8170000}"/>
    <cellStyle name="Comma 9 2 4 4 2" xfId="6106" xr:uid="{00000000-0005-0000-0000-0000D9170000}"/>
    <cellStyle name="Comma 9 2 4 4 3" xfId="6107" xr:uid="{00000000-0005-0000-0000-0000DA170000}"/>
    <cellStyle name="Comma 9 2 4 4 4" xfId="6108" xr:uid="{00000000-0005-0000-0000-0000DB170000}"/>
    <cellStyle name="Comma 9 2 4 5" xfId="6109" xr:uid="{00000000-0005-0000-0000-0000DC170000}"/>
    <cellStyle name="Comma 9 2 4 5 2" xfId="6110" xr:uid="{00000000-0005-0000-0000-0000DD170000}"/>
    <cellStyle name="Comma 9 2 4 5 3" xfId="6111" xr:uid="{00000000-0005-0000-0000-0000DE170000}"/>
    <cellStyle name="Comma 9 2 4 5 4" xfId="6112" xr:uid="{00000000-0005-0000-0000-0000DF170000}"/>
    <cellStyle name="Comma 9 2 4 6" xfId="6113" xr:uid="{00000000-0005-0000-0000-0000E0170000}"/>
    <cellStyle name="Comma 9 2 4 7" xfId="6114" xr:uid="{00000000-0005-0000-0000-0000E1170000}"/>
    <cellStyle name="Comma 9 2 4 8" xfId="6115" xr:uid="{00000000-0005-0000-0000-0000E2170000}"/>
    <cellStyle name="Comma 9 2 4 9" xfId="6116" xr:uid="{00000000-0005-0000-0000-0000E3170000}"/>
    <cellStyle name="Comma 9 2 5" xfId="6117" xr:uid="{00000000-0005-0000-0000-0000E4170000}"/>
    <cellStyle name="Comma 9 2 5 10" xfId="6118" xr:uid="{00000000-0005-0000-0000-0000E5170000}"/>
    <cellStyle name="Comma 9 2 5 2" xfId="6119" xr:uid="{00000000-0005-0000-0000-0000E6170000}"/>
    <cellStyle name="Comma 9 2 5 2 2" xfId="6120" xr:uid="{00000000-0005-0000-0000-0000E7170000}"/>
    <cellStyle name="Comma 9 2 5 2 3" xfId="6121" xr:uid="{00000000-0005-0000-0000-0000E8170000}"/>
    <cellStyle name="Comma 9 2 5 2 4" xfId="6122" xr:uid="{00000000-0005-0000-0000-0000E9170000}"/>
    <cellStyle name="Comma 9 2 5 3" xfId="6123" xr:uid="{00000000-0005-0000-0000-0000EA170000}"/>
    <cellStyle name="Comma 9 2 5 3 2" xfId="6124" xr:uid="{00000000-0005-0000-0000-0000EB170000}"/>
    <cellStyle name="Comma 9 2 5 3 3" xfId="6125" xr:uid="{00000000-0005-0000-0000-0000EC170000}"/>
    <cellStyle name="Comma 9 2 5 3 4" xfId="6126" xr:uid="{00000000-0005-0000-0000-0000ED170000}"/>
    <cellStyle name="Comma 9 2 5 4" xfId="6127" xr:uid="{00000000-0005-0000-0000-0000EE170000}"/>
    <cellStyle name="Comma 9 2 5 4 2" xfId="6128" xr:uid="{00000000-0005-0000-0000-0000EF170000}"/>
    <cellStyle name="Comma 9 2 5 4 3" xfId="6129" xr:uid="{00000000-0005-0000-0000-0000F0170000}"/>
    <cellStyle name="Comma 9 2 5 4 4" xfId="6130" xr:uid="{00000000-0005-0000-0000-0000F1170000}"/>
    <cellStyle name="Comma 9 2 5 5" xfId="6131" xr:uid="{00000000-0005-0000-0000-0000F2170000}"/>
    <cellStyle name="Comma 9 2 5 6" xfId="6132" xr:uid="{00000000-0005-0000-0000-0000F3170000}"/>
    <cellStyle name="Comma 9 2 5 7" xfId="6133" xr:uid="{00000000-0005-0000-0000-0000F4170000}"/>
    <cellStyle name="Comma 9 2 5 8" xfId="6134" xr:uid="{00000000-0005-0000-0000-0000F5170000}"/>
    <cellStyle name="Comma 9 2 5 9" xfId="6135" xr:uid="{00000000-0005-0000-0000-0000F6170000}"/>
    <cellStyle name="Comma 9 2 6" xfId="6136" xr:uid="{00000000-0005-0000-0000-0000F7170000}"/>
    <cellStyle name="Comma 9 2 6 2" xfId="6137" xr:uid="{00000000-0005-0000-0000-0000F8170000}"/>
    <cellStyle name="Comma 9 2 6 3" xfId="6138" xr:uid="{00000000-0005-0000-0000-0000F9170000}"/>
    <cellStyle name="Comma 9 2 6 4" xfId="6139" xr:uid="{00000000-0005-0000-0000-0000FA170000}"/>
    <cellStyle name="Comma 9 2 7" xfId="6140" xr:uid="{00000000-0005-0000-0000-0000FB170000}"/>
    <cellStyle name="Comma 9 2 7 2" xfId="6141" xr:uid="{00000000-0005-0000-0000-0000FC170000}"/>
    <cellStyle name="Comma 9 2 7 3" xfId="6142" xr:uid="{00000000-0005-0000-0000-0000FD170000}"/>
    <cellStyle name="Comma 9 2 7 4" xfId="6143" xr:uid="{00000000-0005-0000-0000-0000FE170000}"/>
    <cellStyle name="Comma 9 2 8" xfId="6144" xr:uid="{00000000-0005-0000-0000-0000FF170000}"/>
    <cellStyle name="Comma 9 2 8 2" xfId="6145" xr:uid="{00000000-0005-0000-0000-000000180000}"/>
    <cellStyle name="Comma 9 2 8 3" xfId="6146" xr:uid="{00000000-0005-0000-0000-000001180000}"/>
    <cellStyle name="Comma 9 2 8 4" xfId="6147" xr:uid="{00000000-0005-0000-0000-000002180000}"/>
    <cellStyle name="Comma 9 2 9" xfId="6148" xr:uid="{00000000-0005-0000-0000-000003180000}"/>
    <cellStyle name="Comma 9 3" xfId="6149" xr:uid="{00000000-0005-0000-0000-000004180000}"/>
    <cellStyle name="Comma 9 3 2" xfId="6150" xr:uid="{00000000-0005-0000-0000-000005180000}"/>
    <cellStyle name="Comma 9 3 3" xfId="6151" xr:uid="{00000000-0005-0000-0000-000006180000}"/>
    <cellStyle name="Comma 9 3 4" xfId="6152" xr:uid="{00000000-0005-0000-0000-000007180000}"/>
    <cellStyle name="Comma 9 4" xfId="6153" xr:uid="{00000000-0005-0000-0000-000008180000}"/>
    <cellStyle name="Comma 9 4 10" xfId="6154" xr:uid="{00000000-0005-0000-0000-000009180000}"/>
    <cellStyle name="Comma 9 4 11" xfId="6155" xr:uid="{00000000-0005-0000-0000-00000A180000}"/>
    <cellStyle name="Comma 9 4 12" xfId="6156" xr:uid="{00000000-0005-0000-0000-00000B180000}"/>
    <cellStyle name="Comma 9 4 13" xfId="6157" xr:uid="{00000000-0005-0000-0000-00000C180000}"/>
    <cellStyle name="Comma 9 4 2" xfId="6158" xr:uid="{00000000-0005-0000-0000-00000D180000}"/>
    <cellStyle name="Comma 9 4 2 10" xfId="6159" xr:uid="{00000000-0005-0000-0000-00000E180000}"/>
    <cellStyle name="Comma 9 4 2 11" xfId="6160" xr:uid="{00000000-0005-0000-0000-00000F180000}"/>
    <cellStyle name="Comma 9 4 2 2" xfId="6161" xr:uid="{00000000-0005-0000-0000-000010180000}"/>
    <cellStyle name="Comma 9 4 2 2 10" xfId="6162" xr:uid="{00000000-0005-0000-0000-000011180000}"/>
    <cellStyle name="Comma 9 4 2 2 2" xfId="6163" xr:uid="{00000000-0005-0000-0000-000012180000}"/>
    <cellStyle name="Comma 9 4 2 2 2 2" xfId="6164" xr:uid="{00000000-0005-0000-0000-000013180000}"/>
    <cellStyle name="Comma 9 4 2 2 2 3" xfId="6165" xr:uid="{00000000-0005-0000-0000-000014180000}"/>
    <cellStyle name="Comma 9 4 2 2 2 4" xfId="6166" xr:uid="{00000000-0005-0000-0000-000015180000}"/>
    <cellStyle name="Comma 9 4 2 2 3" xfId="6167" xr:uid="{00000000-0005-0000-0000-000016180000}"/>
    <cellStyle name="Comma 9 4 2 2 3 2" xfId="6168" xr:uid="{00000000-0005-0000-0000-000017180000}"/>
    <cellStyle name="Comma 9 4 2 2 3 3" xfId="6169" xr:uid="{00000000-0005-0000-0000-000018180000}"/>
    <cellStyle name="Comma 9 4 2 2 3 4" xfId="6170" xr:uid="{00000000-0005-0000-0000-000019180000}"/>
    <cellStyle name="Comma 9 4 2 2 4" xfId="6171" xr:uid="{00000000-0005-0000-0000-00001A180000}"/>
    <cellStyle name="Comma 9 4 2 2 4 2" xfId="6172" xr:uid="{00000000-0005-0000-0000-00001B180000}"/>
    <cellStyle name="Comma 9 4 2 2 4 3" xfId="6173" xr:uid="{00000000-0005-0000-0000-00001C180000}"/>
    <cellStyle name="Comma 9 4 2 2 4 4" xfId="6174" xr:uid="{00000000-0005-0000-0000-00001D180000}"/>
    <cellStyle name="Comma 9 4 2 2 5" xfId="6175" xr:uid="{00000000-0005-0000-0000-00001E180000}"/>
    <cellStyle name="Comma 9 4 2 2 6" xfId="6176" xr:uid="{00000000-0005-0000-0000-00001F180000}"/>
    <cellStyle name="Comma 9 4 2 2 7" xfId="6177" xr:uid="{00000000-0005-0000-0000-000020180000}"/>
    <cellStyle name="Comma 9 4 2 2 8" xfId="6178" xr:uid="{00000000-0005-0000-0000-000021180000}"/>
    <cellStyle name="Comma 9 4 2 2 9" xfId="6179" xr:uid="{00000000-0005-0000-0000-000022180000}"/>
    <cellStyle name="Comma 9 4 2 3" xfId="6180" xr:uid="{00000000-0005-0000-0000-000023180000}"/>
    <cellStyle name="Comma 9 4 2 3 2" xfId="6181" xr:uid="{00000000-0005-0000-0000-000024180000}"/>
    <cellStyle name="Comma 9 4 2 3 3" xfId="6182" xr:uid="{00000000-0005-0000-0000-000025180000}"/>
    <cellStyle name="Comma 9 4 2 3 4" xfId="6183" xr:uid="{00000000-0005-0000-0000-000026180000}"/>
    <cellStyle name="Comma 9 4 2 4" xfId="6184" xr:uid="{00000000-0005-0000-0000-000027180000}"/>
    <cellStyle name="Comma 9 4 2 4 2" xfId="6185" xr:uid="{00000000-0005-0000-0000-000028180000}"/>
    <cellStyle name="Comma 9 4 2 4 3" xfId="6186" xr:uid="{00000000-0005-0000-0000-000029180000}"/>
    <cellStyle name="Comma 9 4 2 4 4" xfId="6187" xr:uid="{00000000-0005-0000-0000-00002A180000}"/>
    <cellStyle name="Comma 9 4 2 5" xfId="6188" xr:uid="{00000000-0005-0000-0000-00002B180000}"/>
    <cellStyle name="Comma 9 4 2 5 2" xfId="6189" xr:uid="{00000000-0005-0000-0000-00002C180000}"/>
    <cellStyle name="Comma 9 4 2 5 3" xfId="6190" xr:uid="{00000000-0005-0000-0000-00002D180000}"/>
    <cellStyle name="Comma 9 4 2 5 4" xfId="6191" xr:uid="{00000000-0005-0000-0000-00002E180000}"/>
    <cellStyle name="Comma 9 4 2 6" xfId="6192" xr:uid="{00000000-0005-0000-0000-00002F180000}"/>
    <cellStyle name="Comma 9 4 2 7" xfId="6193" xr:uid="{00000000-0005-0000-0000-000030180000}"/>
    <cellStyle name="Comma 9 4 2 8" xfId="6194" xr:uid="{00000000-0005-0000-0000-000031180000}"/>
    <cellStyle name="Comma 9 4 2 9" xfId="6195" xr:uid="{00000000-0005-0000-0000-000032180000}"/>
    <cellStyle name="Comma 9 4 3" xfId="6196" xr:uid="{00000000-0005-0000-0000-000033180000}"/>
    <cellStyle name="Comma 9 4 3 10" xfId="6197" xr:uid="{00000000-0005-0000-0000-000034180000}"/>
    <cellStyle name="Comma 9 4 3 11" xfId="6198" xr:uid="{00000000-0005-0000-0000-000035180000}"/>
    <cellStyle name="Comma 9 4 3 2" xfId="6199" xr:uid="{00000000-0005-0000-0000-000036180000}"/>
    <cellStyle name="Comma 9 4 3 2 10" xfId="6200" xr:uid="{00000000-0005-0000-0000-000037180000}"/>
    <cellStyle name="Comma 9 4 3 2 2" xfId="6201" xr:uid="{00000000-0005-0000-0000-000038180000}"/>
    <cellStyle name="Comma 9 4 3 2 2 2" xfId="6202" xr:uid="{00000000-0005-0000-0000-000039180000}"/>
    <cellStyle name="Comma 9 4 3 2 2 3" xfId="6203" xr:uid="{00000000-0005-0000-0000-00003A180000}"/>
    <cellStyle name="Comma 9 4 3 2 2 4" xfId="6204" xr:uid="{00000000-0005-0000-0000-00003B180000}"/>
    <cellStyle name="Comma 9 4 3 2 3" xfId="6205" xr:uid="{00000000-0005-0000-0000-00003C180000}"/>
    <cellStyle name="Comma 9 4 3 2 3 2" xfId="6206" xr:uid="{00000000-0005-0000-0000-00003D180000}"/>
    <cellStyle name="Comma 9 4 3 2 3 3" xfId="6207" xr:uid="{00000000-0005-0000-0000-00003E180000}"/>
    <cellStyle name="Comma 9 4 3 2 3 4" xfId="6208" xr:uid="{00000000-0005-0000-0000-00003F180000}"/>
    <cellStyle name="Comma 9 4 3 2 4" xfId="6209" xr:uid="{00000000-0005-0000-0000-000040180000}"/>
    <cellStyle name="Comma 9 4 3 2 4 2" xfId="6210" xr:uid="{00000000-0005-0000-0000-000041180000}"/>
    <cellStyle name="Comma 9 4 3 2 4 3" xfId="6211" xr:uid="{00000000-0005-0000-0000-000042180000}"/>
    <cellStyle name="Comma 9 4 3 2 4 4" xfId="6212" xr:uid="{00000000-0005-0000-0000-000043180000}"/>
    <cellStyle name="Comma 9 4 3 2 5" xfId="6213" xr:uid="{00000000-0005-0000-0000-000044180000}"/>
    <cellStyle name="Comma 9 4 3 2 6" xfId="6214" xr:uid="{00000000-0005-0000-0000-000045180000}"/>
    <cellStyle name="Comma 9 4 3 2 7" xfId="6215" xr:uid="{00000000-0005-0000-0000-000046180000}"/>
    <cellStyle name="Comma 9 4 3 2 8" xfId="6216" xr:uid="{00000000-0005-0000-0000-000047180000}"/>
    <cellStyle name="Comma 9 4 3 2 9" xfId="6217" xr:uid="{00000000-0005-0000-0000-000048180000}"/>
    <cellStyle name="Comma 9 4 3 3" xfId="6218" xr:uid="{00000000-0005-0000-0000-000049180000}"/>
    <cellStyle name="Comma 9 4 3 3 2" xfId="6219" xr:uid="{00000000-0005-0000-0000-00004A180000}"/>
    <cellStyle name="Comma 9 4 3 3 3" xfId="6220" xr:uid="{00000000-0005-0000-0000-00004B180000}"/>
    <cellStyle name="Comma 9 4 3 3 4" xfId="6221" xr:uid="{00000000-0005-0000-0000-00004C180000}"/>
    <cellStyle name="Comma 9 4 3 4" xfId="6222" xr:uid="{00000000-0005-0000-0000-00004D180000}"/>
    <cellStyle name="Comma 9 4 3 4 2" xfId="6223" xr:uid="{00000000-0005-0000-0000-00004E180000}"/>
    <cellStyle name="Comma 9 4 3 4 3" xfId="6224" xr:uid="{00000000-0005-0000-0000-00004F180000}"/>
    <cellStyle name="Comma 9 4 3 4 4" xfId="6225" xr:uid="{00000000-0005-0000-0000-000050180000}"/>
    <cellStyle name="Comma 9 4 3 5" xfId="6226" xr:uid="{00000000-0005-0000-0000-000051180000}"/>
    <cellStyle name="Comma 9 4 3 5 2" xfId="6227" xr:uid="{00000000-0005-0000-0000-000052180000}"/>
    <cellStyle name="Comma 9 4 3 5 3" xfId="6228" xr:uid="{00000000-0005-0000-0000-000053180000}"/>
    <cellStyle name="Comma 9 4 3 5 4" xfId="6229" xr:uid="{00000000-0005-0000-0000-000054180000}"/>
    <cellStyle name="Comma 9 4 3 6" xfId="6230" xr:uid="{00000000-0005-0000-0000-000055180000}"/>
    <cellStyle name="Comma 9 4 3 7" xfId="6231" xr:uid="{00000000-0005-0000-0000-000056180000}"/>
    <cellStyle name="Comma 9 4 3 8" xfId="6232" xr:uid="{00000000-0005-0000-0000-000057180000}"/>
    <cellStyle name="Comma 9 4 3 9" xfId="6233" xr:uid="{00000000-0005-0000-0000-000058180000}"/>
    <cellStyle name="Comma 9 4 4" xfId="6234" xr:uid="{00000000-0005-0000-0000-000059180000}"/>
    <cellStyle name="Comma 9 4 4 10" xfId="6235" xr:uid="{00000000-0005-0000-0000-00005A180000}"/>
    <cellStyle name="Comma 9 4 4 2" xfId="6236" xr:uid="{00000000-0005-0000-0000-00005B180000}"/>
    <cellStyle name="Comma 9 4 4 2 2" xfId="6237" xr:uid="{00000000-0005-0000-0000-00005C180000}"/>
    <cellStyle name="Comma 9 4 4 2 3" xfId="6238" xr:uid="{00000000-0005-0000-0000-00005D180000}"/>
    <cellStyle name="Comma 9 4 4 2 4" xfId="6239" xr:uid="{00000000-0005-0000-0000-00005E180000}"/>
    <cellStyle name="Comma 9 4 4 3" xfId="6240" xr:uid="{00000000-0005-0000-0000-00005F180000}"/>
    <cellStyle name="Comma 9 4 4 3 2" xfId="6241" xr:uid="{00000000-0005-0000-0000-000060180000}"/>
    <cellStyle name="Comma 9 4 4 3 3" xfId="6242" xr:uid="{00000000-0005-0000-0000-000061180000}"/>
    <cellStyle name="Comma 9 4 4 3 4" xfId="6243" xr:uid="{00000000-0005-0000-0000-000062180000}"/>
    <cellStyle name="Comma 9 4 4 4" xfId="6244" xr:uid="{00000000-0005-0000-0000-000063180000}"/>
    <cellStyle name="Comma 9 4 4 4 2" xfId="6245" xr:uid="{00000000-0005-0000-0000-000064180000}"/>
    <cellStyle name="Comma 9 4 4 4 3" xfId="6246" xr:uid="{00000000-0005-0000-0000-000065180000}"/>
    <cellStyle name="Comma 9 4 4 4 4" xfId="6247" xr:uid="{00000000-0005-0000-0000-000066180000}"/>
    <cellStyle name="Comma 9 4 4 5" xfId="6248" xr:uid="{00000000-0005-0000-0000-000067180000}"/>
    <cellStyle name="Comma 9 4 4 6" xfId="6249" xr:uid="{00000000-0005-0000-0000-000068180000}"/>
    <cellStyle name="Comma 9 4 4 7" xfId="6250" xr:uid="{00000000-0005-0000-0000-000069180000}"/>
    <cellStyle name="Comma 9 4 4 8" xfId="6251" xr:uid="{00000000-0005-0000-0000-00006A180000}"/>
    <cellStyle name="Comma 9 4 4 9" xfId="6252" xr:uid="{00000000-0005-0000-0000-00006B180000}"/>
    <cellStyle name="Comma 9 4 5" xfId="6253" xr:uid="{00000000-0005-0000-0000-00006C180000}"/>
    <cellStyle name="Comma 9 4 5 2" xfId="6254" xr:uid="{00000000-0005-0000-0000-00006D180000}"/>
    <cellStyle name="Comma 9 4 5 3" xfId="6255" xr:uid="{00000000-0005-0000-0000-00006E180000}"/>
    <cellStyle name="Comma 9 4 5 4" xfId="6256" xr:uid="{00000000-0005-0000-0000-00006F180000}"/>
    <cellStyle name="Comma 9 4 6" xfId="6257" xr:uid="{00000000-0005-0000-0000-000070180000}"/>
    <cellStyle name="Comma 9 4 6 2" xfId="6258" xr:uid="{00000000-0005-0000-0000-000071180000}"/>
    <cellStyle name="Comma 9 4 6 3" xfId="6259" xr:uid="{00000000-0005-0000-0000-000072180000}"/>
    <cellStyle name="Comma 9 4 6 4" xfId="6260" xr:uid="{00000000-0005-0000-0000-000073180000}"/>
    <cellStyle name="Comma 9 4 7" xfId="6261" xr:uid="{00000000-0005-0000-0000-000074180000}"/>
    <cellStyle name="Comma 9 4 7 2" xfId="6262" xr:uid="{00000000-0005-0000-0000-000075180000}"/>
    <cellStyle name="Comma 9 4 7 3" xfId="6263" xr:uid="{00000000-0005-0000-0000-000076180000}"/>
    <cellStyle name="Comma 9 4 7 4" xfId="6264" xr:uid="{00000000-0005-0000-0000-000077180000}"/>
    <cellStyle name="Comma 9 4 8" xfId="6265" xr:uid="{00000000-0005-0000-0000-000078180000}"/>
    <cellStyle name="Comma 9 4 9" xfId="6266" xr:uid="{00000000-0005-0000-0000-000079180000}"/>
    <cellStyle name="Comma 9 5" xfId="6267" xr:uid="{00000000-0005-0000-0000-00007A180000}"/>
    <cellStyle name="Comma 9 5 10" xfId="6268" xr:uid="{00000000-0005-0000-0000-00007B180000}"/>
    <cellStyle name="Comma 9 5 11" xfId="6269" xr:uid="{00000000-0005-0000-0000-00007C180000}"/>
    <cellStyle name="Comma 9 5 12" xfId="6270" xr:uid="{00000000-0005-0000-0000-00007D180000}"/>
    <cellStyle name="Comma 9 5 13" xfId="6271" xr:uid="{00000000-0005-0000-0000-00007E180000}"/>
    <cellStyle name="Comma 9 5 2" xfId="6272" xr:uid="{00000000-0005-0000-0000-00007F180000}"/>
    <cellStyle name="Comma 9 5 2 10" xfId="6273" xr:uid="{00000000-0005-0000-0000-000080180000}"/>
    <cellStyle name="Comma 9 5 2 11" xfId="6274" xr:uid="{00000000-0005-0000-0000-000081180000}"/>
    <cellStyle name="Comma 9 5 2 2" xfId="6275" xr:uid="{00000000-0005-0000-0000-000082180000}"/>
    <cellStyle name="Comma 9 5 2 2 10" xfId="6276" xr:uid="{00000000-0005-0000-0000-000083180000}"/>
    <cellStyle name="Comma 9 5 2 2 2" xfId="6277" xr:uid="{00000000-0005-0000-0000-000084180000}"/>
    <cellStyle name="Comma 9 5 2 2 2 2" xfId="6278" xr:uid="{00000000-0005-0000-0000-000085180000}"/>
    <cellStyle name="Comma 9 5 2 2 2 3" xfId="6279" xr:uid="{00000000-0005-0000-0000-000086180000}"/>
    <cellStyle name="Comma 9 5 2 2 2 4" xfId="6280" xr:uid="{00000000-0005-0000-0000-000087180000}"/>
    <cellStyle name="Comma 9 5 2 2 3" xfId="6281" xr:uid="{00000000-0005-0000-0000-000088180000}"/>
    <cellStyle name="Comma 9 5 2 2 3 2" xfId="6282" xr:uid="{00000000-0005-0000-0000-000089180000}"/>
    <cellStyle name="Comma 9 5 2 2 3 3" xfId="6283" xr:uid="{00000000-0005-0000-0000-00008A180000}"/>
    <cellStyle name="Comma 9 5 2 2 3 4" xfId="6284" xr:uid="{00000000-0005-0000-0000-00008B180000}"/>
    <cellStyle name="Comma 9 5 2 2 4" xfId="6285" xr:uid="{00000000-0005-0000-0000-00008C180000}"/>
    <cellStyle name="Comma 9 5 2 2 4 2" xfId="6286" xr:uid="{00000000-0005-0000-0000-00008D180000}"/>
    <cellStyle name="Comma 9 5 2 2 4 3" xfId="6287" xr:uid="{00000000-0005-0000-0000-00008E180000}"/>
    <cellStyle name="Comma 9 5 2 2 4 4" xfId="6288" xr:uid="{00000000-0005-0000-0000-00008F180000}"/>
    <cellStyle name="Comma 9 5 2 2 5" xfId="6289" xr:uid="{00000000-0005-0000-0000-000090180000}"/>
    <cellStyle name="Comma 9 5 2 2 6" xfId="6290" xr:uid="{00000000-0005-0000-0000-000091180000}"/>
    <cellStyle name="Comma 9 5 2 2 7" xfId="6291" xr:uid="{00000000-0005-0000-0000-000092180000}"/>
    <cellStyle name="Comma 9 5 2 2 8" xfId="6292" xr:uid="{00000000-0005-0000-0000-000093180000}"/>
    <cellStyle name="Comma 9 5 2 2 9" xfId="6293" xr:uid="{00000000-0005-0000-0000-000094180000}"/>
    <cellStyle name="Comma 9 5 2 3" xfId="6294" xr:uid="{00000000-0005-0000-0000-000095180000}"/>
    <cellStyle name="Comma 9 5 2 3 2" xfId="6295" xr:uid="{00000000-0005-0000-0000-000096180000}"/>
    <cellStyle name="Comma 9 5 2 3 3" xfId="6296" xr:uid="{00000000-0005-0000-0000-000097180000}"/>
    <cellStyle name="Comma 9 5 2 3 4" xfId="6297" xr:uid="{00000000-0005-0000-0000-000098180000}"/>
    <cellStyle name="Comma 9 5 2 4" xfId="6298" xr:uid="{00000000-0005-0000-0000-000099180000}"/>
    <cellStyle name="Comma 9 5 2 4 2" xfId="6299" xr:uid="{00000000-0005-0000-0000-00009A180000}"/>
    <cellStyle name="Comma 9 5 2 4 3" xfId="6300" xr:uid="{00000000-0005-0000-0000-00009B180000}"/>
    <cellStyle name="Comma 9 5 2 4 4" xfId="6301" xr:uid="{00000000-0005-0000-0000-00009C180000}"/>
    <cellStyle name="Comma 9 5 2 5" xfId="6302" xr:uid="{00000000-0005-0000-0000-00009D180000}"/>
    <cellStyle name="Comma 9 5 2 5 2" xfId="6303" xr:uid="{00000000-0005-0000-0000-00009E180000}"/>
    <cellStyle name="Comma 9 5 2 5 3" xfId="6304" xr:uid="{00000000-0005-0000-0000-00009F180000}"/>
    <cellStyle name="Comma 9 5 2 5 4" xfId="6305" xr:uid="{00000000-0005-0000-0000-0000A0180000}"/>
    <cellStyle name="Comma 9 5 2 6" xfId="6306" xr:uid="{00000000-0005-0000-0000-0000A1180000}"/>
    <cellStyle name="Comma 9 5 2 7" xfId="6307" xr:uid="{00000000-0005-0000-0000-0000A2180000}"/>
    <cellStyle name="Comma 9 5 2 8" xfId="6308" xr:uid="{00000000-0005-0000-0000-0000A3180000}"/>
    <cellStyle name="Comma 9 5 2 9" xfId="6309" xr:uid="{00000000-0005-0000-0000-0000A4180000}"/>
    <cellStyle name="Comma 9 5 3" xfId="6310" xr:uid="{00000000-0005-0000-0000-0000A5180000}"/>
    <cellStyle name="Comma 9 5 3 10" xfId="6311" xr:uid="{00000000-0005-0000-0000-0000A6180000}"/>
    <cellStyle name="Comma 9 5 3 11" xfId="6312" xr:uid="{00000000-0005-0000-0000-0000A7180000}"/>
    <cellStyle name="Comma 9 5 3 2" xfId="6313" xr:uid="{00000000-0005-0000-0000-0000A8180000}"/>
    <cellStyle name="Comma 9 5 3 2 10" xfId="6314" xr:uid="{00000000-0005-0000-0000-0000A9180000}"/>
    <cellStyle name="Comma 9 5 3 2 2" xfId="6315" xr:uid="{00000000-0005-0000-0000-0000AA180000}"/>
    <cellStyle name="Comma 9 5 3 2 2 2" xfId="6316" xr:uid="{00000000-0005-0000-0000-0000AB180000}"/>
    <cellStyle name="Comma 9 5 3 2 2 3" xfId="6317" xr:uid="{00000000-0005-0000-0000-0000AC180000}"/>
    <cellStyle name="Comma 9 5 3 2 2 4" xfId="6318" xr:uid="{00000000-0005-0000-0000-0000AD180000}"/>
    <cellStyle name="Comma 9 5 3 2 3" xfId="6319" xr:uid="{00000000-0005-0000-0000-0000AE180000}"/>
    <cellStyle name="Comma 9 5 3 2 3 2" xfId="6320" xr:uid="{00000000-0005-0000-0000-0000AF180000}"/>
    <cellStyle name="Comma 9 5 3 2 3 3" xfId="6321" xr:uid="{00000000-0005-0000-0000-0000B0180000}"/>
    <cellStyle name="Comma 9 5 3 2 3 4" xfId="6322" xr:uid="{00000000-0005-0000-0000-0000B1180000}"/>
    <cellStyle name="Comma 9 5 3 2 4" xfId="6323" xr:uid="{00000000-0005-0000-0000-0000B2180000}"/>
    <cellStyle name="Comma 9 5 3 2 4 2" xfId="6324" xr:uid="{00000000-0005-0000-0000-0000B3180000}"/>
    <cellStyle name="Comma 9 5 3 2 4 3" xfId="6325" xr:uid="{00000000-0005-0000-0000-0000B4180000}"/>
    <cellStyle name="Comma 9 5 3 2 4 4" xfId="6326" xr:uid="{00000000-0005-0000-0000-0000B5180000}"/>
    <cellStyle name="Comma 9 5 3 2 5" xfId="6327" xr:uid="{00000000-0005-0000-0000-0000B6180000}"/>
    <cellStyle name="Comma 9 5 3 2 6" xfId="6328" xr:uid="{00000000-0005-0000-0000-0000B7180000}"/>
    <cellStyle name="Comma 9 5 3 2 7" xfId="6329" xr:uid="{00000000-0005-0000-0000-0000B8180000}"/>
    <cellStyle name="Comma 9 5 3 2 8" xfId="6330" xr:uid="{00000000-0005-0000-0000-0000B9180000}"/>
    <cellStyle name="Comma 9 5 3 2 9" xfId="6331" xr:uid="{00000000-0005-0000-0000-0000BA180000}"/>
    <cellStyle name="Comma 9 5 3 3" xfId="6332" xr:uid="{00000000-0005-0000-0000-0000BB180000}"/>
    <cellStyle name="Comma 9 5 3 3 2" xfId="6333" xr:uid="{00000000-0005-0000-0000-0000BC180000}"/>
    <cellStyle name="Comma 9 5 3 3 3" xfId="6334" xr:uid="{00000000-0005-0000-0000-0000BD180000}"/>
    <cellStyle name="Comma 9 5 3 3 4" xfId="6335" xr:uid="{00000000-0005-0000-0000-0000BE180000}"/>
    <cellStyle name="Comma 9 5 3 4" xfId="6336" xr:uid="{00000000-0005-0000-0000-0000BF180000}"/>
    <cellStyle name="Comma 9 5 3 4 2" xfId="6337" xr:uid="{00000000-0005-0000-0000-0000C0180000}"/>
    <cellStyle name="Comma 9 5 3 4 3" xfId="6338" xr:uid="{00000000-0005-0000-0000-0000C1180000}"/>
    <cellStyle name="Comma 9 5 3 4 4" xfId="6339" xr:uid="{00000000-0005-0000-0000-0000C2180000}"/>
    <cellStyle name="Comma 9 5 3 5" xfId="6340" xr:uid="{00000000-0005-0000-0000-0000C3180000}"/>
    <cellStyle name="Comma 9 5 3 5 2" xfId="6341" xr:uid="{00000000-0005-0000-0000-0000C4180000}"/>
    <cellStyle name="Comma 9 5 3 5 3" xfId="6342" xr:uid="{00000000-0005-0000-0000-0000C5180000}"/>
    <cellStyle name="Comma 9 5 3 5 4" xfId="6343" xr:uid="{00000000-0005-0000-0000-0000C6180000}"/>
    <cellStyle name="Comma 9 5 3 6" xfId="6344" xr:uid="{00000000-0005-0000-0000-0000C7180000}"/>
    <cellStyle name="Comma 9 5 3 7" xfId="6345" xr:uid="{00000000-0005-0000-0000-0000C8180000}"/>
    <cellStyle name="Comma 9 5 3 8" xfId="6346" xr:uid="{00000000-0005-0000-0000-0000C9180000}"/>
    <cellStyle name="Comma 9 5 3 9" xfId="6347" xr:uid="{00000000-0005-0000-0000-0000CA180000}"/>
    <cellStyle name="Comma 9 5 4" xfId="6348" xr:uid="{00000000-0005-0000-0000-0000CB180000}"/>
    <cellStyle name="Comma 9 5 4 10" xfId="6349" xr:uid="{00000000-0005-0000-0000-0000CC180000}"/>
    <cellStyle name="Comma 9 5 4 2" xfId="6350" xr:uid="{00000000-0005-0000-0000-0000CD180000}"/>
    <cellStyle name="Comma 9 5 4 2 2" xfId="6351" xr:uid="{00000000-0005-0000-0000-0000CE180000}"/>
    <cellStyle name="Comma 9 5 4 2 3" xfId="6352" xr:uid="{00000000-0005-0000-0000-0000CF180000}"/>
    <cellStyle name="Comma 9 5 4 2 4" xfId="6353" xr:uid="{00000000-0005-0000-0000-0000D0180000}"/>
    <cellStyle name="Comma 9 5 4 3" xfId="6354" xr:uid="{00000000-0005-0000-0000-0000D1180000}"/>
    <cellStyle name="Comma 9 5 4 3 2" xfId="6355" xr:uid="{00000000-0005-0000-0000-0000D2180000}"/>
    <cellStyle name="Comma 9 5 4 3 3" xfId="6356" xr:uid="{00000000-0005-0000-0000-0000D3180000}"/>
    <cellStyle name="Comma 9 5 4 3 4" xfId="6357" xr:uid="{00000000-0005-0000-0000-0000D4180000}"/>
    <cellStyle name="Comma 9 5 4 4" xfId="6358" xr:uid="{00000000-0005-0000-0000-0000D5180000}"/>
    <cellStyle name="Comma 9 5 4 4 2" xfId="6359" xr:uid="{00000000-0005-0000-0000-0000D6180000}"/>
    <cellStyle name="Comma 9 5 4 4 3" xfId="6360" xr:uid="{00000000-0005-0000-0000-0000D7180000}"/>
    <cellStyle name="Comma 9 5 4 4 4" xfId="6361" xr:uid="{00000000-0005-0000-0000-0000D8180000}"/>
    <cellStyle name="Comma 9 5 4 5" xfId="6362" xr:uid="{00000000-0005-0000-0000-0000D9180000}"/>
    <cellStyle name="Comma 9 5 4 6" xfId="6363" xr:uid="{00000000-0005-0000-0000-0000DA180000}"/>
    <cellStyle name="Comma 9 5 4 7" xfId="6364" xr:uid="{00000000-0005-0000-0000-0000DB180000}"/>
    <cellStyle name="Comma 9 5 4 8" xfId="6365" xr:uid="{00000000-0005-0000-0000-0000DC180000}"/>
    <cellStyle name="Comma 9 5 4 9" xfId="6366" xr:uid="{00000000-0005-0000-0000-0000DD180000}"/>
    <cellStyle name="Comma 9 5 5" xfId="6367" xr:uid="{00000000-0005-0000-0000-0000DE180000}"/>
    <cellStyle name="Comma 9 5 5 2" xfId="6368" xr:uid="{00000000-0005-0000-0000-0000DF180000}"/>
    <cellStyle name="Comma 9 5 5 3" xfId="6369" xr:uid="{00000000-0005-0000-0000-0000E0180000}"/>
    <cellStyle name="Comma 9 5 5 4" xfId="6370" xr:uid="{00000000-0005-0000-0000-0000E1180000}"/>
    <cellStyle name="Comma 9 5 6" xfId="6371" xr:uid="{00000000-0005-0000-0000-0000E2180000}"/>
    <cellStyle name="Comma 9 5 6 2" xfId="6372" xr:uid="{00000000-0005-0000-0000-0000E3180000}"/>
    <cellStyle name="Comma 9 5 6 3" xfId="6373" xr:uid="{00000000-0005-0000-0000-0000E4180000}"/>
    <cellStyle name="Comma 9 5 6 4" xfId="6374" xr:uid="{00000000-0005-0000-0000-0000E5180000}"/>
    <cellStyle name="Comma 9 5 7" xfId="6375" xr:uid="{00000000-0005-0000-0000-0000E6180000}"/>
    <cellStyle name="Comma 9 5 7 2" xfId="6376" xr:uid="{00000000-0005-0000-0000-0000E7180000}"/>
    <cellStyle name="Comma 9 5 7 3" xfId="6377" xr:uid="{00000000-0005-0000-0000-0000E8180000}"/>
    <cellStyle name="Comma 9 5 7 4" xfId="6378" xr:uid="{00000000-0005-0000-0000-0000E9180000}"/>
    <cellStyle name="Comma 9 5 8" xfId="6379" xr:uid="{00000000-0005-0000-0000-0000EA180000}"/>
    <cellStyle name="Comma 9 5 9" xfId="6380" xr:uid="{00000000-0005-0000-0000-0000EB180000}"/>
    <cellStyle name="Comma 9 6" xfId="6381" xr:uid="{00000000-0005-0000-0000-0000EC180000}"/>
    <cellStyle name="Comma 9 6 10" xfId="6382" xr:uid="{00000000-0005-0000-0000-0000ED180000}"/>
    <cellStyle name="Comma 9 6 11" xfId="6383" xr:uid="{00000000-0005-0000-0000-0000EE180000}"/>
    <cellStyle name="Comma 9 6 12" xfId="6384" xr:uid="{00000000-0005-0000-0000-0000EF180000}"/>
    <cellStyle name="Comma 9 6 2" xfId="6385" xr:uid="{00000000-0005-0000-0000-0000F0180000}"/>
    <cellStyle name="Comma 9 6 2 10" xfId="6386" xr:uid="{00000000-0005-0000-0000-0000F1180000}"/>
    <cellStyle name="Comma 9 6 2 11" xfId="6387" xr:uid="{00000000-0005-0000-0000-0000F2180000}"/>
    <cellStyle name="Comma 9 6 2 2" xfId="6388" xr:uid="{00000000-0005-0000-0000-0000F3180000}"/>
    <cellStyle name="Comma 9 6 2 2 10" xfId="6389" xr:uid="{00000000-0005-0000-0000-0000F4180000}"/>
    <cellStyle name="Comma 9 6 2 2 2" xfId="6390" xr:uid="{00000000-0005-0000-0000-0000F5180000}"/>
    <cellStyle name="Comma 9 6 2 2 2 2" xfId="6391" xr:uid="{00000000-0005-0000-0000-0000F6180000}"/>
    <cellStyle name="Comma 9 6 2 2 2 3" xfId="6392" xr:uid="{00000000-0005-0000-0000-0000F7180000}"/>
    <cellStyle name="Comma 9 6 2 2 2 4" xfId="6393" xr:uid="{00000000-0005-0000-0000-0000F8180000}"/>
    <cellStyle name="Comma 9 6 2 2 3" xfId="6394" xr:uid="{00000000-0005-0000-0000-0000F9180000}"/>
    <cellStyle name="Comma 9 6 2 2 3 2" xfId="6395" xr:uid="{00000000-0005-0000-0000-0000FA180000}"/>
    <cellStyle name="Comma 9 6 2 2 3 3" xfId="6396" xr:uid="{00000000-0005-0000-0000-0000FB180000}"/>
    <cellStyle name="Comma 9 6 2 2 3 4" xfId="6397" xr:uid="{00000000-0005-0000-0000-0000FC180000}"/>
    <cellStyle name="Comma 9 6 2 2 4" xfId="6398" xr:uid="{00000000-0005-0000-0000-0000FD180000}"/>
    <cellStyle name="Comma 9 6 2 2 4 2" xfId="6399" xr:uid="{00000000-0005-0000-0000-0000FE180000}"/>
    <cellStyle name="Comma 9 6 2 2 4 3" xfId="6400" xr:uid="{00000000-0005-0000-0000-0000FF180000}"/>
    <cellStyle name="Comma 9 6 2 2 4 4" xfId="6401" xr:uid="{00000000-0005-0000-0000-000000190000}"/>
    <cellStyle name="Comma 9 6 2 2 5" xfId="6402" xr:uid="{00000000-0005-0000-0000-000001190000}"/>
    <cellStyle name="Comma 9 6 2 2 6" xfId="6403" xr:uid="{00000000-0005-0000-0000-000002190000}"/>
    <cellStyle name="Comma 9 6 2 2 7" xfId="6404" xr:uid="{00000000-0005-0000-0000-000003190000}"/>
    <cellStyle name="Comma 9 6 2 2 8" xfId="6405" xr:uid="{00000000-0005-0000-0000-000004190000}"/>
    <cellStyle name="Comma 9 6 2 2 9" xfId="6406" xr:uid="{00000000-0005-0000-0000-000005190000}"/>
    <cellStyle name="Comma 9 6 2 3" xfId="6407" xr:uid="{00000000-0005-0000-0000-000006190000}"/>
    <cellStyle name="Comma 9 6 2 3 2" xfId="6408" xr:uid="{00000000-0005-0000-0000-000007190000}"/>
    <cellStyle name="Comma 9 6 2 3 3" xfId="6409" xr:uid="{00000000-0005-0000-0000-000008190000}"/>
    <cellStyle name="Comma 9 6 2 3 4" xfId="6410" xr:uid="{00000000-0005-0000-0000-000009190000}"/>
    <cellStyle name="Comma 9 6 2 4" xfId="6411" xr:uid="{00000000-0005-0000-0000-00000A190000}"/>
    <cellStyle name="Comma 9 6 2 4 2" xfId="6412" xr:uid="{00000000-0005-0000-0000-00000B190000}"/>
    <cellStyle name="Comma 9 6 2 4 3" xfId="6413" xr:uid="{00000000-0005-0000-0000-00000C190000}"/>
    <cellStyle name="Comma 9 6 2 4 4" xfId="6414" xr:uid="{00000000-0005-0000-0000-00000D190000}"/>
    <cellStyle name="Comma 9 6 2 5" xfId="6415" xr:uid="{00000000-0005-0000-0000-00000E190000}"/>
    <cellStyle name="Comma 9 6 2 5 2" xfId="6416" xr:uid="{00000000-0005-0000-0000-00000F190000}"/>
    <cellStyle name="Comma 9 6 2 5 3" xfId="6417" xr:uid="{00000000-0005-0000-0000-000010190000}"/>
    <cellStyle name="Comma 9 6 2 5 4" xfId="6418" xr:uid="{00000000-0005-0000-0000-000011190000}"/>
    <cellStyle name="Comma 9 6 2 6" xfId="6419" xr:uid="{00000000-0005-0000-0000-000012190000}"/>
    <cellStyle name="Comma 9 6 2 7" xfId="6420" xr:uid="{00000000-0005-0000-0000-000013190000}"/>
    <cellStyle name="Comma 9 6 2 8" xfId="6421" xr:uid="{00000000-0005-0000-0000-000014190000}"/>
    <cellStyle name="Comma 9 6 2 9" xfId="6422" xr:uid="{00000000-0005-0000-0000-000015190000}"/>
    <cellStyle name="Comma 9 6 3" xfId="6423" xr:uid="{00000000-0005-0000-0000-000016190000}"/>
    <cellStyle name="Comma 9 6 3 10" xfId="6424" xr:uid="{00000000-0005-0000-0000-000017190000}"/>
    <cellStyle name="Comma 9 6 3 2" xfId="6425" xr:uid="{00000000-0005-0000-0000-000018190000}"/>
    <cellStyle name="Comma 9 6 3 2 2" xfId="6426" xr:uid="{00000000-0005-0000-0000-000019190000}"/>
    <cellStyle name="Comma 9 6 3 2 3" xfId="6427" xr:uid="{00000000-0005-0000-0000-00001A190000}"/>
    <cellStyle name="Comma 9 6 3 2 4" xfId="6428" xr:uid="{00000000-0005-0000-0000-00001B190000}"/>
    <cellStyle name="Comma 9 6 3 3" xfId="6429" xr:uid="{00000000-0005-0000-0000-00001C190000}"/>
    <cellStyle name="Comma 9 6 3 3 2" xfId="6430" xr:uid="{00000000-0005-0000-0000-00001D190000}"/>
    <cellStyle name="Comma 9 6 3 3 3" xfId="6431" xr:uid="{00000000-0005-0000-0000-00001E190000}"/>
    <cellStyle name="Comma 9 6 3 3 4" xfId="6432" xr:uid="{00000000-0005-0000-0000-00001F190000}"/>
    <cellStyle name="Comma 9 6 3 4" xfId="6433" xr:uid="{00000000-0005-0000-0000-000020190000}"/>
    <cellStyle name="Comma 9 6 3 4 2" xfId="6434" xr:uid="{00000000-0005-0000-0000-000021190000}"/>
    <cellStyle name="Comma 9 6 3 4 3" xfId="6435" xr:uid="{00000000-0005-0000-0000-000022190000}"/>
    <cellStyle name="Comma 9 6 3 4 4" xfId="6436" xr:uid="{00000000-0005-0000-0000-000023190000}"/>
    <cellStyle name="Comma 9 6 3 5" xfId="6437" xr:uid="{00000000-0005-0000-0000-000024190000}"/>
    <cellStyle name="Comma 9 6 3 6" xfId="6438" xr:uid="{00000000-0005-0000-0000-000025190000}"/>
    <cellStyle name="Comma 9 6 3 7" xfId="6439" xr:uid="{00000000-0005-0000-0000-000026190000}"/>
    <cellStyle name="Comma 9 6 3 8" xfId="6440" xr:uid="{00000000-0005-0000-0000-000027190000}"/>
    <cellStyle name="Comma 9 6 3 9" xfId="6441" xr:uid="{00000000-0005-0000-0000-000028190000}"/>
    <cellStyle name="Comma 9 6 4" xfId="6442" xr:uid="{00000000-0005-0000-0000-000029190000}"/>
    <cellStyle name="Comma 9 6 4 2" xfId="6443" xr:uid="{00000000-0005-0000-0000-00002A190000}"/>
    <cellStyle name="Comma 9 6 4 3" xfId="6444" xr:uid="{00000000-0005-0000-0000-00002B190000}"/>
    <cellStyle name="Comma 9 6 4 4" xfId="6445" xr:uid="{00000000-0005-0000-0000-00002C190000}"/>
    <cellStyle name="Comma 9 6 5" xfId="6446" xr:uid="{00000000-0005-0000-0000-00002D190000}"/>
    <cellStyle name="Comma 9 6 5 2" xfId="6447" xr:uid="{00000000-0005-0000-0000-00002E190000}"/>
    <cellStyle name="Comma 9 6 5 3" xfId="6448" xr:uid="{00000000-0005-0000-0000-00002F190000}"/>
    <cellStyle name="Comma 9 6 5 4" xfId="6449" xr:uid="{00000000-0005-0000-0000-000030190000}"/>
    <cellStyle name="Comma 9 6 6" xfId="6450" xr:uid="{00000000-0005-0000-0000-000031190000}"/>
    <cellStyle name="Comma 9 6 6 2" xfId="6451" xr:uid="{00000000-0005-0000-0000-000032190000}"/>
    <cellStyle name="Comma 9 6 6 3" xfId="6452" xr:uid="{00000000-0005-0000-0000-000033190000}"/>
    <cellStyle name="Comma 9 6 6 4" xfId="6453" xr:uid="{00000000-0005-0000-0000-000034190000}"/>
    <cellStyle name="Comma 9 6 7" xfId="6454" xr:uid="{00000000-0005-0000-0000-000035190000}"/>
    <cellStyle name="Comma 9 6 8" xfId="6455" xr:uid="{00000000-0005-0000-0000-000036190000}"/>
    <cellStyle name="Comma 9 6 9" xfId="6456" xr:uid="{00000000-0005-0000-0000-000037190000}"/>
    <cellStyle name="Comma 9 7" xfId="6457" xr:uid="{00000000-0005-0000-0000-000038190000}"/>
    <cellStyle name="Comma 9 7 10" xfId="6458" xr:uid="{00000000-0005-0000-0000-000039190000}"/>
    <cellStyle name="Comma 9 7 11" xfId="6459" xr:uid="{00000000-0005-0000-0000-00003A190000}"/>
    <cellStyle name="Comma 9 7 2" xfId="6460" xr:uid="{00000000-0005-0000-0000-00003B190000}"/>
    <cellStyle name="Comma 9 7 2 10" xfId="6461" xr:uid="{00000000-0005-0000-0000-00003C190000}"/>
    <cellStyle name="Comma 9 7 2 2" xfId="6462" xr:uid="{00000000-0005-0000-0000-00003D190000}"/>
    <cellStyle name="Comma 9 7 2 2 2" xfId="6463" xr:uid="{00000000-0005-0000-0000-00003E190000}"/>
    <cellStyle name="Comma 9 7 2 2 3" xfId="6464" xr:uid="{00000000-0005-0000-0000-00003F190000}"/>
    <cellStyle name="Comma 9 7 2 2 4" xfId="6465" xr:uid="{00000000-0005-0000-0000-000040190000}"/>
    <cellStyle name="Comma 9 7 2 3" xfId="6466" xr:uid="{00000000-0005-0000-0000-000041190000}"/>
    <cellStyle name="Comma 9 7 2 3 2" xfId="6467" xr:uid="{00000000-0005-0000-0000-000042190000}"/>
    <cellStyle name="Comma 9 7 2 3 3" xfId="6468" xr:uid="{00000000-0005-0000-0000-000043190000}"/>
    <cellStyle name="Comma 9 7 2 3 4" xfId="6469" xr:uid="{00000000-0005-0000-0000-000044190000}"/>
    <cellStyle name="Comma 9 7 2 4" xfId="6470" xr:uid="{00000000-0005-0000-0000-000045190000}"/>
    <cellStyle name="Comma 9 7 2 4 2" xfId="6471" xr:uid="{00000000-0005-0000-0000-000046190000}"/>
    <cellStyle name="Comma 9 7 2 4 3" xfId="6472" xr:uid="{00000000-0005-0000-0000-000047190000}"/>
    <cellStyle name="Comma 9 7 2 4 4" xfId="6473" xr:uid="{00000000-0005-0000-0000-000048190000}"/>
    <cellStyle name="Comma 9 7 2 5" xfId="6474" xr:uid="{00000000-0005-0000-0000-000049190000}"/>
    <cellStyle name="Comma 9 7 2 6" xfId="6475" xr:uid="{00000000-0005-0000-0000-00004A190000}"/>
    <cellStyle name="Comma 9 7 2 7" xfId="6476" xr:uid="{00000000-0005-0000-0000-00004B190000}"/>
    <cellStyle name="Comma 9 7 2 8" xfId="6477" xr:uid="{00000000-0005-0000-0000-00004C190000}"/>
    <cellStyle name="Comma 9 7 2 9" xfId="6478" xr:uid="{00000000-0005-0000-0000-00004D190000}"/>
    <cellStyle name="Comma 9 7 3" xfId="6479" xr:uid="{00000000-0005-0000-0000-00004E190000}"/>
    <cellStyle name="Comma 9 7 3 2" xfId="6480" xr:uid="{00000000-0005-0000-0000-00004F190000}"/>
    <cellStyle name="Comma 9 7 3 3" xfId="6481" xr:uid="{00000000-0005-0000-0000-000050190000}"/>
    <cellStyle name="Comma 9 7 3 4" xfId="6482" xr:uid="{00000000-0005-0000-0000-000051190000}"/>
    <cellStyle name="Comma 9 7 4" xfId="6483" xr:uid="{00000000-0005-0000-0000-000052190000}"/>
    <cellStyle name="Comma 9 7 4 2" xfId="6484" xr:uid="{00000000-0005-0000-0000-000053190000}"/>
    <cellStyle name="Comma 9 7 4 3" xfId="6485" xr:uid="{00000000-0005-0000-0000-000054190000}"/>
    <cellStyle name="Comma 9 7 4 4" xfId="6486" xr:uid="{00000000-0005-0000-0000-000055190000}"/>
    <cellStyle name="Comma 9 7 5" xfId="6487" xr:uid="{00000000-0005-0000-0000-000056190000}"/>
    <cellStyle name="Comma 9 7 5 2" xfId="6488" xr:uid="{00000000-0005-0000-0000-000057190000}"/>
    <cellStyle name="Comma 9 7 5 3" xfId="6489" xr:uid="{00000000-0005-0000-0000-000058190000}"/>
    <cellStyle name="Comma 9 7 5 4" xfId="6490" xr:uid="{00000000-0005-0000-0000-000059190000}"/>
    <cellStyle name="Comma 9 7 6" xfId="6491" xr:uid="{00000000-0005-0000-0000-00005A190000}"/>
    <cellStyle name="Comma 9 7 7" xfId="6492" xr:uid="{00000000-0005-0000-0000-00005B190000}"/>
    <cellStyle name="Comma 9 7 8" xfId="6493" xr:uid="{00000000-0005-0000-0000-00005C190000}"/>
    <cellStyle name="Comma 9 7 9" xfId="6494" xr:uid="{00000000-0005-0000-0000-00005D190000}"/>
    <cellStyle name="Comma 9 8" xfId="6495" xr:uid="{00000000-0005-0000-0000-00005E190000}"/>
    <cellStyle name="Comma 9 8 10" xfId="6496" xr:uid="{00000000-0005-0000-0000-00005F190000}"/>
    <cellStyle name="Comma 9 8 2" xfId="6497" xr:uid="{00000000-0005-0000-0000-000060190000}"/>
    <cellStyle name="Comma 9 8 2 2" xfId="6498" xr:uid="{00000000-0005-0000-0000-000061190000}"/>
    <cellStyle name="Comma 9 8 2 3" xfId="6499" xr:uid="{00000000-0005-0000-0000-000062190000}"/>
    <cellStyle name="Comma 9 8 2 4" xfId="6500" xr:uid="{00000000-0005-0000-0000-000063190000}"/>
    <cellStyle name="Comma 9 8 3" xfId="6501" xr:uid="{00000000-0005-0000-0000-000064190000}"/>
    <cellStyle name="Comma 9 8 3 2" xfId="6502" xr:uid="{00000000-0005-0000-0000-000065190000}"/>
    <cellStyle name="Comma 9 8 3 3" xfId="6503" xr:uid="{00000000-0005-0000-0000-000066190000}"/>
    <cellStyle name="Comma 9 8 3 4" xfId="6504" xr:uid="{00000000-0005-0000-0000-000067190000}"/>
    <cellStyle name="Comma 9 8 4" xfId="6505" xr:uid="{00000000-0005-0000-0000-000068190000}"/>
    <cellStyle name="Comma 9 8 4 2" xfId="6506" xr:uid="{00000000-0005-0000-0000-000069190000}"/>
    <cellStyle name="Comma 9 8 4 3" xfId="6507" xr:uid="{00000000-0005-0000-0000-00006A190000}"/>
    <cellStyle name="Comma 9 8 4 4" xfId="6508" xr:uid="{00000000-0005-0000-0000-00006B190000}"/>
    <cellStyle name="Comma 9 8 5" xfId="6509" xr:uid="{00000000-0005-0000-0000-00006C190000}"/>
    <cellStyle name="Comma 9 8 6" xfId="6510" xr:uid="{00000000-0005-0000-0000-00006D190000}"/>
    <cellStyle name="Comma 9 8 7" xfId="6511" xr:uid="{00000000-0005-0000-0000-00006E190000}"/>
    <cellStyle name="Comma 9 8 8" xfId="6512" xr:uid="{00000000-0005-0000-0000-00006F190000}"/>
    <cellStyle name="Comma 9 8 9" xfId="6513" xr:uid="{00000000-0005-0000-0000-000070190000}"/>
    <cellStyle name="Comma 9 9" xfId="6514" xr:uid="{00000000-0005-0000-0000-000071190000}"/>
    <cellStyle name="Comma 9 9 2" xfId="6515" xr:uid="{00000000-0005-0000-0000-000072190000}"/>
    <cellStyle name="Comma 9 9 3" xfId="6516" xr:uid="{00000000-0005-0000-0000-000073190000}"/>
    <cellStyle name="Comma 9 9 4" xfId="6517" xr:uid="{00000000-0005-0000-0000-000074190000}"/>
    <cellStyle name="Comma0" xfId="6518" xr:uid="{00000000-0005-0000-0000-000075190000}"/>
    <cellStyle name="Comma0 2" xfId="6519" xr:uid="{00000000-0005-0000-0000-000076190000}"/>
    <cellStyle name="Comma0 3" xfId="6520" xr:uid="{00000000-0005-0000-0000-000077190000}"/>
    <cellStyle name="Comma0 4" xfId="6521" xr:uid="{00000000-0005-0000-0000-000078190000}"/>
    <cellStyle name="Currency" xfId="38389" builtinId="4"/>
    <cellStyle name="Currency 10" xfId="6522" xr:uid="{00000000-0005-0000-0000-00007A190000}"/>
    <cellStyle name="Currency 10 10" xfId="6523" xr:uid="{00000000-0005-0000-0000-00007B190000}"/>
    <cellStyle name="Currency 10 11" xfId="6524" xr:uid="{00000000-0005-0000-0000-00007C190000}"/>
    <cellStyle name="Currency 10 12" xfId="6525" xr:uid="{00000000-0005-0000-0000-00007D190000}"/>
    <cellStyle name="Currency 10 13" xfId="6526" xr:uid="{00000000-0005-0000-0000-00007E190000}"/>
    <cellStyle name="Currency 10 14" xfId="6527" xr:uid="{00000000-0005-0000-0000-00007F190000}"/>
    <cellStyle name="Currency 10 15" xfId="6528" xr:uid="{00000000-0005-0000-0000-000080190000}"/>
    <cellStyle name="Currency 10 2" xfId="6529" xr:uid="{00000000-0005-0000-0000-000081190000}"/>
    <cellStyle name="Currency 10 2 10" xfId="6530" xr:uid="{00000000-0005-0000-0000-000082190000}"/>
    <cellStyle name="Currency 10 2 11" xfId="6531" xr:uid="{00000000-0005-0000-0000-000083190000}"/>
    <cellStyle name="Currency 10 2 12" xfId="6532" xr:uid="{00000000-0005-0000-0000-000084190000}"/>
    <cellStyle name="Currency 10 2 13" xfId="6533" xr:uid="{00000000-0005-0000-0000-000085190000}"/>
    <cellStyle name="Currency 10 2 2" xfId="6534" xr:uid="{00000000-0005-0000-0000-000086190000}"/>
    <cellStyle name="Currency 10 2 2 10" xfId="6535" xr:uid="{00000000-0005-0000-0000-000087190000}"/>
    <cellStyle name="Currency 10 2 2 11" xfId="6536" xr:uid="{00000000-0005-0000-0000-000088190000}"/>
    <cellStyle name="Currency 10 2 2 2" xfId="6537" xr:uid="{00000000-0005-0000-0000-000089190000}"/>
    <cellStyle name="Currency 10 2 2 2 10" xfId="6538" xr:uid="{00000000-0005-0000-0000-00008A190000}"/>
    <cellStyle name="Currency 10 2 2 2 2" xfId="6539" xr:uid="{00000000-0005-0000-0000-00008B190000}"/>
    <cellStyle name="Currency 10 2 2 2 2 2" xfId="6540" xr:uid="{00000000-0005-0000-0000-00008C190000}"/>
    <cellStyle name="Currency 10 2 2 2 2 3" xfId="6541" xr:uid="{00000000-0005-0000-0000-00008D190000}"/>
    <cellStyle name="Currency 10 2 2 2 2 4" xfId="6542" xr:uid="{00000000-0005-0000-0000-00008E190000}"/>
    <cellStyle name="Currency 10 2 2 2 3" xfId="6543" xr:uid="{00000000-0005-0000-0000-00008F190000}"/>
    <cellStyle name="Currency 10 2 2 2 3 2" xfId="6544" xr:uid="{00000000-0005-0000-0000-000090190000}"/>
    <cellStyle name="Currency 10 2 2 2 3 3" xfId="6545" xr:uid="{00000000-0005-0000-0000-000091190000}"/>
    <cellStyle name="Currency 10 2 2 2 3 4" xfId="6546" xr:uid="{00000000-0005-0000-0000-000092190000}"/>
    <cellStyle name="Currency 10 2 2 2 4" xfId="6547" xr:uid="{00000000-0005-0000-0000-000093190000}"/>
    <cellStyle name="Currency 10 2 2 2 4 2" xfId="6548" xr:uid="{00000000-0005-0000-0000-000094190000}"/>
    <cellStyle name="Currency 10 2 2 2 4 3" xfId="6549" xr:uid="{00000000-0005-0000-0000-000095190000}"/>
    <cellStyle name="Currency 10 2 2 2 4 4" xfId="6550" xr:uid="{00000000-0005-0000-0000-000096190000}"/>
    <cellStyle name="Currency 10 2 2 2 5" xfId="6551" xr:uid="{00000000-0005-0000-0000-000097190000}"/>
    <cellStyle name="Currency 10 2 2 2 6" xfId="6552" xr:uid="{00000000-0005-0000-0000-000098190000}"/>
    <cellStyle name="Currency 10 2 2 2 7" xfId="6553" xr:uid="{00000000-0005-0000-0000-000099190000}"/>
    <cellStyle name="Currency 10 2 2 2 8" xfId="6554" xr:uid="{00000000-0005-0000-0000-00009A190000}"/>
    <cellStyle name="Currency 10 2 2 2 9" xfId="6555" xr:uid="{00000000-0005-0000-0000-00009B190000}"/>
    <cellStyle name="Currency 10 2 2 3" xfId="6556" xr:uid="{00000000-0005-0000-0000-00009C190000}"/>
    <cellStyle name="Currency 10 2 2 3 2" xfId="6557" xr:uid="{00000000-0005-0000-0000-00009D190000}"/>
    <cellStyle name="Currency 10 2 2 3 3" xfId="6558" xr:uid="{00000000-0005-0000-0000-00009E190000}"/>
    <cellStyle name="Currency 10 2 2 3 4" xfId="6559" xr:uid="{00000000-0005-0000-0000-00009F190000}"/>
    <cellStyle name="Currency 10 2 2 4" xfId="6560" xr:uid="{00000000-0005-0000-0000-0000A0190000}"/>
    <cellStyle name="Currency 10 2 2 4 2" xfId="6561" xr:uid="{00000000-0005-0000-0000-0000A1190000}"/>
    <cellStyle name="Currency 10 2 2 4 3" xfId="6562" xr:uid="{00000000-0005-0000-0000-0000A2190000}"/>
    <cellStyle name="Currency 10 2 2 4 4" xfId="6563" xr:uid="{00000000-0005-0000-0000-0000A3190000}"/>
    <cellStyle name="Currency 10 2 2 5" xfId="6564" xr:uid="{00000000-0005-0000-0000-0000A4190000}"/>
    <cellStyle name="Currency 10 2 2 5 2" xfId="6565" xr:uid="{00000000-0005-0000-0000-0000A5190000}"/>
    <cellStyle name="Currency 10 2 2 5 3" xfId="6566" xr:uid="{00000000-0005-0000-0000-0000A6190000}"/>
    <cellStyle name="Currency 10 2 2 5 4" xfId="6567" xr:uid="{00000000-0005-0000-0000-0000A7190000}"/>
    <cellStyle name="Currency 10 2 2 6" xfId="6568" xr:uid="{00000000-0005-0000-0000-0000A8190000}"/>
    <cellStyle name="Currency 10 2 2 7" xfId="6569" xr:uid="{00000000-0005-0000-0000-0000A9190000}"/>
    <cellStyle name="Currency 10 2 2 8" xfId="6570" xr:uid="{00000000-0005-0000-0000-0000AA190000}"/>
    <cellStyle name="Currency 10 2 2 9" xfId="6571" xr:uid="{00000000-0005-0000-0000-0000AB190000}"/>
    <cellStyle name="Currency 10 2 3" xfId="6572" xr:uid="{00000000-0005-0000-0000-0000AC190000}"/>
    <cellStyle name="Currency 10 2 3 10" xfId="6573" xr:uid="{00000000-0005-0000-0000-0000AD190000}"/>
    <cellStyle name="Currency 10 2 3 11" xfId="6574" xr:uid="{00000000-0005-0000-0000-0000AE190000}"/>
    <cellStyle name="Currency 10 2 3 2" xfId="6575" xr:uid="{00000000-0005-0000-0000-0000AF190000}"/>
    <cellStyle name="Currency 10 2 3 2 10" xfId="6576" xr:uid="{00000000-0005-0000-0000-0000B0190000}"/>
    <cellStyle name="Currency 10 2 3 2 2" xfId="6577" xr:uid="{00000000-0005-0000-0000-0000B1190000}"/>
    <cellStyle name="Currency 10 2 3 2 2 2" xfId="6578" xr:uid="{00000000-0005-0000-0000-0000B2190000}"/>
    <cellStyle name="Currency 10 2 3 2 2 3" xfId="6579" xr:uid="{00000000-0005-0000-0000-0000B3190000}"/>
    <cellStyle name="Currency 10 2 3 2 2 4" xfId="6580" xr:uid="{00000000-0005-0000-0000-0000B4190000}"/>
    <cellStyle name="Currency 10 2 3 2 3" xfId="6581" xr:uid="{00000000-0005-0000-0000-0000B5190000}"/>
    <cellStyle name="Currency 10 2 3 2 3 2" xfId="6582" xr:uid="{00000000-0005-0000-0000-0000B6190000}"/>
    <cellStyle name="Currency 10 2 3 2 3 3" xfId="6583" xr:uid="{00000000-0005-0000-0000-0000B7190000}"/>
    <cellStyle name="Currency 10 2 3 2 3 4" xfId="6584" xr:uid="{00000000-0005-0000-0000-0000B8190000}"/>
    <cellStyle name="Currency 10 2 3 2 4" xfId="6585" xr:uid="{00000000-0005-0000-0000-0000B9190000}"/>
    <cellStyle name="Currency 10 2 3 2 4 2" xfId="6586" xr:uid="{00000000-0005-0000-0000-0000BA190000}"/>
    <cellStyle name="Currency 10 2 3 2 4 3" xfId="6587" xr:uid="{00000000-0005-0000-0000-0000BB190000}"/>
    <cellStyle name="Currency 10 2 3 2 4 4" xfId="6588" xr:uid="{00000000-0005-0000-0000-0000BC190000}"/>
    <cellStyle name="Currency 10 2 3 2 5" xfId="6589" xr:uid="{00000000-0005-0000-0000-0000BD190000}"/>
    <cellStyle name="Currency 10 2 3 2 6" xfId="6590" xr:uid="{00000000-0005-0000-0000-0000BE190000}"/>
    <cellStyle name="Currency 10 2 3 2 7" xfId="6591" xr:uid="{00000000-0005-0000-0000-0000BF190000}"/>
    <cellStyle name="Currency 10 2 3 2 8" xfId="6592" xr:uid="{00000000-0005-0000-0000-0000C0190000}"/>
    <cellStyle name="Currency 10 2 3 2 9" xfId="6593" xr:uid="{00000000-0005-0000-0000-0000C1190000}"/>
    <cellStyle name="Currency 10 2 3 3" xfId="6594" xr:uid="{00000000-0005-0000-0000-0000C2190000}"/>
    <cellStyle name="Currency 10 2 3 3 2" xfId="6595" xr:uid="{00000000-0005-0000-0000-0000C3190000}"/>
    <cellStyle name="Currency 10 2 3 3 3" xfId="6596" xr:uid="{00000000-0005-0000-0000-0000C4190000}"/>
    <cellStyle name="Currency 10 2 3 3 4" xfId="6597" xr:uid="{00000000-0005-0000-0000-0000C5190000}"/>
    <cellStyle name="Currency 10 2 3 4" xfId="6598" xr:uid="{00000000-0005-0000-0000-0000C6190000}"/>
    <cellStyle name="Currency 10 2 3 4 2" xfId="6599" xr:uid="{00000000-0005-0000-0000-0000C7190000}"/>
    <cellStyle name="Currency 10 2 3 4 3" xfId="6600" xr:uid="{00000000-0005-0000-0000-0000C8190000}"/>
    <cellStyle name="Currency 10 2 3 4 4" xfId="6601" xr:uid="{00000000-0005-0000-0000-0000C9190000}"/>
    <cellStyle name="Currency 10 2 3 5" xfId="6602" xr:uid="{00000000-0005-0000-0000-0000CA190000}"/>
    <cellStyle name="Currency 10 2 3 5 2" xfId="6603" xr:uid="{00000000-0005-0000-0000-0000CB190000}"/>
    <cellStyle name="Currency 10 2 3 5 3" xfId="6604" xr:uid="{00000000-0005-0000-0000-0000CC190000}"/>
    <cellStyle name="Currency 10 2 3 5 4" xfId="6605" xr:uid="{00000000-0005-0000-0000-0000CD190000}"/>
    <cellStyle name="Currency 10 2 3 6" xfId="6606" xr:uid="{00000000-0005-0000-0000-0000CE190000}"/>
    <cellStyle name="Currency 10 2 3 7" xfId="6607" xr:uid="{00000000-0005-0000-0000-0000CF190000}"/>
    <cellStyle name="Currency 10 2 3 8" xfId="6608" xr:uid="{00000000-0005-0000-0000-0000D0190000}"/>
    <cellStyle name="Currency 10 2 3 9" xfId="6609" xr:uid="{00000000-0005-0000-0000-0000D1190000}"/>
    <cellStyle name="Currency 10 2 4" xfId="6610" xr:uid="{00000000-0005-0000-0000-0000D2190000}"/>
    <cellStyle name="Currency 10 2 4 10" xfId="6611" xr:uid="{00000000-0005-0000-0000-0000D3190000}"/>
    <cellStyle name="Currency 10 2 4 2" xfId="6612" xr:uid="{00000000-0005-0000-0000-0000D4190000}"/>
    <cellStyle name="Currency 10 2 4 2 2" xfId="6613" xr:uid="{00000000-0005-0000-0000-0000D5190000}"/>
    <cellStyle name="Currency 10 2 4 2 3" xfId="6614" xr:uid="{00000000-0005-0000-0000-0000D6190000}"/>
    <cellStyle name="Currency 10 2 4 2 4" xfId="6615" xr:uid="{00000000-0005-0000-0000-0000D7190000}"/>
    <cellStyle name="Currency 10 2 4 3" xfId="6616" xr:uid="{00000000-0005-0000-0000-0000D8190000}"/>
    <cellStyle name="Currency 10 2 4 3 2" xfId="6617" xr:uid="{00000000-0005-0000-0000-0000D9190000}"/>
    <cellStyle name="Currency 10 2 4 3 3" xfId="6618" xr:uid="{00000000-0005-0000-0000-0000DA190000}"/>
    <cellStyle name="Currency 10 2 4 3 4" xfId="6619" xr:uid="{00000000-0005-0000-0000-0000DB190000}"/>
    <cellStyle name="Currency 10 2 4 4" xfId="6620" xr:uid="{00000000-0005-0000-0000-0000DC190000}"/>
    <cellStyle name="Currency 10 2 4 4 2" xfId="6621" xr:uid="{00000000-0005-0000-0000-0000DD190000}"/>
    <cellStyle name="Currency 10 2 4 4 3" xfId="6622" xr:uid="{00000000-0005-0000-0000-0000DE190000}"/>
    <cellStyle name="Currency 10 2 4 4 4" xfId="6623" xr:uid="{00000000-0005-0000-0000-0000DF190000}"/>
    <cellStyle name="Currency 10 2 4 5" xfId="6624" xr:uid="{00000000-0005-0000-0000-0000E0190000}"/>
    <cellStyle name="Currency 10 2 4 6" xfId="6625" xr:uid="{00000000-0005-0000-0000-0000E1190000}"/>
    <cellStyle name="Currency 10 2 4 7" xfId="6626" xr:uid="{00000000-0005-0000-0000-0000E2190000}"/>
    <cellStyle name="Currency 10 2 4 8" xfId="6627" xr:uid="{00000000-0005-0000-0000-0000E3190000}"/>
    <cellStyle name="Currency 10 2 4 9" xfId="6628" xr:uid="{00000000-0005-0000-0000-0000E4190000}"/>
    <cellStyle name="Currency 10 2 5" xfId="6629" xr:uid="{00000000-0005-0000-0000-0000E5190000}"/>
    <cellStyle name="Currency 10 2 5 2" xfId="6630" xr:uid="{00000000-0005-0000-0000-0000E6190000}"/>
    <cellStyle name="Currency 10 2 5 3" xfId="6631" xr:uid="{00000000-0005-0000-0000-0000E7190000}"/>
    <cellStyle name="Currency 10 2 5 4" xfId="6632" xr:uid="{00000000-0005-0000-0000-0000E8190000}"/>
    <cellStyle name="Currency 10 2 6" xfId="6633" xr:uid="{00000000-0005-0000-0000-0000E9190000}"/>
    <cellStyle name="Currency 10 2 6 2" xfId="6634" xr:uid="{00000000-0005-0000-0000-0000EA190000}"/>
    <cellStyle name="Currency 10 2 6 3" xfId="6635" xr:uid="{00000000-0005-0000-0000-0000EB190000}"/>
    <cellStyle name="Currency 10 2 6 4" xfId="6636" xr:uid="{00000000-0005-0000-0000-0000EC190000}"/>
    <cellStyle name="Currency 10 2 7" xfId="6637" xr:uid="{00000000-0005-0000-0000-0000ED190000}"/>
    <cellStyle name="Currency 10 2 7 2" xfId="6638" xr:uid="{00000000-0005-0000-0000-0000EE190000}"/>
    <cellStyle name="Currency 10 2 7 3" xfId="6639" xr:uid="{00000000-0005-0000-0000-0000EF190000}"/>
    <cellStyle name="Currency 10 2 7 4" xfId="6640" xr:uid="{00000000-0005-0000-0000-0000F0190000}"/>
    <cellStyle name="Currency 10 2 8" xfId="6641" xr:uid="{00000000-0005-0000-0000-0000F1190000}"/>
    <cellStyle name="Currency 10 2 9" xfId="6642" xr:uid="{00000000-0005-0000-0000-0000F2190000}"/>
    <cellStyle name="Currency 10 3" xfId="6643" xr:uid="{00000000-0005-0000-0000-0000F3190000}"/>
    <cellStyle name="Currency 10 3 10" xfId="6644" xr:uid="{00000000-0005-0000-0000-0000F4190000}"/>
    <cellStyle name="Currency 10 3 11" xfId="6645" xr:uid="{00000000-0005-0000-0000-0000F5190000}"/>
    <cellStyle name="Currency 10 3 12" xfId="6646" xr:uid="{00000000-0005-0000-0000-0000F6190000}"/>
    <cellStyle name="Currency 10 3 13" xfId="6647" xr:uid="{00000000-0005-0000-0000-0000F7190000}"/>
    <cellStyle name="Currency 10 3 2" xfId="6648" xr:uid="{00000000-0005-0000-0000-0000F8190000}"/>
    <cellStyle name="Currency 10 3 2 10" xfId="6649" xr:uid="{00000000-0005-0000-0000-0000F9190000}"/>
    <cellStyle name="Currency 10 3 2 11" xfId="6650" xr:uid="{00000000-0005-0000-0000-0000FA190000}"/>
    <cellStyle name="Currency 10 3 2 2" xfId="6651" xr:uid="{00000000-0005-0000-0000-0000FB190000}"/>
    <cellStyle name="Currency 10 3 2 2 10" xfId="6652" xr:uid="{00000000-0005-0000-0000-0000FC190000}"/>
    <cellStyle name="Currency 10 3 2 2 2" xfId="6653" xr:uid="{00000000-0005-0000-0000-0000FD190000}"/>
    <cellStyle name="Currency 10 3 2 2 2 2" xfId="6654" xr:uid="{00000000-0005-0000-0000-0000FE190000}"/>
    <cellStyle name="Currency 10 3 2 2 2 3" xfId="6655" xr:uid="{00000000-0005-0000-0000-0000FF190000}"/>
    <cellStyle name="Currency 10 3 2 2 2 4" xfId="6656" xr:uid="{00000000-0005-0000-0000-0000001A0000}"/>
    <cellStyle name="Currency 10 3 2 2 3" xfId="6657" xr:uid="{00000000-0005-0000-0000-0000011A0000}"/>
    <cellStyle name="Currency 10 3 2 2 3 2" xfId="6658" xr:uid="{00000000-0005-0000-0000-0000021A0000}"/>
    <cellStyle name="Currency 10 3 2 2 3 3" xfId="6659" xr:uid="{00000000-0005-0000-0000-0000031A0000}"/>
    <cellStyle name="Currency 10 3 2 2 3 4" xfId="6660" xr:uid="{00000000-0005-0000-0000-0000041A0000}"/>
    <cellStyle name="Currency 10 3 2 2 4" xfId="6661" xr:uid="{00000000-0005-0000-0000-0000051A0000}"/>
    <cellStyle name="Currency 10 3 2 2 4 2" xfId="6662" xr:uid="{00000000-0005-0000-0000-0000061A0000}"/>
    <cellStyle name="Currency 10 3 2 2 4 3" xfId="6663" xr:uid="{00000000-0005-0000-0000-0000071A0000}"/>
    <cellStyle name="Currency 10 3 2 2 4 4" xfId="6664" xr:uid="{00000000-0005-0000-0000-0000081A0000}"/>
    <cellStyle name="Currency 10 3 2 2 5" xfId="6665" xr:uid="{00000000-0005-0000-0000-0000091A0000}"/>
    <cellStyle name="Currency 10 3 2 2 6" xfId="6666" xr:uid="{00000000-0005-0000-0000-00000A1A0000}"/>
    <cellStyle name="Currency 10 3 2 2 7" xfId="6667" xr:uid="{00000000-0005-0000-0000-00000B1A0000}"/>
    <cellStyle name="Currency 10 3 2 2 8" xfId="6668" xr:uid="{00000000-0005-0000-0000-00000C1A0000}"/>
    <cellStyle name="Currency 10 3 2 2 9" xfId="6669" xr:uid="{00000000-0005-0000-0000-00000D1A0000}"/>
    <cellStyle name="Currency 10 3 2 3" xfId="6670" xr:uid="{00000000-0005-0000-0000-00000E1A0000}"/>
    <cellStyle name="Currency 10 3 2 3 2" xfId="6671" xr:uid="{00000000-0005-0000-0000-00000F1A0000}"/>
    <cellStyle name="Currency 10 3 2 3 3" xfId="6672" xr:uid="{00000000-0005-0000-0000-0000101A0000}"/>
    <cellStyle name="Currency 10 3 2 3 4" xfId="6673" xr:uid="{00000000-0005-0000-0000-0000111A0000}"/>
    <cellStyle name="Currency 10 3 2 4" xfId="6674" xr:uid="{00000000-0005-0000-0000-0000121A0000}"/>
    <cellStyle name="Currency 10 3 2 4 2" xfId="6675" xr:uid="{00000000-0005-0000-0000-0000131A0000}"/>
    <cellStyle name="Currency 10 3 2 4 3" xfId="6676" xr:uid="{00000000-0005-0000-0000-0000141A0000}"/>
    <cellStyle name="Currency 10 3 2 4 4" xfId="6677" xr:uid="{00000000-0005-0000-0000-0000151A0000}"/>
    <cellStyle name="Currency 10 3 2 5" xfId="6678" xr:uid="{00000000-0005-0000-0000-0000161A0000}"/>
    <cellStyle name="Currency 10 3 2 5 2" xfId="6679" xr:uid="{00000000-0005-0000-0000-0000171A0000}"/>
    <cellStyle name="Currency 10 3 2 5 3" xfId="6680" xr:uid="{00000000-0005-0000-0000-0000181A0000}"/>
    <cellStyle name="Currency 10 3 2 5 4" xfId="6681" xr:uid="{00000000-0005-0000-0000-0000191A0000}"/>
    <cellStyle name="Currency 10 3 2 6" xfId="6682" xr:uid="{00000000-0005-0000-0000-00001A1A0000}"/>
    <cellStyle name="Currency 10 3 2 7" xfId="6683" xr:uid="{00000000-0005-0000-0000-00001B1A0000}"/>
    <cellStyle name="Currency 10 3 2 8" xfId="6684" xr:uid="{00000000-0005-0000-0000-00001C1A0000}"/>
    <cellStyle name="Currency 10 3 2 9" xfId="6685" xr:uid="{00000000-0005-0000-0000-00001D1A0000}"/>
    <cellStyle name="Currency 10 3 3" xfId="6686" xr:uid="{00000000-0005-0000-0000-00001E1A0000}"/>
    <cellStyle name="Currency 10 3 3 10" xfId="6687" xr:uid="{00000000-0005-0000-0000-00001F1A0000}"/>
    <cellStyle name="Currency 10 3 3 11" xfId="6688" xr:uid="{00000000-0005-0000-0000-0000201A0000}"/>
    <cellStyle name="Currency 10 3 3 2" xfId="6689" xr:uid="{00000000-0005-0000-0000-0000211A0000}"/>
    <cellStyle name="Currency 10 3 3 2 10" xfId="6690" xr:uid="{00000000-0005-0000-0000-0000221A0000}"/>
    <cellStyle name="Currency 10 3 3 2 2" xfId="6691" xr:uid="{00000000-0005-0000-0000-0000231A0000}"/>
    <cellStyle name="Currency 10 3 3 2 2 2" xfId="6692" xr:uid="{00000000-0005-0000-0000-0000241A0000}"/>
    <cellStyle name="Currency 10 3 3 2 2 3" xfId="6693" xr:uid="{00000000-0005-0000-0000-0000251A0000}"/>
    <cellStyle name="Currency 10 3 3 2 2 4" xfId="6694" xr:uid="{00000000-0005-0000-0000-0000261A0000}"/>
    <cellStyle name="Currency 10 3 3 2 3" xfId="6695" xr:uid="{00000000-0005-0000-0000-0000271A0000}"/>
    <cellStyle name="Currency 10 3 3 2 3 2" xfId="6696" xr:uid="{00000000-0005-0000-0000-0000281A0000}"/>
    <cellStyle name="Currency 10 3 3 2 3 3" xfId="6697" xr:uid="{00000000-0005-0000-0000-0000291A0000}"/>
    <cellStyle name="Currency 10 3 3 2 3 4" xfId="6698" xr:uid="{00000000-0005-0000-0000-00002A1A0000}"/>
    <cellStyle name="Currency 10 3 3 2 4" xfId="6699" xr:uid="{00000000-0005-0000-0000-00002B1A0000}"/>
    <cellStyle name="Currency 10 3 3 2 4 2" xfId="6700" xr:uid="{00000000-0005-0000-0000-00002C1A0000}"/>
    <cellStyle name="Currency 10 3 3 2 4 3" xfId="6701" xr:uid="{00000000-0005-0000-0000-00002D1A0000}"/>
    <cellStyle name="Currency 10 3 3 2 4 4" xfId="6702" xr:uid="{00000000-0005-0000-0000-00002E1A0000}"/>
    <cellStyle name="Currency 10 3 3 2 5" xfId="6703" xr:uid="{00000000-0005-0000-0000-00002F1A0000}"/>
    <cellStyle name="Currency 10 3 3 2 6" xfId="6704" xr:uid="{00000000-0005-0000-0000-0000301A0000}"/>
    <cellStyle name="Currency 10 3 3 2 7" xfId="6705" xr:uid="{00000000-0005-0000-0000-0000311A0000}"/>
    <cellStyle name="Currency 10 3 3 2 8" xfId="6706" xr:uid="{00000000-0005-0000-0000-0000321A0000}"/>
    <cellStyle name="Currency 10 3 3 2 9" xfId="6707" xr:uid="{00000000-0005-0000-0000-0000331A0000}"/>
    <cellStyle name="Currency 10 3 3 3" xfId="6708" xr:uid="{00000000-0005-0000-0000-0000341A0000}"/>
    <cellStyle name="Currency 10 3 3 3 2" xfId="6709" xr:uid="{00000000-0005-0000-0000-0000351A0000}"/>
    <cellStyle name="Currency 10 3 3 3 3" xfId="6710" xr:uid="{00000000-0005-0000-0000-0000361A0000}"/>
    <cellStyle name="Currency 10 3 3 3 4" xfId="6711" xr:uid="{00000000-0005-0000-0000-0000371A0000}"/>
    <cellStyle name="Currency 10 3 3 4" xfId="6712" xr:uid="{00000000-0005-0000-0000-0000381A0000}"/>
    <cellStyle name="Currency 10 3 3 4 2" xfId="6713" xr:uid="{00000000-0005-0000-0000-0000391A0000}"/>
    <cellStyle name="Currency 10 3 3 4 3" xfId="6714" xr:uid="{00000000-0005-0000-0000-00003A1A0000}"/>
    <cellStyle name="Currency 10 3 3 4 4" xfId="6715" xr:uid="{00000000-0005-0000-0000-00003B1A0000}"/>
    <cellStyle name="Currency 10 3 3 5" xfId="6716" xr:uid="{00000000-0005-0000-0000-00003C1A0000}"/>
    <cellStyle name="Currency 10 3 3 5 2" xfId="6717" xr:uid="{00000000-0005-0000-0000-00003D1A0000}"/>
    <cellStyle name="Currency 10 3 3 5 3" xfId="6718" xr:uid="{00000000-0005-0000-0000-00003E1A0000}"/>
    <cellStyle name="Currency 10 3 3 5 4" xfId="6719" xr:uid="{00000000-0005-0000-0000-00003F1A0000}"/>
    <cellStyle name="Currency 10 3 3 6" xfId="6720" xr:uid="{00000000-0005-0000-0000-0000401A0000}"/>
    <cellStyle name="Currency 10 3 3 7" xfId="6721" xr:uid="{00000000-0005-0000-0000-0000411A0000}"/>
    <cellStyle name="Currency 10 3 3 8" xfId="6722" xr:uid="{00000000-0005-0000-0000-0000421A0000}"/>
    <cellStyle name="Currency 10 3 3 9" xfId="6723" xr:uid="{00000000-0005-0000-0000-0000431A0000}"/>
    <cellStyle name="Currency 10 3 4" xfId="6724" xr:uid="{00000000-0005-0000-0000-0000441A0000}"/>
    <cellStyle name="Currency 10 3 4 10" xfId="6725" xr:uid="{00000000-0005-0000-0000-0000451A0000}"/>
    <cellStyle name="Currency 10 3 4 2" xfId="6726" xr:uid="{00000000-0005-0000-0000-0000461A0000}"/>
    <cellStyle name="Currency 10 3 4 2 2" xfId="6727" xr:uid="{00000000-0005-0000-0000-0000471A0000}"/>
    <cellStyle name="Currency 10 3 4 2 3" xfId="6728" xr:uid="{00000000-0005-0000-0000-0000481A0000}"/>
    <cellStyle name="Currency 10 3 4 2 4" xfId="6729" xr:uid="{00000000-0005-0000-0000-0000491A0000}"/>
    <cellStyle name="Currency 10 3 4 3" xfId="6730" xr:uid="{00000000-0005-0000-0000-00004A1A0000}"/>
    <cellStyle name="Currency 10 3 4 3 2" xfId="6731" xr:uid="{00000000-0005-0000-0000-00004B1A0000}"/>
    <cellStyle name="Currency 10 3 4 3 3" xfId="6732" xr:uid="{00000000-0005-0000-0000-00004C1A0000}"/>
    <cellStyle name="Currency 10 3 4 3 4" xfId="6733" xr:uid="{00000000-0005-0000-0000-00004D1A0000}"/>
    <cellStyle name="Currency 10 3 4 4" xfId="6734" xr:uid="{00000000-0005-0000-0000-00004E1A0000}"/>
    <cellStyle name="Currency 10 3 4 4 2" xfId="6735" xr:uid="{00000000-0005-0000-0000-00004F1A0000}"/>
    <cellStyle name="Currency 10 3 4 4 3" xfId="6736" xr:uid="{00000000-0005-0000-0000-0000501A0000}"/>
    <cellStyle name="Currency 10 3 4 4 4" xfId="6737" xr:uid="{00000000-0005-0000-0000-0000511A0000}"/>
    <cellStyle name="Currency 10 3 4 5" xfId="6738" xr:uid="{00000000-0005-0000-0000-0000521A0000}"/>
    <cellStyle name="Currency 10 3 4 6" xfId="6739" xr:uid="{00000000-0005-0000-0000-0000531A0000}"/>
    <cellStyle name="Currency 10 3 4 7" xfId="6740" xr:uid="{00000000-0005-0000-0000-0000541A0000}"/>
    <cellStyle name="Currency 10 3 4 8" xfId="6741" xr:uid="{00000000-0005-0000-0000-0000551A0000}"/>
    <cellStyle name="Currency 10 3 4 9" xfId="6742" xr:uid="{00000000-0005-0000-0000-0000561A0000}"/>
    <cellStyle name="Currency 10 3 5" xfId="6743" xr:uid="{00000000-0005-0000-0000-0000571A0000}"/>
    <cellStyle name="Currency 10 3 5 2" xfId="6744" xr:uid="{00000000-0005-0000-0000-0000581A0000}"/>
    <cellStyle name="Currency 10 3 5 3" xfId="6745" xr:uid="{00000000-0005-0000-0000-0000591A0000}"/>
    <cellStyle name="Currency 10 3 5 4" xfId="6746" xr:uid="{00000000-0005-0000-0000-00005A1A0000}"/>
    <cellStyle name="Currency 10 3 6" xfId="6747" xr:uid="{00000000-0005-0000-0000-00005B1A0000}"/>
    <cellStyle name="Currency 10 3 6 2" xfId="6748" xr:uid="{00000000-0005-0000-0000-00005C1A0000}"/>
    <cellStyle name="Currency 10 3 6 3" xfId="6749" xr:uid="{00000000-0005-0000-0000-00005D1A0000}"/>
    <cellStyle name="Currency 10 3 6 4" xfId="6750" xr:uid="{00000000-0005-0000-0000-00005E1A0000}"/>
    <cellStyle name="Currency 10 3 7" xfId="6751" xr:uid="{00000000-0005-0000-0000-00005F1A0000}"/>
    <cellStyle name="Currency 10 3 7 2" xfId="6752" xr:uid="{00000000-0005-0000-0000-0000601A0000}"/>
    <cellStyle name="Currency 10 3 7 3" xfId="6753" xr:uid="{00000000-0005-0000-0000-0000611A0000}"/>
    <cellStyle name="Currency 10 3 7 4" xfId="6754" xr:uid="{00000000-0005-0000-0000-0000621A0000}"/>
    <cellStyle name="Currency 10 3 8" xfId="6755" xr:uid="{00000000-0005-0000-0000-0000631A0000}"/>
    <cellStyle name="Currency 10 3 9" xfId="6756" xr:uid="{00000000-0005-0000-0000-0000641A0000}"/>
    <cellStyle name="Currency 10 4" xfId="6757" xr:uid="{00000000-0005-0000-0000-0000651A0000}"/>
    <cellStyle name="Currency 10 4 10" xfId="6758" xr:uid="{00000000-0005-0000-0000-0000661A0000}"/>
    <cellStyle name="Currency 10 4 11" xfId="6759" xr:uid="{00000000-0005-0000-0000-0000671A0000}"/>
    <cellStyle name="Currency 10 4 12" xfId="6760" xr:uid="{00000000-0005-0000-0000-0000681A0000}"/>
    <cellStyle name="Currency 10 4 2" xfId="6761" xr:uid="{00000000-0005-0000-0000-0000691A0000}"/>
    <cellStyle name="Currency 10 4 2 10" xfId="6762" xr:uid="{00000000-0005-0000-0000-00006A1A0000}"/>
    <cellStyle name="Currency 10 4 2 11" xfId="6763" xr:uid="{00000000-0005-0000-0000-00006B1A0000}"/>
    <cellStyle name="Currency 10 4 2 2" xfId="6764" xr:uid="{00000000-0005-0000-0000-00006C1A0000}"/>
    <cellStyle name="Currency 10 4 2 2 10" xfId="6765" xr:uid="{00000000-0005-0000-0000-00006D1A0000}"/>
    <cellStyle name="Currency 10 4 2 2 2" xfId="6766" xr:uid="{00000000-0005-0000-0000-00006E1A0000}"/>
    <cellStyle name="Currency 10 4 2 2 2 2" xfId="6767" xr:uid="{00000000-0005-0000-0000-00006F1A0000}"/>
    <cellStyle name="Currency 10 4 2 2 2 3" xfId="6768" xr:uid="{00000000-0005-0000-0000-0000701A0000}"/>
    <cellStyle name="Currency 10 4 2 2 2 4" xfId="6769" xr:uid="{00000000-0005-0000-0000-0000711A0000}"/>
    <cellStyle name="Currency 10 4 2 2 3" xfId="6770" xr:uid="{00000000-0005-0000-0000-0000721A0000}"/>
    <cellStyle name="Currency 10 4 2 2 3 2" xfId="6771" xr:uid="{00000000-0005-0000-0000-0000731A0000}"/>
    <cellStyle name="Currency 10 4 2 2 3 3" xfId="6772" xr:uid="{00000000-0005-0000-0000-0000741A0000}"/>
    <cellStyle name="Currency 10 4 2 2 3 4" xfId="6773" xr:uid="{00000000-0005-0000-0000-0000751A0000}"/>
    <cellStyle name="Currency 10 4 2 2 4" xfId="6774" xr:uid="{00000000-0005-0000-0000-0000761A0000}"/>
    <cellStyle name="Currency 10 4 2 2 4 2" xfId="6775" xr:uid="{00000000-0005-0000-0000-0000771A0000}"/>
    <cellStyle name="Currency 10 4 2 2 4 3" xfId="6776" xr:uid="{00000000-0005-0000-0000-0000781A0000}"/>
    <cellStyle name="Currency 10 4 2 2 4 4" xfId="6777" xr:uid="{00000000-0005-0000-0000-0000791A0000}"/>
    <cellStyle name="Currency 10 4 2 2 5" xfId="6778" xr:uid="{00000000-0005-0000-0000-00007A1A0000}"/>
    <cellStyle name="Currency 10 4 2 2 6" xfId="6779" xr:uid="{00000000-0005-0000-0000-00007B1A0000}"/>
    <cellStyle name="Currency 10 4 2 2 7" xfId="6780" xr:uid="{00000000-0005-0000-0000-00007C1A0000}"/>
    <cellStyle name="Currency 10 4 2 2 8" xfId="6781" xr:uid="{00000000-0005-0000-0000-00007D1A0000}"/>
    <cellStyle name="Currency 10 4 2 2 9" xfId="6782" xr:uid="{00000000-0005-0000-0000-00007E1A0000}"/>
    <cellStyle name="Currency 10 4 2 3" xfId="6783" xr:uid="{00000000-0005-0000-0000-00007F1A0000}"/>
    <cellStyle name="Currency 10 4 2 3 2" xfId="6784" xr:uid="{00000000-0005-0000-0000-0000801A0000}"/>
    <cellStyle name="Currency 10 4 2 3 3" xfId="6785" xr:uid="{00000000-0005-0000-0000-0000811A0000}"/>
    <cellStyle name="Currency 10 4 2 3 4" xfId="6786" xr:uid="{00000000-0005-0000-0000-0000821A0000}"/>
    <cellStyle name="Currency 10 4 2 4" xfId="6787" xr:uid="{00000000-0005-0000-0000-0000831A0000}"/>
    <cellStyle name="Currency 10 4 2 4 2" xfId="6788" xr:uid="{00000000-0005-0000-0000-0000841A0000}"/>
    <cellStyle name="Currency 10 4 2 4 3" xfId="6789" xr:uid="{00000000-0005-0000-0000-0000851A0000}"/>
    <cellStyle name="Currency 10 4 2 4 4" xfId="6790" xr:uid="{00000000-0005-0000-0000-0000861A0000}"/>
    <cellStyle name="Currency 10 4 2 5" xfId="6791" xr:uid="{00000000-0005-0000-0000-0000871A0000}"/>
    <cellStyle name="Currency 10 4 2 5 2" xfId="6792" xr:uid="{00000000-0005-0000-0000-0000881A0000}"/>
    <cellStyle name="Currency 10 4 2 5 3" xfId="6793" xr:uid="{00000000-0005-0000-0000-0000891A0000}"/>
    <cellStyle name="Currency 10 4 2 5 4" xfId="6794" xr:uid="{00000000-0005-0000-0000-00008A1A0000}"/>
    <cellStyle name="Currency 10 4 2 6" xfId="6795" xr:uid="{00000000-0005-0000-0000-00008B1A0000}"/>
    <cellStyle name="Currency 10 4 2 7" xfId="6796" xr:uid="{00000000-0005-0000-0000-00008C1A0000}"/>
    <cellStyle name="Currency 10 4 2 8" xfId="6797" xr:uid="{00000000-0005-0000-0000-00008D1A0000}"/>
    <cellStyle name="Currency 10 4 2 9" xfId="6798" xr:uid="{00000000-0005-0000-0000-00008E1A0000}"/>
    <cellStyle name="Currency 10 4 3" xfId="6799" xr:uid="{00000000-0005-0000-0000-00008F1A0000}"/>
    <cellStyle name="Currency 10 4 3 10" xfId="6800" xr:uid="{00000000-0005-0000-0000-0000901A0000}"/>
    <cellStyle name="Currency 10 4 3 2" xfId="6801" xr:uid="{00000000-0005-0000-0000-0000911A0000}"/>
    <cellStyle name="Currency 10 4 3 2 2" xfId="6802" xr:uid="{00000000-0005-0000-0000-0000921A0000}"/>
    <cellStyle name="Currency 10 4 3 2 3" xfId="6803" xr:uid="{00000000-0005-0000-0000-0000931A0000}"/>
    <cellStyle name="Currency 10 4 3 2 4" xfId="6804" xr:uid="{00000000-0005-0000-0000-0000941A0000}"/>
    <cellStyle name="Currency 10 4 3 3" xfId="6805" xr:uid="{00000000-0005-0000-0000-0000951A0000}"/>
    <cellStyle name="Currency 10 4 3 3 2" xfId="6806" xr:uid="{00000000-0005-0000-0000-0000961A0000}"/>
    <cellStyle name="Currency 10 4 3 3 3" xfId="6807" xr:uid="{00000000-0005-0000-0000-0000971A0000}"/>
    <cellStyle name="Currency 10 4 3 3 4" xfId="6808" xr:uid="{00000000-0005-0000-0000-0000981A0000}"/>
    <cellStyle name="Currency 10 4 3 4" xfId="6809" xr:uid="{00000000-0005-0000-0000-0000991A0000}"/>
    <cellStyle name="Currency 10 4 3 4 2" xfId="6810" xr:uid="{00000000-0005-0000-0000-00009A1A0000}"/>
    <cellStyle name="Currency 10 4 3 4 3" xfId="6811" xr:uid="{00000000-0005-0000-0000-00009B1A0000}"/>
    <cellStyle name="Currency 10 4 3 4 4" xfId="6812" xr:uid="{00000000-0005-0000-0000-00009C1A0000}"/>
    <cellStyle name="Currency 10 4 3 5" xfId="6813" xr:uid="{00000000-0005-0000-0000-00009D1A0000}"/>
    <cellStyle name="Currency 10 4 3 6" xfId="6814" xr:uid="{00000000-0005-0000-0000-00009E1A0000}"/>
    <cellStyle name="Currency 10 4 3 7" xfId="6815" xr:uid="{00000000-0005-0000-0000-00009F1A0000}"/>
    <cellStyle name="Currency 10 4 3 8" xfId="6816" xr:uid="{00000000-0005-0000-0000-0000A01A0000}"/>
    <cellStyle name="Currency 10 4 3 9" xfId="6817" xr:uid="{00000000-0005-0000-0000-0000A11A0000}"/>
    <cellStyle name="Currency 10 4 4" xfId="6818" xr:uid="{00000000-0005-0000-0000-0000A21A0000}"/>
    <cellStyle name="Currency 10 4 4 2" xfId="6819" xr:uid="{00000000-0005-0000-0000-0000A31A0000}"/>
    <cellStyle name="Currency 10 4 4 3" xfId="6820" xr:uid="{00000000-0005-0000-0000-0000A41A0000}"/>
    <cellStyle name="Currency 10 4 4 4" xfId="6821" xr:uid="{00000000-0005-0000-0000-0000A51A0000}"/>
    <cellStyle name="Currency 10 4 5" xfId="6822" xr:uid="{00000000-0005-0000-0000-0000A61A0000}"/>
    <cellStyle name="Currency 10 4 5 2" xfId="6823" xr:uid="{00000000-0005-0000-0000-0000A71A0000}"/>
    <cellStyle name="Currency 10 4 5 3" xfId="6824" xr:uid="{00000000-0005-0000-0000-0000A81A0000}"/>
    <cellStyle name="Currency 10 4 5 4" xfId="6825" xr:uid="{00000000-0005-0000-0000-0000A91A0000}"/>
    <cellStyle name="Currency 10 4 6" xfId="6826" xr:uid="{00000000-0005-0000-0000-0000AA1A0000}"/>
    <cellStyle name="Currency 10 4 6 2" xfId="6827" xr:uid="{00000000-0005-0000-0000-0000AB1A0000}"/>
    <cellStyle name="Currency 10 4 6 3" xfId="6828" xr:uid="{00000000-0005-0000-0000-0000AC1A0000}"/>
    <cellStyle name="Currency 10 4 6 4" xfId="6829" xr:uid="{00000000-0005-0000-0000-0000AD1A0000}"/>
    <cellStyle name="Currency 10 4 7" xfId="6830" xr:uid="{00000000-0005-0000-0000-0000AE1A0000}"/>
    <cellStyle name="Currency 10 4 8" xfId="6831" xr:uid="{00000000-0005-0000-0000-0000AF1A0000}"/>
    <cellStyle name="Currency 10 4 9" xfId="6832" xr:uid="{00000000-0005-0000-0000-0000B01A0000}"/>
    <cellStyle name="Currency 10 5" xfId="6833" xr:uid="{00000000-0005-0000-0000-0000B11A0000}"/>
    <cellStyle name="Currency 10 5 10" xfId="6834" xr:uid="{00000000-0005-0000-0000-0000B21A0000}"/>
    <cellStyle name="Currency 10 5 11" xfId="6835" xr:uid="{00000000-0005-0000-0000-0000B31A0000}"/>
    <cellStyle name="Currency 10 5 2" xfId="6836" xr:uid="{00000000-0005-0000-0000-0000B41A0000}"/>
    <cellStyle name="Currency 10 5 2 10" xfId="6837" xr:uid="{00000000-0005-0000-0000-0000B51A0000}"/>
    <cellStyle name="Currency 10 5 2 2" xfId="6838" xr:uid="{00000000-0005-0000-0000-0000B61A0000}"/>
    <cellStyle name="Currency 10 5 2 2 2" xfId="6839" xr:uid="{00000000-0005-0000-0000-0000B71A0000}"/>
    <cellStyle name="Currency 10 5 2 2 3" xfId="6840" xr:uid="{00000000-0005-0000-0000-0000B81A0000}"/>
    <cellStyle name="Currency 10 5 2 2 4" xfId="6841" xr:uid="{00000000-0005-0000-0000-0000B91A0000}"/>
    <cellStyle name="Currency 10 5 2 3" xfId="6842" xr:uid="{00000000-0005-0000-0000-0000BA1A0000}"/>
    <cellStyle name="Currency 10 5 2 3 2" xfId="6843" xr:uid="{00000000-0005-0000-0000-0000BB1A0000}"/>
    <cellStyle name="Currency 10 5 2 3 3" xfId="6844" xr:uid="{00000000-0005-0000-0000-0000BC1A0000}"/>
    <cellStyle name="Currency 10 5 2 3 4" xfId="6845" xr:uid="{00000000-0005-0000-0000-0000BD1A0000}"/>
    <cellStyle name="Currency 10 5 2 4" xfId="6846" xr:uid="{00000000-0005-0000-0000-0000BE1A0000}"/>
    <cellStyle name="Currency 10 5 2 4 2" xfId="6847" xr:uid="{00000000-0005-0000-0000-0000BF1A0000}"/>
    <cellStyle name="Currency 10 5 2 4 3" xfId="6848" xr:uid="{00000000-0005-0000-0000-0000C01A0000}"/>
    <cellStyle name="Currency 10 5 2 4 4" xfId="6849" xr:uid="{00000000-0005-0000-0000-0000C11A0000}"/>
    <cellStyle name="Currency 10 5 2 5" xfId="6850" xr:uid="{00000000-0005-0000-0000-0000C21A0000}"/>
    <cellStyle name="Currency 10 5 2 6" xfId="6851" xr:uid="{00000000-0005-0000-0000-0000C31A0000}"/>
    <cellStyle name="Currency 10 5 2 7" xfId="6852" xr:uid="{00000000-0005-0000-0000-0000C41A0000}"/>
    <cellStyle name="Currency 10 5 2 8" xfId="6853" xr:uid="{00000000-0005-0000-0000-0000C51A0000}"/>
    <cellStyle name="Currency 10 5 2 9" xfId="6854" xr:uid="{00000000-0005-0000-0000-0000C61A0000}"/>
    <cellStyle name="Currency 10 5 3" xfId="6855" xr:uid="{00000000-0005-0000-0000-0000C71A0000}"/>
    <cellStyle name="Currency 10 5 3 2" xfId="6856" xr:uid="{00000000-0005-0000-0000-0000C81A0000}"/>
    <cellStyle name="Currency 10 5 3 3" xfId="6857" xr:uid="{00000000-0005-0000-0000-0000C91A0000}"/>
    <cellStyle name="Currency 10 5 3 4" xfId="6858" xr:uid="{00000000-0005-0000-0000-0000CA1A0000}"/>
    <cellStyle name="Currency 10 5 4" xfId="6859" xr:uid="{00000000-0005-0000-0000-0000CB1A0000}"/>
    <cellStyle name="Currency 10 5 4 2" xfId="6860" xr:uid="{00000000-0005-0000-0000-0000CC1A0000}"/>
    <cellStyle name="Currency 10 5 4 3" xfId="6861" xr:uid="{00000000-0005-0000-0000-0000CD1A0000}"/>
    <cellStyle name="Currency 10 5 4 4" xfId="6862" xr:uid="{00000000-0005-0000-0000-0000CE1A0000}"/>
    <cellStyle name="Currency 10 5 5" xfId="6863" xr:uid="{00000000-0005-0000-0000-0000CF1A0000}"/>
    <cellStyle name="Currency 10 5 5 2" xfId="6864" xr:uid="{00000000-0005-0000-0000-0000D01A0000}"/>
    <cellStyle name="Currency 10 5 5 3" xfId="6865" xr:uid="{00000000-0005-0000-0000-0000D11A0000}"/>
    <cellStyle name="Currency 10 5 5 4" xfId="6866" xr:uid="{00000000-0005-0000-0000-0000D21A0000}"/>
    <cellStyle name="Currency 10 5 6" xfId="6867" xr:uid="{00000000-0005-0000-0000-0000D31A0000}"/>
    <cellStyle name="Currency 10 5 7" xfId="6868" xr:uid="{00000000-0005-0000-0000-0000D41A0000}"/>
    <cellStyle name="Currency 10 5 8" xfId="6869" xr:uid="{00000000-0005-0000-0000-0000D51A0000}"/>
    <cellStyle name="Currency 10 5 9" xfId="6870" xr:uid="{00000000-0005-0000-0000-0000D61A0000}"/>
    <cellStyle name="Currency 10 6" xfId="6871" xr:uid="{00000000-0005-0000-0000-0000D71A0000}"/>
    <cellStyle name="Currency 10 6 10" xfId="6872" xr:uid="{00000000-0005-0000-0000-0000D81A0000}"/>
    <cellStyle name="Currency 10 6 2" xfId="6873" xr:uid="{00000000-0005-0000-0000-0000D91A0000}"/>
    <cellStyle name="Currency 10 6 2 2" xfId="6874" xr:uid="{00000000-0005-0000-0000-0000DA1A0000}"/>
    <cellStyle name="Currency 10 6 2 3" xfId="6875" xr:uid="{00000000-0005-0000-0000-0000DB1A0000}"/>
    <cellStyle name="Currency 10 6 2 4" xfId="6876" xr:uid="{00000000-0005-0000-0000-0000DC1A0000}"/>
    <cellStyle name="Currency 10 6 3" xfId="6877" xr:uid="{00000000-0005-0000-0000-0000DD1A0000}"/>
    <cellStyle name="Currency 10 6 3 2" xfId="6878" xr:uid="{00000000-0005-0000-0000-0000DE1A0000}"/>
    <cellStyle name="Currency 10 6 3 3" xfId="6879" xr:uid="{00000000-0005-0000-0000-0000DF1A0000}"/>
    <cellStyle name="Currency 10 6 3 4" xfId="6880" xr:uid="{00000000-0005-0000-0000-0000E01A0000}"/>
    <cellStyle name="Currency 10 6 4" xfId="6881" xr:uid="{00000000-0005-0000-0000-0000E11A0000}"/>
    <cellStyle name="Currency 10 6 4 2" xfId="6882" xr:uid="{00000000-0005-0000-0000-0000E21A0000}"/>
    <cellStyle name="Currency 10 6 4 3" xfId="6883" xr:uid="{00000000-0005-0000-0000-0000E31A0000}"/>
    <cellStyle name="Currency 10 6 4 4" xfId="6884" xr:uid="{00000000-0005-0000-0000-0000E41A0000}"/>
    <cellStyle name="Currency 10 6 5" xfId="6885" xr:uid="{00000000-0005-0000-0000-0000E51A0000}"/>
    <cellStyle name="Currency 10 6 6" xfId="6886" xr:uid="{00000000-0005-0000-0000-0000E61A0000}"/>
    <cellStyle name="Currency 10 6 7" xfId="6887" xr:uid="{00000000-0005-0000-0000-0000E71A0000}"/>
    <cellStyle name="Currency 10 6 8" xfId="6888" xr:uid="{00000000-0005-0000-0000-0000E81A0000}"/>
    <cellStyle name="Currency 10 6 9" xfId="6889" xr:uid="{00000000-0005-0000-0000-0000E91A0000}"/>
    <cellStyle name="Currency 10 7" xfId="6890" xr:uid="{00000000-0005-0000-0000-0000EA1A0000}"/>
    <cellStyle name="Currency 10 7 2" xfId="6891" xr:uid="{00000000-0005-0000-0000-0000EB1A0000}"/>
    <cellStyle name="Currency 10 7 3" xfId="6892" xr:uid="{00000000-0005-0000-0000-0000EC1A0000}"/>
    <cellStyle name="Currency 10 7 4" xfId="6893" xr:uid="{00000000-0005-0000-0000-0000ED1A0000}"/>
    <cellStyle name="Currency 10 8" xfId="6894" xr:uid="{00000000-0005-0000-0000-0000EE1A0000}"/>
    <cellStyle name="Currency 10 8 2" xfId="6895" xr:uid="{00000000-0005-0000-0000-0000EF1A0000}"/>
    <cellStyle name="Currency 10 8 3" xfId="6896" xr:uid="{00000000-0005-0000-0000-0000F01A0000}"/>
    <cellStyle name="Currency 10 8 4" xfId="6897" xr:uid="{00000000-0005-0000-0000-0000F11A0000}"/>
    <cellStyle name="Currency 10 9" xfId="6898" xr:uid="{00000000-0005-0000-0000-0000F21A0000}"/>
    <cellStyle name="Currency 10 9 2" xfId="6899" xr:uid="{00000000-0005-0000-0000-0000F31A0000}"/>
    <cellStyle name="Currency 10 9 3" xfId="6900" xr:uid="{00000000-0005-0000-0000-0000F41A0000}"/>
    <cellStyle name="Currency 10 9 4" xfId="6901" xr:uid="{00000000-0005-0000-0000-0000F51A0000}"/>
    <cellStyle name="Currency 11" xfId="6902" xr:uid="{00000000-0005-0000-0000-0000F61A0000}"/>
    <cellStyle name="Currency 11 10" xfId="6903" xr:uid="{00000000-0005-0000-0000-0000F71A0000}"/>
    <cellStyle name="Currency 11 11" xfId="6904" xr:uid="{00000000-0005-0000-0000-0000F81A0000}"/>
    <cellStyle name="Currency 11 12" xfId="6905" xr:uid="{00000000-0005-0000-0000-0000F91A0000}"/>
    <cellStyle name="Currency 11 13" xfId="6906" xr:uid="{00000000-0005-0000-0000-0000FA1A0000}"/>
    <cellStyle name="Currency 11 2" xfId="6907" xr:uid="{00000000-0005-0000-0000-0000FB1A0000}"/>
    <cellStyle name="Currency 11 2 10" xfId="6908" xr:uid="{00000000-0005-0000-0000-0000FC1A0000}"/>
    <cellStyle name="Currency 11 2 11" xfId="6909" xr:uid="{00000000-0005-0000-0000-0000FD1A0000}"/>
    <cellStyle name="Currency 11 2 2" xfId="6910" xr:uid="{00000000-0005-0000-0000-0000FE1A0000}"/>
    <cellStyle name="Currency 11 2 2 10" xfId="6911" xr:uid="{00000000-0005-0000-0000-0000FF1A0000}"/>
    <cellStyle name="Currency 11 2 2 2" xfId="6912" xr:uid="{00000000-0005-0000-0000-0000001B0000}"/>
    <cellStyle name="Currency 11 2 2 2 2" xfId="6913" xr:uid="{00000000-0005-0000-0000-0000011B0000}"/>
    <cellStyle name="Currency 11 2 2 2 3" xfId="6914" xr:uid="{00000000-0005-0000-0000-0000021B0000}"/>
    <cellStyle name="Currency 11 2 2 2 4" xfId="6915" xr:uid="{00000000-0005-0000-0000-0000031B0000}"/>
    <cellStyle name="Currency 11 2 2 3" xfId="6916" xr:uid="{00000000-0005-0000-0000-0000041B0000}"/>
    <cellStyle name="Currency 11 2 2 3 2" xfId="6917" xr:uid="{00000000-0005-0000-0000-0000051B0000}"/>
    <cellStyle name="Currency 11 2 2 3 3" xfId="6918" xr:uid="{00000000-0005-0000-0000-0000061B0000}"/>
    <cellStyle name="Currency 11 2 2 3 4" xfId="6919" xr:uid="{00000000-0005-0000-0000-0000071B0000}"/>
    <cellStyle name="Currency 11 2 2 4" xfId="6920" xr:uid="{00000000-0005-0000-0000-0000081B0000}"/>
    <cellStyle name="Currency 11 2 2 4 2" xfId="6921" xr:uid="{00000000-0005-0000-0000-0000091B0000}"/>
    <cellStyle name="Currency 11 2 2 4 3" xfId="6922" xr:uid="{00000000-0005-0000-0000-00000A1B0000}"/>
    <cellStyle name="Currency 11 2 2 4 4" xfId="6923" xr:uid="{00000000-0005-0000-0000-00000B1B0000}"/>
    <cellStyle name="Currency 11 2 2 5" xfId="6924" xr:uid="{00000000-0005-0000-0000-00000C1B0000}"/>
    <cellStyle name="Currency 11 2 2 6" xfId="6925" xr:uid="{00000000-0005-0000-0000-00000D1B0000}"/>
    <cellStyle name="Currency 11 2 2 7" xfId="6926" xr:uid="{00000000-0005-0000-0000-00000E1B0000}"/>
    <cellStyle name="Currency 11 2 2 8" xfId="6927" xr:uid="{00000000-0005-0000-0000-00000F1B0000}"/>
    <cellStyle name="Currency 11 2 2 9" xfId="6928" xr:uid="{00000000-0005-0000-0000-0000101B0000}"/>
    <cellStyle name="Currency 11 2 3" xfId="6929" xr:uid="{00000000-0005-0000-0000-0000111B0000}"/>
    <cellStyle name="Currency 11 2 3 2" xfId="6930" xr:uid="{00000000-0005-0000-0000-0000121B0000}"/>
    <cellStyle name="Currency 11 2 3 3" xfId="6931" xr:uid="{00000000-0005-0000-0000-0000131B0000}"/>
    <cellStyle name="Currency 11 2 3 4" xfId="6932" xr:uid="{00000000-0005-0000-0000-0000141B0000}"/>
    <cellStyle name="Currency 11 2 4" xfId="6933" xr:uid="{00000000-0005-0000-0000-0000151B0000}"/>
    <cellStyle name="Currency 11 2 4 2" xfId="6934" xr:uid="{00000000-0005-0000-0000-0000161B0000}"/>
    <cellStyle name="Currency 11 2 4 3" xfId="6935" xr:uid="{00000000-0005-0000-0000-0000171B0000}"/>
    <cellStyle name="Currency 11 2 4 4" xfId="6936" xr:uid="{00000000-0005-0000-0000-0000181B0000}"/>
    <cellStyle name="Currency 11 2 5" xfId="6937" xr:uid="{00000000-0005-0000-0000-0000191B0000}"/>
    <cellStyle name="Currency 11 2 5 2" xfId="6938" xr:uid="{00000000-0005-0000-0000-00001A1B0000}"/>
    <cellStyle name="Currency 11 2 5 3" xfId="6939" xr:uid="{00000000-0005-0000-0000-00001B1B0000}"/>
    <cellStyle name="Currency 11 2 5 4" xfId="6940" xr:uid="{00000000-0005-0000-0000-00001C1B0000}"/>
    <cellStyle name="Currency 11 2 6" xfId="6941" xr:uid="{00000000-0005-0000-0000-00001D1B0000}"/>
    <cellStyle name="Currency 11 2 7" xfId="6942" xr:uid="{00000000-0005-0000-0000-00001E1B0000}"/>
    <cellStyle name="Currency 11 2 8" xfId="6943" xr:uid="{00000000-0005-0000-0000-00001F1B0000}"/>
    <cellStyle name="Currency 11 2 9" xfId="6944" xr:uid="{00000000-0005-0000-0000-0000201B0000}"/>
    <cellStyle name="Currency 11 3" xfId="6945" xr:uid="{00000000-0005-0000-0000-0000211B0000}"/>
    <cellStyle name="Currency 11 3 10" xfId="6946" xr:uid="{00000000-0005-0000-0000-0000221B0000}"/>
    <cellStyle name="Currency 11 3 11" xfId="6947" xr:uid="{00000000-0005-0000-0000-0000231B0000}"/>
    <cellStyle name="Currency 11 3 2" xfId="6948" xr:uid="{00000000-0005-0000-0000-0000241B0000}"/>
    <cellStyle name="Currency 11 3 2 10" xfId="6949" xr:uid="{00000000-0005-0000-0000-0000251B0000}"/>
    <cellStyle name="Currency 11 3 2 2" xfId="6950" xr:uid="{00000000-0005-0000-0000-0000261B0000}"/>
    <cellStyle name="Currency 11 3 2 2 2" xfId="6951" xr:uid="{00000000-0005-0000-0000-0000271B0000}"/>
    <cellStyle name="Currency 11 3 2 2 3" xfId="6952" xr:uid="{00000000-0005-0000-0000-0000281B0000}"/>
    <cellStyle name="Currency 11 3 2 2 4" xfId="6953" xr:uid="{00000000-0005-0000-0000-0000291B0000}"/>
    <cellStyle name="Currency 11 3 2 3" xfId="6954" xr:uid="{00000000-0005-0000-0000-00002A1B0000}"/>
    <cellStyle name="Currency 11 3 2 3 2" xfId="6955" xr:uid="{00000000-0005-0000-0000-00002B1B0000}"/>
    <cellStyle name="Currency 11 3 2 3 3" xfId="6956" xr:uid="{00000000-0005-0000-0000-00002C1B0000}"/>
    <cellStyle name="Currency 11 3 2 3 4" xfId="6957" xr:uid="{00000000-0005-0000-0000-00002D1B0000}"/>
    <cellStyle name="Currency 11 3 2 4" xfId="6958" xr:uid="{00000000-0005-0000-0000-00002E1B0000}"/>
    <cellStyle name="Currency 11 3 2 4 2" xfId="6959" xr:uid="{00000000-0005-0000-0000-00002F1B0000}"/>
    <cellStyle name="Currency 11 3 2 4 3" xfId="6960" xr:uid="{00000000-0005-0000-0000-0000301B0000}"/>
    <cellStyle name="Currency 11 3 2 4 4" xfId="6961" xr:uid="{00000000-0005-0000-0000-0000311B0000}"/>
    <cellStyle name="Currency 11 3 2 5" xfId="6962" xr:uid="{00000000-0005-0000-0000-0000321B0000}"/>
    <cellStyle name="Currency 11 3 2 6" xfId="6963" xr:uid="{00000000-0005-0000-0000-0000331B0000}"/>
    <cellStyle name="Currency 11 3 2 7" xfId="6964" xr:uid="{00000000-0005-0000-0000-0000341B0000}"/>
    <cellStyle name="Currency 11 3 2 8" xfId="6965" xr:uid="{00000000-0005-0000-0000-0000351B0000}"/>
    <cellStyle name="Currency 11 3 2 9" xfId="6966" xr:uid="{00000000-0005-0000-0000-0000361B0000}"/>
    <cellStyle name="Currency 11 3 3" xfId="6967" xr:uid="{00000000-0005-0000-0000-0000371B0000}"/>
    <cellStyle name="Currency 11 3 3 2" xfId="6968" xr:uid="{00000000-0005-0000-0000-0000381B0000}"/>
    <cellStyle name="Currency 11 3 3 3" xfId="6969" xr:uid="{00000000-0005-0000-0000-0000391B0000}"/>
    <cellStyle name="Currency 11 3 3 4" xfId="6970" xr:uid="{00000000-0005-0000-0000-00003A1B0000}"/>
    <cellStyle name="Currency 11 3 4" xfId="6971" xr:uid="{00000000-0005-0000-0000-00003B1B0000}"/>
    <cellStyle name="Currency 11 3 4 2" xfId="6972" xr:uid="{00000000-0005-0000-0000-00003C1B0000}"/>
    <cellStyle name="Currency 11 3 4 3" xfId="6973" xr:uid="{00000000-0005-0000-0000-00003D1B0000}"/>
    <cellStyle name="Currency 11 3 4 4" xfId="6974" xr:uid="{00000000-0005-0000-0000-00003E1B0000}"/>
    <cellStyle name="Currency 11 3 5" xfId="6975" xr:uid="{00000000-0005-0000-0000-00003F1B0000}"/>
    <cellStyle name="Currency 11 3 5 2" xfId="6976" xr:uid="{00000000-0005-0000-0000-0000401B0000}"/>
    <cellStyle name="Currency 11 3 5 3" xfId="6977" xr:uid="{00000000-0005-0000-0000-0000411B0000}"/>
    <cellStyle name="Currency 11 3 5 4" xfId="6978" xr:uid="{00000000-0005-0000-0000-0000421B0000}"/>
    <cellStyle name="Currency 11 3 6" xfId="6979" xr:uid="{00000000-0005-0000-0000-0000431B0000}"/>
    <cellStyle name="Currency 11 3 7" xfId="6980" xr:uid="{00000000-0005-0000-0000-0000441B0000}"/>
    <cellStyle name="Currency 11 3 8" xfId="6981" xr:uid="{00000000-0005-0000-0000-0000451B0000}"/>
    <cellStyle name="Currency 11 3 9" xfId="6982" xr:uid="{00000000-0005-0000-0000-0000461B0000}"/>
    <cellStyle name="Currency 11 4" xfId="6983" xr:uid="{00000000-0005-0000-0000-0000471B0000}"/>
    <cellStyle name="Currency 11 4 10" xfId="6984" xr:uid="{00000000-0005-0000-0000-0000481B0000}"/>
    <cellStyle name="Currency 11 4 2" xfId="6985" xr:uid="{00000000-0005-0000-0000-0000491B0000}"/>
    <cellStyle name="Currency 11 4 2 2" xfId="6986" xr:uid="{00000000-0005-0000-0000-00004A1B0000}"/>
    <cellStyle name="Currency 11 4 2 3" xfId="6987" xr:uid="{00000000-0005-0000-0000-00004B1B0000}"/>
    <cellStyle name="Currency 11 4 2 4" xfId="6988" xr:uid="{00000000-0005-0000-0000-00004C1B0000}"/>
    <cellStyle name="Currency 11 4 3" xfId="6989" xr:uid="{00000000-0005-0000-0000-00004D1B0000}"/>
    <cellStyle name="Currency 11 4 3 2" xfId="6990" xr:uid="{00000000-0005-0000-0000-00004E1B0000}"/>
    <cellStyle name="Currency 11 4 3 3" xfId="6991" xr:uid="{00000000-0005-0000-0000-00004F1B0000}"/>
    <cellStyle name="Currency 11 4 3 4" xfId="6992" xr:uid="{00000000-0005-0000-0000-0000501B0000}"/>
    <cellStyle name="Currency 11 4 4" xfId="6993" xr:uid="{00000000-0005-0000-0000-0000511B0000}"/>
    <cellStyle name="Currency 11 4 4 2" xfId="6994" xr:uid="{00000000-0005-0000-0000-0000521B0000}"/>
    <cellStyle name="Currency 11 4 4 3" xfId="6995" xr:uid="{00000000-0005-0000-0000-0000531B0000}"/>
    <cellStyle name="Currency 11 4 4 4" xfId="6996" xr:uid="{00000000-0005-0000-0000-0000541B0000}"/>
    <cellStyle name="Currency 11 4 5" xfId="6997" xr:uid="{00000000-0005-0000-0000-0000551B0000}"/>
    <cellStyle name="Currency 11 4 6" xfId="6998" xr:uid="{00000000-0005-0000-0000-0000561B0000}"/>
    <cellStyle name="Currency 11 4 7" xfId="6999" xr:uid="{00000000-0005-0000-0000-0000571B0000}"/>
    <cellStyle name="Currency 11 4 8" xfId="7000" xr:uid="{00000000-0005-0000-0000-0000581B0000}"/>
    <cellStyle name="Currency 11 4 9" xfId="7001" xr:uid="{00000000-0005-0000-0000-0000591B0000}"/>
    <cellStyle name="Currency 11 5" xfId="7002" xr:uid="{00000000-0005-0000-0000-00005A1B0000}"/>
    <cellStyle name="Currency 11 5 2" xfId="7003" xr:uid="{00000000-0005-0000-0000-00005B1B0000}"/>
    <cellStyle name="Currency 11 5 3" xfId="7004" xr:uid="{00000000-0005-0000-0000-00005C1B0000}"/>
    <cellStyle name="Currency 11 5 4" xfId="7005" xr:uid="{00000000-0005-0000-0000-00005D1B0000}"/>
    <cellStyle name="Currency 11 6" xfId="7006" xr:uid="{00000000-0005-0000-0000-00005E1B0000}"/>
    <cellStyle name="Currency 11 6 2" xfId="7007" xr:uid="{00000000-0005-0000-0000-00005F1B0000}"/>
    <cellStyle name="Currency 11 6 3" xfId="7008" xr:uid="{00000000-0005-0000-0000-0000601B0000}"/>
    <cellStyle name="Currency 11 6 4" xfId="7009" xr:uid="{00000000-0005-0000-0000-0000611B0000}"/>
    <cellStyle name="Currency 11 7" xfId="7010" xr:uid="{00000000-0005-0000-0000-0000621B0000}"/>
    <cellStyle name="Currency 11 7 2" xfId="7011" xr:uid="{00000000-0005-0000-0000-0000631B0000}"/>
    <cellStyle name="Currency 11 7 3" xfId="7012" xr:uid="{00000000-0005-0000-0000-0000641B0000}"/>
    <cellStyle name="Currency 11 7 4" xfId="7013" xr:uid="{00000000-0005-0000-0000-0000651B0000}"/>
    <cellStyle name="Currency 11 8" xfId="7014" xr:uid="{00000000-0005-0000-0000-0000661B0000}"/>
    <cellStyle name="Currency 11 9" xfId="7015" xr:uid="{00000000-0005-0000-0000-0000671B0000}"/>
    <cellStyle name="Currency 12" xfId="7016" xr:uid="{00000000-0005-0000-0000-0000681B0000}"/>
    <cellStyle name="Currency 12 10" xfId="7017" xr:uid="{00000000-0005-0000-0000-0000691B0000}"/>
    <cellStyle name="Currency 12 11" xfId="7018" xr:uid="{00000000-0005-0000-0000-00006A1B0000}"/>
    <cellStyle name="Currency 12 12" xfId="7019" xr:uid="{00000000-0005-0000-0000-00006B1B0000}"/>
    <cellStyle name="Currency 12 13" xfId="7020" xr:uid="{00000000-0005-0000-0000-00006C1B0000}"/>
    <cellStyle name="Currency 12 2" xfId="7021" xr:uid="{00000000-0005-0000-0000-00006D1B0000}"/>
    <cellStyle name="Currency 12 2 10" xfId="7022" xr:uid="{00000000-0005-0000-0000-00006E1B0000}"/>
    <cellStyle name="Currency 12 2 11" xfId="7023" xr:uid="{00000000-0005-0000-0000-00006F1B0000}"/>
    <cellStyle name="Currency 12 2 2" xfId="7024" xr:uid="{00000000-0005-0000-0000-0000701B0000}"/>
    <cellStyle name="Currency 12 2 2 10" xfId="7025" xr:uid="{00000000-0005-0000-0000-0000711B0000}"/>
    <cellStyle name="Currency 12 2 2 2" xfId="7026" xr:uid="{00000000-0005-0000-0000-0000721B0000}"/>
    <cellStyle name="Currency 12 2 2 2 2" xfId="7027" xr:uid="{00000000-0005-0000-0000-0000731B0000}"/>
    <cellStyle name="Currency 12 2 2 2 3" xfId="7028" xr:uid="{00000000-0005-0000-0000-0000741B0000}"/>
    <cellStyle name="Currency 12 2 2 2 4" xfId="7029" xr:uid="{00000000-0005-0000-0000-0000751B0000}"/>
    <cellStyle name="Currency 12 2 2 3" xfId="7030" xr:uid="{00000000-0005-0000-0000-0000761B0000}"/>
    <cellStyle name="Currency 12 2 2 3 2" xfId="7031" xr:uid="{00000000-0005-0000-0000-0000771B0000}"/>
    <cellStyle name="Currency 12 2 2 3 3" xfId="7032" xr:uid="{00000000-0005-0000-0000-0000781B0000}"/>
    <cellStyle name="Currency 12 2 2 3 4" xfId="7033" xr:uid="{00000000-0005-0000-0000-0000791B0000}"/>
    <cellStyle name="Currency 12 2 2 4" xfId="7034" xr:uid="{00000000-0005-0000-0000-00007A1B0000}"/>
    <cellStyle name="Currency 12 2 2 4 2" xfId="7035" xr:uid="{00000000-0005-0000-0000-00007B1B0000}"/>
    <cellStyle name="Currency 12 2 2 4 3" xfId="7036" xr:uid="{00000000-0005-0000-0000-00007C1B0000}"/>
    <cellStyle name="Currency 12 2 2 4 4" xfId="7037" xr:uid="{00000000-0005-0000-0000-00007D1B0000}"/>
    <cellStyle name="Currency 12 2 2 5" xfId="7038" xr:uid="{00000000-0005-0000-0000-00007E1B0000}"/>
    <cellStyle name="Currency 12 2 2 6" xfId="7039" xr:uid="{00000000-0005-0000-0000-00007F1B0000}"/>
    <cellStyle name="Currency 12 2 2 7" xfId="7040" xr:uid="{00000000-0005-0000-0000-0000801B0000}"/>
    <cellStyle name="Currency 12 2 2 8" xfId="7041" xr:uid="{00000000-0005-0000-0000-0000811B0000}"/>
    <cellStyle name="Currency 12 2 2 9" xfId="7042" xr:uid="{00000000-0005-0000-0000-0000821B0000}"/>
    <cellStyle name="Currency 12 2 3" xfId="7043" xr:uid="{00000000-0005-0000-0000-0000831B0000}"/>
    <cellStyle name="Currency 12 2 3 2" xfId="7044" xr:uid="{00000000-0005-0000-0000-0000841B0000}"/>
    <cellStyle name="Currency 12 2 3 3" xfId="7045" xr:uid="{00000000-0005-0000-0000-0000851B0000}"/>
    <cellStyle name="Currency 12 2 3 4" xfId="7046" xr:uid="{00000000-0005-0000-0000-0000861B0000}"/>
    <cellStyle name="Currency 12 2 4" xfId="7047" xr:uid="{00000000-0005-0000-0000-0000871B0000}"/>
    <cellStyle name="Currency 12 2 4 2" xfId="7048" xr:uid="{00000000-0005-0000-0000-0000881B0000}"/>
    <cellStyle name="Currency 12 2 4 3" xfId="7049" xr:uid="{00000000-0005-0000-0000-0000891B0000}"/>
    <cellStyle name="Currency 12 2 4 4" xfId="7050" xr:uid="{00000000-0005-0000-0000-00008A1B0000}"/>
    <cellStyle name="Currency 12 2 5" xfId="7051" xr:uid="{00000000-0005-0000-0000-00008B1B0000}"/>
    <cellStyle name="Currency 12 2 5 2" xfId="7052" xr:uid="{00000000-0005-0000-0000-00008C1B0000}"/>
    <cellStyle name="Currency 12 2 5 3" xfId="7053" xr:uid="{00000000-0005-0000-0000-00008D1B0000}"/>
    <cellStyle name="Currency 12 2 5 4" xfId="7054" xr:uid="{00000000-0005-0000-0000-00008E1B0000}"/>
    <cellStyle name="Currency 12 2 6" xfId="7055" xr:uid="{00000000-0005-0000-0000-00008F1B0000}"/>
    <cellStyle name="Currency 12 2 7" xfId="7056" xr:uid="{00000000-0005-0000-0000-0000901B0000}"/>
    <cellStyle name="Currency 12 2 8" xfId="7057" xr:uid="{00000000-0005-0000-0000-0000911B0000}"/>
    <cellStyle name="Currency 12 2 9" xfId="7058" xr:uid="{00000000-0005-0000-0000-0000921B0000}"/>
    <cellStyle name="Currency 12 3" xfId="7059" xr:uid="{00000000-0005-0000-0000-0000931B0000}"/>
    <cellStyle name="Currency 12 3 10" xfId="7060" xr:uid="{00000000-0005-0000-0000-0000941B0000}"/>
    <cellStyle name="Currency 12 3 11" xfId="7061" xr:uid="{00000000-0005-0000-0000-0000951B0000}"/>
    <cellStyle name="Currency 12 3 2" xfId="7062" xr:uid="{00000000-0005-0000-0000-0000961B0000}"/>
    <cellStyle name="Currency 12 3 2 10" xfId="7063" xr:uid="{00000000-0005-0000-0000-0000971B0000}"/>
    <cellStyle name="Currency 12 3 2 2" xfId="7064" xr:uid="{00000000-0005-0000-0000-0000981B0000}"/>
    <cellStyle name="Currency 12 3 2 2 2" xfId="7065" xr:uid="{00000000-0005-0000-0000-0000991B0000}"/>
    <cellStyle name="Currency 12 3 2 2 3" xfId="7066" xr:uid="{00000000-0005-0000-0000-00009A1B0000}"/>
    <cellStyle name="Currency 12 3 2 2 4" xfId="7067" xr:uid="{00000000-0005-0000-0000-00009B1B0000}"/>
    <cellStyle name="Currency 12 3 2 3" xfId="7068" xr:uid="{00000000-0005-0000-0000-00009C1B0000}"/>
    <cellStyle name="Currency 12 3 2 3 2" xfId="7069" xr:uid="{00000000-0005-0000-0000-00009D1B0000}"/>
    <cellStyle name="Currency 12 3 2 3 3" xfId="7070" xr:uid="{00000000-0005-0000-0000-00009E1B0000}"/>
    <cellStyle name="Currency 12 3 2 3 4" xfId="7071" xr:uid="{00000000-0005-0000-0000-00009F1B0000}"/>
    <cellStyle name="Currency 12 3 2 4" xfId="7072" xr:uid="{00000000-0005-0000-0000-0000A01B0000}"/>
    <cellStyle name="Currency 12 3 2 4 2" xfId="7073" xr:uid="{00000000-0005-0000-0000-0000A11B0000}"/>
    <cellStyle name="Currency 12 3 2 4 3" xfId="7074" xr:uid="{00000000-0005-0000-0000-0000A21B0000}"/>
    <cellStyle name="Currency 12 3 2 4 4" xfId="7075" xr:uid="{00000000-0005-0000-0000-0000A31B0000}"/>
    <cellStyle name="Currency 12 3 2 5" xfId="7076" xr:uid="{00000000-0005-0000-0000-0000A41B0000}"/>
    <cellStyle name="Currency 12 3 2 6" xfId="7077" xr:uid="{00000000-0005-0000-0000-0000A51B0000}"/>
    <cellStyle name="Currency 12 3 2 7" xfId="7078" xr:uid="{00000000-0005-0000-0000-0000A61B0000}"/>
    <cellStyle name="Currency 12 3 2 8" xfId="7079" xr:uid="{00000000-0005-0000-0000-0000A71B0000}"/>
    <cellStyle name="Currency 12 3 2 9" xfId="7080" xr:uid="{00000000-0005-0000-0000-0000A81B0000}"/>
    <cellStyle name="Currency 12 3 3" xfId="7081" xr:uid="{00000000-0005-0000-0000-0000A91B0000}"/>
    <cellStyle name="Currency 12 3 3 2" xfId="7082" xr:uid="{00000000-0005-0000-0000-0000AA1B0000}"/>
    <cellStyle name="Currency 12 3 3 3" xfId="7083" xr:uid="{00000000-0005-0000-0000-0000AB1B0000}"/>
    <cellStyle name="Currency 12 3 3 4" xfId="7084" xr:uid="{00000000-0005-0000-0000-0000AC1B0000}"/>
    <cellStyle name="Currency 12 3 4" xfId="7085" xr:uid="{00000000-0005-0000-0000-0000AD1B0000}"/>
    <cellStyle name="Currency 12 3 4 2" xfId="7086" xr:uid="{00000000-0005-0000-0000-0000AE1B0000}"/>
    <cellStyle name="Currency 12 3 4 3" xfId="7087" xr:uid="{00000000-0005-0000-0000-0000AF1B0000}"/>
    <cellStyle name="Currency 12 3 4 4" xfId="7088" xr:uid="{00000000-0005-0000-0000-0000B01B0000}"/>
    <cellStyle name="Currency 12 3 5" xfId="7089" xr:uid="{00000000-0005-0000-0000-0000B11B0000}"/>
    <cellStyle name="Currency 12 3 5 2" xfId="7090" xr:uid="{00000000-0005-0000-0000-0000B21B0000}"/>
    <cellStyle name="Currency 12 3 5 3" xfId="7091" xr:uid="{00000000-0005-0000-0000-0000B31B0000}"/>
    <cellStyle name="Currency 12 3 5 4" xfId="7092" xr:uid="{00000000-0005-0000-0000-0000B41B0000}"/>
    <cellStyle name="Currency 12 3 6" xfId="7093" xr:uid="{00000000-0005-0000-0000-0000B51B0000}"/>
    <cellStyle name="Currency 12 3 7" xfId="7094" xr:uid="{00000000-0005-0000-0000-0000B61B0000}"/>
    <cellStyle name="Currency 12 3 8" xfId="7095" xr:uid="{00000000-0005-0000-0000-0000B71B0000}"/>
    <cellStyle name="Currency 12 3 9" xfId="7096" xr:uid="{00000000-0005-0000-0000-0000B81B0000}"/>
    <cellStyle name="Currency 12 4" xfId="7097" xr:uid="{00000000-0005-0000-0000-0000B91B0000}"/>
    <cellStyle name="Currency 12 4 10" xfId="7098" xr:uid="{00000000-0005-0000-0000-0000BA1B0000}"/>
    <cellStyle name="Currency 12 4 2" xfId="7099" xr:uid="{00000000-0005-0000-0000-0000BB1B0000}"/>
    <cellStyle name="Currency 12 4 2 2" xfId="7100" xr:uid="{00000000-0005-0000-0000-0000BC1B0000}"/>
    <cellStyle name="Currency 12 4 2 3" xfId="7101" xr:uid="{00000000-0005-0000-0000-0000BD1B0000}"/>
    <cellStyle name="Currency 12 4 2 4" xfId="7102" xr:uid="{00000000-0005-0000-0000-0000BE1B0000}"/>
    <cellStyle name="Currency 12 4 3" xfId="7103" xr:uid="{00000000-0005-0000-0000-0000BF1B0000}"/>
    <cellStyle name="Currency 12 4 3 2" xfId="7104" xr:uid="{00000000-0005-0000-0000-0000C01B0000}"/>
    <cellStyle name="Currency 12 4 3 3" xfId="7105" xr:uid="{00000000-0005-0000-0000-0000C11B0000}"/>
    <cellStyle name="Currency 12 4 3 4" xfId="7106" xr:uid="{00000000-0005-0000-0000-0000C21B0000}"/>
    <cellStyle name="Currency 12 4 4" xfId="7107" xr:uid="{00000000-0005-0000-0000-0000C31B0000}"/>
    <cellStyle name="Currency 12 4 4 2" xfId="7108" xr:uid="{00000000-0005-0000-0000-0000C41B0000}"/>
    <cellStyle name="Currency 12 4 4 3" xfId="7109" xr:uid="{00000000-0005-0000-0000-0000C51B0000}"/>
    <cellStyle name="Currency 12 4 4 4" xfId="7110" xr:uid="{00000000-0005-0000-0000-0000C61B0000}"/>
    <cellStyle name="Currency 12 4 5" xfId="7111" xr:uid="{00000000-0005-0000-0000-0000C71B0000}"/>
    <cellStyle name="Currency 12 4 6" xfId="7112" xr:uid="{00000000-0005-0000-0000-0000C81B0000}"/>
    <cellStyle name="Currency 12 4 7" xfId="7113" xr:uid="{00000000-0005-0000-0000-0000C91B0000}"/>
    <cellStyle name="Currency 12 4 8" xfId="7114" xr:uid="{00000000-0005-0000-0000-0000CA1B0000}"/>
    <cellStyle name="Currency 12 4 9" xfId="7115" xr:uid="{00000000-0005-0000-0000-0000CB1B0000}"/>
    <cellStyle name="Currency 12 5" xfId="7116" xr:uid="{00000000-0005-0000-0000-0000CC1B0000}"/>
    <cellStyle name="Currency 12 5 2" xfId="7117" xr:uid="{00000000-0005-0000-0000-0000CD1B0000}"/>
    <cellStyle name="Currency 12 5 3" xfId="7118" xr:uid="{00000000-0005-0000-0000-0000CE1B0000}"/>
    <cellStyle name="Currency 12 5 4" xfId="7119" xr:uid="{00000000-0005-0000-0000-0000CF1B0000}"/>
    <cellStyle name="Currency 12 6" xfId="7120" xr:uid="{00000000-0005-0000-0000-0000D01B0000}"/>
    <cellStyle name="Currency 12 6 2" xfId="7121" xr:uid="{00000000-0005-0000-0000-0000D11B0000}"/>
    <cellStyle name="Currency 12 6 3" xfId="7122" xr:uid="{00000000-0005-0000-0000-0000D21B0000}"/>
    <cellStyle name="Currency 12 6 4" xfId="7123" xr:uid="{00000000-0005-0000-0000-0000D31B0000}"/>
    <cellStyle name="Currency 12 7" xfId="7124" xr:uid="{00000000-0005-0000-0000-0000D41B0000}"/>
    <cellStyle name="Currency 12 7 2" xfId="7125" xr:uid="{00000000-0005-0000-0000-0000D51B0000}"/>
    <cellStyle name="Currency 12 7 3" xfId="7126" xr:uid="{00000000-0005-0000-0000-0000D61B0000}"/>
    <cellStyle name="Currency 12 7 4" xfId="7127" xr:uid="{00000000-0005-0000-0000-0000D71B0000}"/>
    <cellStyle name="Currency 12 8" xfId="7128" xr:uid="{00000000-0005-0000-0000-0000D81B0000}"/>
    <cellStyle name="Currency 12 9" xfId="7129" xr:uid="{00000000-0005-0000-0000-0000D91B0000}"/>
    <cellStyle name="Currency 13" xfId="7130" xr:uid="{00000000-0005-0000-0000-0000DA1B0000}"/>
    <cellStyle name="Currency 13 10" xfId="7131" xr:uid="{00000000-0005-0000-0000-0000DB1B0000}"/>
    <cellStyle name="Currency 13 11" xfId="7132" xr:uid="{00000000-0005-0000-0000-0000DC1B0000}"/>
    <cellStyle name="Currency 13 12" xfId="7133" xr:uid="{00000000-0005-0000-0000-0000DD1B0000}"/>
    <cellStyle name="Currency 13 13" xfId="7134" xr:uid="{00000000-0005-0000-0000-0000DE1B0000}"/>
    <cellStyle name="Currency 13 2" xfId="7135" xr:uid="{00000000-0005-0000-0000-0000DF1B0000}"/>
    <cellStyle name="Currency 13 2 10" xfId="7136" xr:uid="{00000000-0005-0000-0000-0000E01B0000}"/>
    <cellStyle name="Currency 13 2 11" xfId="7137" xr:uid="{00000000-0005-0000-0000-0000E11B0000}"/>
    <cellStyle name="Currency 13 2 2" xfId="7138" xr:uid="{00000000-0005-0000-0000-0000E21B0000}"/>
    <cellStyle name="Currency 13 2 2 10" xfId="7139" xr:uid="{00000000-0005-0000-0000-0000E31B0000}"/>
    <cellStyle name="Currency 13 2 2 2" xfId="7140" xr:uid="{00000000-0005-0000-0000-0000E41B0000}"/>
    <cellStyle name="Currency 13 2 2 2 2" xfId="7141" xr:uid="{00000000-0005-0000-0000-0000E51B0000}"/>
    <cellStyle name="Currency 13 2 2 2 3" xfId="7142" xr:uid="{00000000-0005-0000-0000-0000E61B0000}"/>
    <cellStyle name="Currency 13 2 2 2 4" xfId="7143" xr:uid="{00000000-0005-0000-0000-0000E71B0000}"/>
    <cellStyle name="Currency 13 2 2 3" xfId="7144" xr:uid="{00000000-0005-0000-0000-0000E81B0000}"/>
    <cellStyle name="Currency 13 2 2 3 2" xfId="7145" xr:uid="{00000000-0005-0000-0000-0000E91B0000}"/>
    <cellStyle name="Currency 13 2 2 3 3" xfId="7146" xr:uid="{00000000-0005-0000-0000-0000EA1B0000}"/>
    <cellStyle name="Currency 13 2 2 3 4" xfId="7147" xr:uid="{00000000-0005-0000-0000-0000EB1B0000}"/>
    <cellStyle name="Currency 13 2 2 4" xfId="7148" xr:uid="{00000000-0005-0000-0000-0000EC1B0000}"/>
    <cellStyle name="Currency 13 2 2 4 2" xfId="7149" xr:uid="{00000000-0005-0000-0000-0000ED1B0000}"/>
    <cellStyle name="Currency 13 2 2 4 3" xfId="7150" xr:uid="{00000000-0005-0000-0000-0000EE1B0000}"/>
    <cellStyle name="Currency 13 2 2 4 4" xfId="7151" xr:uid="{00000000-0005-0000-0000-0000EF1B0000}"/>
    <cellStyle name="Currency 13 2 2 5" xfId="7152" xr:uid="{00000000-0005-0000-0000-0000F01B0000}"/>
    <cellStyle name="Currency 13 2 2 6" xfId="7153" xr:uid="{00000000-0005-0000-0000-0000F11B0000}"/>
    <cellStyle name="Currency 13 2 2 7" xfId="7154" xr:uid="{00000000-0005-0000-0000-0000F21B0000}"/>
    <cellStyle name="Currency 13 2 2 8" xfId="7155" xr:uid="{00000000-0005-0000-0000-0000F31B0000}"/>
    <cellStyle name="Currency 13 2 2 9" xfId="7156" xr:uid="{00000000-0005-0000-0000-0000F41B0000}"/>
    <cellStyle name="Currency 13 2 3" xfId="7157" xr:uid="{00000000-0005-0000-0000-0000F51B0000}"/>
    <cellStyle name="Currency 13 2 3 2" xfId="7158" xr:uid="{00000000-0005-0000-0000-0000F61B0000}"/>
    <cellStyle name="Currency 13 2 3 3" xfId="7159" xr:uid="{00000000-0005-0000-0000-0000F71B0000}"/>
    <cellStyle name="Currency 13 2 3 4" xfId="7160" xr:uid="{00000000-0005-0000-0000-0000F81B0000}"/>
    <cellStyle name="Currency 13 2 4" xfId="7161" xr:uid="{00000000-0005-0000-0000-0000F91B0000}"/>
    <cellStyle name="Currency 13 2 4 2" xfId="7162" xr:uid="{00000000-0005-0000-0000-0000FA1B0000}"/>
    <cellStyle name="Currency 13 2 4 3" xfId="7163" xr:uid="{00000000-0005-0000-0000-0000FB1B0000}"/>
    <cellStyle name="Currency 13 2 4 4" xfId="7164" xr:uid="{00000000-0005-0000-0000-0000FC1B0000}"/>
    <cellStyle name="Currency 13 2 5" xfId="7165" xr:uid="{00000000-0005-0000-0000-0000FD1B0000}"/>
    <cellStyle name="Currency 13 2 5 2" xfId="7166" xr:uid="{00000000-0005-0000-0000-0000FE1B0000}"/>
    <cellStyle name="Currency 13 2 5 3" xfId="7167" xr:uid="{00000000-0005-0000-0000-0000FF1B0000}"/>
    <cellStyle name="Currency 13 2 5 4" xfId="7168" xr:uid="{00000000-0005-0000-0000-0000001C0000}"/>
    <cellStyle name="Currency 13 2 6" xfId="7169" xr:uid="{00000000-0005-0000-0000-0000011C0000}"/>
    <cellStyle name="Currency 13 2 7" xfId="7170" xr:uid="{00000000-0005-0000-0000-0000021C0000}"/>
    <cellStyle name="Currency 13 2 8" xfId="7171" xr:uid="{00000000-0005-0000-0000-0000031C0000}"/>
    <cellStyle name="Currency 13 2 9" xfId="7172" xr:uid="{00000000-0005-0000-0000-0000041C0000}"/>
    <cellStyle name="Currency 13 3" xfId="7173" xr:uid="{00000000-0005-0000-0000-0000051C0000}"/>
    <cellStyle name="Currency 13 3 10" xfId="7174" xr:uid="{00000000-0005-0000-0000-0000061C0000}"/>
    <cellStyle name="Currency 13 3 11" xfId="7175" xr:uid="{00000000-0005-0000-0000-0000071C0000}"/>
    <cellStyle name="Currency 13 3 2" xfId="7176" xr:uid="{00000000-0005-0000-0000-0000081C0000}"/>
    <cellStyle name="Currency 13 3 2 10" xfId="7177" xr:uid="{00000000-0005-0000-0000-0000091C0000}"/>
    <cellStyle name="Currency 13 3 2 2" xfId="7178" xr:uid="{00000000-0005-0000-0000-00000A1C0000}"/>
    <cellStyle name="Currency 13 3 2 2 2" xfId="7179" xr:uid="{00000000-0005-0000-0000-00000B1C0000}"/>
    <cellStyle name="Currency 13 3 2 2 3" xfId="7180" xr:uid="{00000000-0005-0000-0000-00000C1C0000}"/>
    <cellStyle name="Currency 13 3 2 2 4" xfId="7181" xr:uid="{00000000-0005-0000-0000-00000D1C0000}"/>
    <cellStyle name="Currency 13 3 2 3" xfId="7182" xr:uid="{00000000-0005-0000-0000-00000E1C0000}"/>
    <cellStyle name="Currency 13 3 2 3 2" xfId="7183" xr:uid="{00000000-0005-0000-0000-00000F1C0000}"/>
    <cellStyle name="Currency 13 3 2 3 3" xfId="7184" xr:uid="{00000000-0005-0000-0000-0000101C0000}"/>
    <cellStyle name="Currency 13 3 2 3 4" xfId="7185" xr:uid="{00000000-0005-0000-0000-0000111C0000}"/>
    <cellStyle name="Currency 13 3 2 4" xfId="7186" xr:uid="{00000000-0005-0000-0000-0000121C0000}"/>
    <cellStyle name="Currency 13 3 2 4 2" xfId="7187" xr:uid="{00000000-0005-0000-0000-0000131C0000}"/>
    <cellStyle name="Currency 13 3 2 4 3" xfId="7188" xr:uid="{00000000-0005-0000-0000-0000141C0000}"/>
    <cellStyle name="Currency 13 3 2 4 4" xfId="7189" xr:uid="{00000000-0005-0000-0000-0000151C0000}"/>
    <cellStyle name="Currency 13 3 2 5" xfId="7190" xr:uid="{00000000-0005-0000-0000-0000161C0000}"/>
    <cellStyle name="Currency 13 3 2 6" xfId="7191" xr:uid="{00000000-0005-0000-0000-0000171C0000}"/>
    <cellStyle name="Currency 13 3 2 7" xfId="7192" xr:uid="{00000000-0005-0000-0000-0000181C0000}"/>
    <cellStyle name="Currency 13 3 2 8" xfId="7193" xr:uid="{00000000-0005-0000-0000-0000191C0000}"/>
    <cellStyle name="Currency 13 3 2 9" xfId="7194" xr:uid="{00000000-0005-0000-0000-00001A1C0000}"/>
    <cellStyle name="Currency 13 3 3" xfId="7195" xr:uid="{00000000-0005-0000-0000-00001B1C0000}"/>
    <cellStyle name="Currency 13 3 3 2" xfId="7196" xr:uid="{00000000-0005-0000-0000-00001C1C0000}"/>
    <cellStyle name="Currency 13 3 3 3" xfId="7197" xr:uid="{00000000-0005-0000-0000-00001D1C0000}"/>
    <cellStyle name="Currency 13 3 3 4" xfId="7198" xr:uid="{00000000-0005-0000-0000-00001E1C0000}"/>
    <cellStyle name="Currency 13 3 4" xfId="7199" xr:uid="{00000000-0005-0000-0000-00001F1C0000}"/>
    <cellStyle name="Currency 13 3 4 2" xfId="7200" xr:uid="{00000000-0005-0000-0000-0000201C0000}"/>
    <cellStyle name="Currency 13 3 4 3" xfId="7201" xr:uid="{00000000-0005-0000-0000-0000211C0000}"/>
    <cellStyle name="Currency 13 3 4 4" xfId="7202" xr:uid="{00000000-0005-0000-0000-0000221C0000}"/>
    <cellStyle name="Currency 13 3 5" xfId="7203" xr:uid="{00000000-0005-0000-0000-0000231C0000}"/>
    <cellStyle name="Currency 13 3 5 2" xfId="7204" xr:uid="{00000000-0005-0000-0000-0000241C0000}"/>
    <cellStyle name="Currency 13 3 5 3" xfId="7205" xr:uid="{00000000-0005-0000-0000-0000251C0000}"/>
    <cellStyle name="Currency 13 3 5 4" xfId="7206" xr:uid="{00000000-0005-0000-0000-0000261C0000}"/>
    <cellStyle name="Currency 13 3 6" xfId="7207" xr:uid="{00000000-0005-0000-0000-0000271C0000}"/>
    <cellStyle name="Currency 13 3 7" xfId="7208" xr:uid="{00000000-0005-0000-0000-0000281C0000}"/>
    <cellStyle name="Currency 13 3 8" xfId="7209" xr:uid="{00000000-0005-0000-0000-0000291C0000}"/>
    <cellStyle name="Currency 13 3 9" xfId="7210" xr:uid="{00000000-0005-0000-0000-00002A1C0000}"/>
    <cellStyle name="Currency 13 4" xfId="7211" xr:uid="{00000000-0005-0000-0000-00002B1C0000}"/>
    <cellStyle name="Currency 13 4 10" xfId="7212" xr:uid="{00000000-0005-0000-0000-00002C1C0000}"/>
    <cellStyle name="Currency 13 4 2" xfId="7213" xr:uid="{00000000-0005-0000-0000-00002D1C0000}"/>
    <cellStyle name="Currency 13 4 2 2" xfId="7214" xr:uid="{00000000-0005-0000-0000-00002E1C0000}"/>
    <cellStyle name="Currency 13 4 2 3" xfId="7215" xr:uid="{00000000-0005-0000-0000-00002F1C0000}"/>
    <cellStyle name="Currency 13 4 2 4" xfId="7216" xr:uid="{00000000-0005-0000-0000-0000301C0000}"/>
    <cellStyle name="Currency 13 4 3" xfId="7217" xr:uid="{00000000-0005-0000-0000-0000311C0000}"/>
    <cellStyle name="Currency 13 4 3 2" xfId="7218" xr:uid="{00000000-0005-0000-0000-0000321C0000}"/>
    <cellStyle name="Currency 13 4 3 3" xfId="7219" xr:uid="{00000000-0005-0000-0000-0000331C0000}"/>
    <cellStyle name="Currency 13 4 3 4" xfId="7220" xr:uid="{00000000-0005-0000-0000-0000341C0000}"/>
    <cellStyle name="Currency 13 4 4" xfId="7221" xr:uid="{00000000-0005-0000-0000-0000351C0000}"/>
    <cellStyle name="Currency 13 4 4 2" xfId="7222" xr:uid="{00000000-0005-0000-0000-0000361C0000}"/>
    <cellStyle name="Currency 13 4 4 3" xfId="7223" xr:uid="{00000000-0005-0000-0000-0000371C0000}"/>
    <cellStyle name="Currency 13 4 4 4" xfId="7224" xr:uid="{00000000-0005-0000-0000-0000381C0000}"/>
    <cellStyle name="Currency 13 4 5" xfId="7225" xr:uid="{00000000-0005-0000-0000-0000391C0000}"/>
    <cellStyle name="Currency 13 4 6" xfId="7226" xr:uid="{00000000-0005-0000-0000-00003A1C0000}"/>
    <cellStyle name="Currency 13 4 7" xfId="7227" xr:uid="{00000000-0005-0000-0000-00003B1C0000}"/>
    <cellStyle name="Currency 13 4 8" xfId="7228" xr:uid="{00000000-0005-0000-0000-00003C1C0000}"/>
    <cellStyle name="Currency 13 4 9" xfId="7229" xr:uid="{00000000-0005-0000-0000-00003D1C0000}"/>
    <cellStyle name="Currency 13 5" xfId="7230" xr:uid="{00000000-0005-0000-0000-00003E1C0000}"/>
    <cellStyle name="Currency 13 5 2" xfId="7231" xr:uid="{00000000-0005-0000-0000-00003F1C0000}"/>
    <cellStyle name="Currency 13 5 3" xfId="7232" xr:uid="{00000000-0005-0000-0000-0000401C0000}"/>
    <cellStyle name="Currency 13 5 4" xfId="7233" xr:uid="{00000000-0005-0000-0000-0000411C0000}"/>
    <cellStyle name="Currency 13 6" xfId="7234" xr:uid="{00000000-0005-0000-0000-0000421C0000}"/>
    <cellStyle name="Currency 13 6 2" xfId="7235" xr:uid="{00000000-0005-0000-0000-0000431C0000}"/>
    <cellStyle name="Currency 13 6 3" xfId="7236" xr:uid="{00000000-0005-0000-0000-0000441C0000}"/>
    <cellStyle name="Currency 13 6 4" xfId="7237" xr:uid="{00000000-0005-0000-0000-0000451C0000}"/>
    <cellStyle name="Currency 13 7" xfId="7238" xr:uid="{00000000-0005-0000-0000-0000461C0000}"/>
    <cellStyle name="Currency 13 7 2" xfId="7239" xr:uid="{00000000-0005-0000-0000-0000471C0000}"/>
    <cellStyle name="Currency 13 7 3" xfId="7240" xr:uid="{00000000-0005-0000-0000-0000481C0000}"/>
    <cellStyle name="Currency 13 7 4" xfId="7241" xr:uid="{00000000-0005-0000-0000-0000491C0000}"/>
    <cellStyle name="Currency 13 8" xfId="7242" xr:uid="{00000000-0005-0000-0000-00004A1C0000}"/>
    <cellStyle name="Currency 13 9" xfId="7243" xr:uid="{00000000-0005-0000-0000-00004B1C0000}"/>
    <cellStyle name="Currency 14" xfId="7244" xr:uid="{00000000-0005-0000-0000-00004C1C0000}"/>
    <cellStyle name="Currency 14 2" xfId="7245" xr:uid="{00000000-0005-0000-0000-00004D1C0000}"/>
    <cellStyle name="Currency 14 2 10" xfId="7246" xr:uid="{00000000-0005-0000-0000-00004E1C0000}"/>
    <cellStyle name="Currency 14 2 11" xfId="7247" xr:uid="{00000000-0005-0000-0000-00004F1C0000}"/>
    <cellStyle name="Currency 14 2 2" xfId="7248" xr:uid="{00000000-0005-0000-0000-0000501C0000}"/>
    <cellStyle name="Currency 14 2 2 10" xfId="7249" xr:uid="{00000000-0005-0000-0000-0000511C0000}"/>
    <cellStyle name="Currency 14 2 2 2" xfId="7250" xr:uid="{00000000-0005-0000-0000-0000521C0000}"/>
    <cellStyle name="Currency 14 2 2 2 2" xfId="7251" xr:uid="{00000000-0005-0000-0000-0000531C0000}"/>
    <cellStyle name="Currency 14 2 2 2 3" xfId="7252" xr:uid="{00000000-0005-0000-0000-0000541C0000}"/>
    <cellStyle name="Currency 14 2 2 2 4" xfId="7253" xr:uid="{00000000-0005-0000-0000-0000551C0000}"/>
    <cellStyle name="Currency 14 2 2 3" xfId="7254" xr:uid="{00000000-0005-0000-0000-0000561C0000}"/>
    <cellStyle name="Currency 14 2 2 3 2" xfId="7255" xr:uid="{00000000-0005-0000-0000-0000571C0000}"/>
    <cellStyle name="Currency 14 2 2 3 3" xfId="7256" xr:uid="{00000000-0005-0000-0000-0000581C0000}"/>
    <cellStyle name="Currency 14 2 2 3 4" xfId="7257" xr:uid="{00000000-0005-0000-0000-0000591C0000}"/>
    <cellStyle name="Currency 14 2 2 4" xfId="7258" xr:uid="{00000000-0005-0000-0000-00005A1C0000}"/>
    <cellStyle name="Currency 14 2 2 4 2" xfId="7259" xr:uid="{00000000-0005-0000-0000-00005B1C0000}"/>
    <cellStyle name="Currency 14 2 2 4 3" xfId="7260" xr:uid="{00000000-0005-0000-0000-00005C1C0000}"/>
    <cellStyle name="Currency 14 2 2 4 4" xfId="7261" xr:uid="{00000000-0005-0000-0000-00005D1C0000}"/>
    <cellStyle name="Currency 14 2 2 5" xfId="7262" xr:uid="{00000000-0005-0000-0000-00005E1C0000}"/>
    <cellStyle name="Currency 14 2 2 6" xfId="7263" xr:uid="{00000000-0005-0000-0000-00005F1C0000}"/>
    <cellStyle name="Currency 14 2 2 7" xfId="7264" xr:uid="{00000000-0005-0000-0000-0000601C0000}"/>
    <cellStyle name="Currency 14 2 2 8" xfId="7265" xr:uid="{00000000-0005-0000-0000-0000611C0000}"/>
    <cellStyle name="Currency 14 2 2 9" xfId="7266" xr:uid="{00000000-0005-0000-0000-0000621C0000}"/>
    <cellStyle name="Currency 14 2 3" xfId="7267" xr:uid="{00000000-0005-0000-0000-0000631C0000}"/>
    <cellStyle name="Currency 14 2 3 2" xfId="7268" xr:uid="{00000000-0005-0000-0000-0000641C0000}"/>
    <cellStyle name="Currency 14 2 3 3" xfId="7269" xr:uid="{00000000-0005-0000-0000-0000651C0000}"/>
    <cellStyle name="Currency 14 2 3 4" xfId="7270" xr:uid="{00000000-0005-0000-0000-0000661C0000}"/>
    <cellStyle name="Currency 14 2 4" xfId="7271" xr:uid="{00000000-0005-0000-0000-0000671C0000}"/>
    <cellStyle name="Currency 14 2 4 2" xfId="7272" xr:uid="{00000000-0005-0000-0000-0000681C0000}"/>
    <cellStyle name="Currency 14 2 4 3" xfId="7273" xr:uid="{00000000-0005-0000-0000-0000691C0000}"/>
    <cellStyle name="Currency 14 2 4 4" xfId="7274" xr:uid="{00000000-0005-0000-0000-00006A1C0000}"/>
    <cellStyle name="Currency 14 2 5" xfId="7275" xr:uid="{00000000-0005-0000-0000-00006B1C0000}"/>
    <cellStyle name="Currency 14 2 5 2" xfId="7276" xr:uid="{00000000-0005-0000-0000-00006C1C0000}"/>
    <cellStyle name="Currency 14 2 5 3" xfId="7277" xr:uid="{00000000-0005-0000-0000-00006D1C0000}"/>
    <cellStyle name="Currency 14 2 5 4" xfId="7278" xr:uid="{00000000-0005-0000-0000-00006E1C0000}"/>
    <cellStyle name="Currency 14 2 6" xfId="7279" xr:uid="{00000000-0005-0000-0000-00006F1C0000}"/>
    <cellStyle name="Currency 14 2 7" xfId="7280" xr:uid="{00000000-0005-0000-0000-0000701C0000}"/>
    <cellStyle name="Currency 14 2 8" xfId="7281" xr:uid="{00000000-0005-0000-0000-0000711C0000}"/>
    <cellStyle name="Currency 14 2 9" xfId="7282" xr:uid="{00000000-0005-0000-0000-0000721C0000}"/>
    <cellStyle name="Currency 14 3" xfId="7283" xr:uid="{00000000-0005-0000-0000-0000731C0000}"/>
    <cellStyle name="Currency 14 3 10" xfId="7284" xr:uid="{00000000-0005-0000-0000-0000741C0000}"/>
    <cellStyle name="Currency 14 3 11" xfId="7285" xr:uid="{00000000-0005-0000-0000-0000751C0000}"/>
    <cellStyle name="Currency 14 3 2" xfId="7286" xr:uid="{00000000-0005-0000-0000-0000761C0000}"/>
    <cellStyle name="Currency 14 3 2 10" xfId="7287" xr:uid="{00000000-0005-0000-0000-0000771C0000}"/>
    <cellStyle name="Currency 14 3 2 2" xfId="7288" xr:uid="{00000000-0005-0000-0000-0000781C0000}"/>
    <cellStyle name="Currency 14 3 2 2 2" xfId="7289" xr:uid="{00000000-0005-0000-0000-0000791C0000}"/>
    <cellStyle name="Currency 14 3 2 2 3" xfId="7290" xr:uid="{00000000-0005-0000-0000-00007A1C0000}"/>
    <cellStyle name="Currency 14 3 2 2 4" xfId="7291" xr:uid="{00000000-0005-0000-0000-00007B1C0000}"/>
    <cellStyle name="Currency 14 3 2 3" xfId="7292" xr:uid="{00000000-0005-0000-0000-00007C1C0000}"/>
    <cellStyle name="Currency 14 3 2 3 2" xfId="7293" xr:uid="{00000000-0005-0000-0000-00007D1C0000}"/>
    <cellStyle name="Currency 14 3 2 3 3" xfId="7294" xr:uid="{00000000-0005-0000-0000-00007E1C0000}"/>
    <cellStyle name="Currency 14 3 2 3 4" xfId="7295" xr:uid="{00000000-0005-0000-0000-00007F1C0000}"/>
    <cellStyle name="Currency 14 3 2 4" xfId="7296" xr:uid="{00000000-0005-0000-0000-0000801C0000}"/>
    <cellStyle name="Currency 14 3 2 4 2" xfId="7297" xr:uid="{00000000-0005-0000-0000-0000811C0000}"/>
    <cellStyle name="Currency 14 3 2 4 3" xfId="7298" xr:uid="{00000000-0005-0000-0000-0000821C0000}"/>
    <cellStyle name="Currency 14 3 2 4 4" xfId="7299" xr:uid="{00000000-0005-0000-0000-0000831C0000}"/>
    <cellStyle name="Currency 14 3 2 5" xfId="7300" xr:uid="{00000000-0005-0000-0000-0000841C0000}"/>
    <cellStyle name="Currency 14 3 2 6" xfId="7301" xr:uid="{00000000-0005-0000-0000-0000851C0000}"/>
    <cellStyle name="Currency 14 3 2 7" xfId="7302" xr:uid="{00000000-0005-0000-0000-0000861C0000}"/>
    <cellStyle name="Currency 14 3 2 8" xfId="7303" xr:uid="{00000000-0005-0000-0000-0000871C0000}"/>
    <cellStyle name="Currency 14 3 2 9" xfId="7304" xr:uid="{00000000-0005-0000-0000-0000881C0000}"/>
    <cellStyle name="Currency 14 3 3" xfId="7305" xr:uid="{00000000-0005-0000-0000-0000891C0000}"/>
    <cellStyle name="Currency 14 3 3 2" xfId="7306" xr:uid="{00000000-0005-0000-0000-00008A1C0000}"/>
    <cellStyle name="Currency 14 3 3 3" xfId="7307" xr:uid="{00000000-0005-0000-0000-00008B1C0000}"/>
    <cellStyle name="Currency 14 3 3 4" xfId="7308" xr:uid="{00000000-0005-0000-0000-00008C1C0000}"/>
    <cellStyle name="Currency 14 3 4" xfId="7309" xr:uid="{00000000-0005-0000-0000-00008D1C0000}"/>
    <cellStyle name="Currency 14 3 4 2" xfId="7310" xr:uid="{00000000-0005-0000-0000-00008E1C0000}"/>
    <cellStyle name="Currency 14 3 4 3" xfId="7311" xr:uid="{00000000-0005-0000-0000-00008F1C0000}"/>
    <cellStyle name="Currency 14 3 4 4" xfId="7312" xr:uid="{00000000-0005-0000-0000-0000901C0000}"/>
    <cellStyle name="Currency 14 3 5" xfId="7313" xr:uid="{00000000-0005-0000-0000-0000911C0000}"/>
    <cellStyle name="Currency 14 3 5 2" xfId="7314" xr:uid="{00000000-0005-0000-0000-0000921C0000}"/>
    <cellStyle name="Currency 14 3 5 3" xfId="7315" xr:uid="{00000000-0005-0000-0000-0000931C0000}"/>
    <cellStyle name="Currency 14 3 5 4" xfId="7316" xr:uid="{00000000-0005-0000-0000-0000941C0000}"/>
    <cellStyle name="Currency 14 3 6" xfId="7317" xr:uid="{00000000-0005-0000-0000-0000951C0000}"/>
    <cellStyle name="Currency 14 3 7" xfId="7318" xr:uid="{00000000-0005-0000-0000-0000961C0000}"/>
    <cellStyle name="Currency 14 3 8" xfId="7319" xr:uid="{00000000-0005-0000-0000-0000971C0000}"/>
    <cellStyle name="Currency 14 3 9" xfId="7320" xr:uid="{00000000-0005-0000-0000-0000981C0000}"/>
    <cellStyle name="Currency 14 4" xfId="7321" xr:uid="{00000000-0005-0000-0000-0000991C0000}"/>
    <cellStyle name="Currency 14 4 2" xfId="7322" xr:uid="{00000000-0005-0000-0000-00009A1C0000}"/>
    <cellStyle name="Currency 14 4 2 2" xfId="7323" xr:uid="{00000000-0005-0000-0000-00009B1C0000}"/>
    <cellStyle name="Currency 14 4 2 3" xfId="7324" xr:uid="{00000000-0005-0000-0000-00009C1C0000}"/>
    <cellStyle name="Currency 14 4 2 4" xfId="7325" xr:uid="{00000000-0005-0000-0000-00009D1C0000}"/>
    <cellStyle name="Currency 14 4 3" xfId="7326" xr:uid="{00000000-0005-0000-0000-00009E1C0000}"/>
    <cellStyle name="Currency 14 4 4" xfId="7327" xr:uid="{00000000-0005-0000-0000-00009F1C0000}"/>
    <cellStyle name="Currency 14 4 5" xfId="7328" xr:uid="{00000000-0005-0000-0000-0000A01C0000}"/>
    <cellStyle name="Currency 14 5" xfId="7329" xr:uid="{00000000-0005-0000-0000-0000A11C0000}"/>
    <cellStyle name="Currency 14 5 2" xfId="7330" xr:uid="{00000000-0005-0000-0000-0000A21C0000}"/>
    <cellStyle name="Currency 14 5 2 2" xfId="7331" xr:uid="{00000000-0005-0000-0000-0000A31C0000}"/>
    <cellStyle name="Currency 14 5 2 3" xfId="7332" xr:uid="{00000000-0005-0000-0000-0000A41C0000}"/>
    <cellStyle name="Currency 14 5 2 4" xfId="7333" xr:uid="{00000000-0005-0000-0000-0000A51C0000}"/>
    <cellStyle name="Currency 14 5 3" xfId="7334" xr:uid="{00000000-0005-0000-0000-0000A61C0000}"/>
    <cellStyle name="Currency 14 5 3 2" xfId="7335" xr:uid="{00000000-0005-0000-0000-0000A71C0000}"/>
    <cellStyle name="Currency 14 5 3 3" xfId="7336" xr:uid="{00000000-0005-0000-0000-0000A81C0000}"/>
    <cellStyle name="Currency 14 5 3 4" xfId="7337" xr:uid="{00000000-0005-0000-0000-0000A91C0000}"/>
    <cellStyle name="Currency 14 5 4" xfId="7338" xr:uid="{00000000-0005-0000-0000-0000AA1C0000}"/>
    <cellStyle name="Currency 14 5 4 2" xfId="7339" xr:uid="{00000000-0005-0000-0000-0000AB1C0000}"/>
    <cellStyle name="Currency 14 5 5" xfId="7340" xr:uid="{00000000-0005-0000-0000-0000AC1C0000}"/>
    <cellStyle name="Currency 14 5 6" xfId="7341" xr:uid="{00000000-0005-0000-0000-0000AD1C0000}"/>
    <cellStyle name="Currency 14 5 7" xfId="7342" xr:uid="{00000000-0005-0000-0000-0000AE1C0000}"/>
    <cellStyle name="Currency 14 6" xfId="7343" xr:uid="{00000000-0005-0000-0000-0000AF1C0000}"/>
    <cellStyle name="Currency 14 7" xfId="7344" xr:uid="{00000000-0005-0000-0000-0000B01C0000}"/>
    <cellStyle name="Currency 14 8" xfId="7345" xr:uid="{00000000-0005-0000-0000-0000B11C0000}"/>
    <cellStyle name="Currency 15" xfId="7346" xr:uid="{00000000-0005-0000-0000-0000B21C0000}"/>
    <cellStyle name="Currency 15 2" xfId="7347" xr:uid="{00000000-0005-0000-0000-0000B31C0000}"/>
    <cellStyle name="Currency 15 2 2" xfId="7348" xr:uid="{00000000-0005-0000-0000-0000B41C0000}"/>
    <cellStyle name="Currency 15 2 2 2" xfId="7349" xr:uid="{00000000-0005-0000-0000-0000B51C0000}"/>
    <cellStyle name="Currency 15 2 2 3" xfId="7350" xr:uid="{00000000-0005-0000-0000-0000B61C0000}"/>
    <cellStyle name="Currency 15 2 2 4" xfId="7351" xr:uid="{00000000-0005-0000-0000-0000B71C0000}"/>
    <cellStyle name="Currency 15 2 3" xfId="7352" xr:uid="{00000000-0005-0000-0000-0000B81C0000}"/>
    <cellStyle name="Currency 15 2 4" xfId="7353" xr:uid="{00000000-0005-0000-0000-0000B91C0000}"/>
    <cellStyle name="Currency 15 2 5" xfId="7354" xr:uid="{00000000-0005-0000-0000-0000BA1C0000}"/>
    <cellStyle name="Currency 15 3" xfId="7355" xr:uid="{00000000-0005-0000-0000-0000BB1C0000}"/>
    <cellStyle name="Currency 15 3 2" xfId="7356" xr:uid="{00000000-0005-0000-0000-0000BC1C0000}"/>
    <cellStyle name="Currency 15 3 2 2" xfId="7357" xr:uid="{00000000-0005-0000-0000-0000BD1C0000}"/>
    <cellStyle name="Currency 15 3 2 3" xfId="7358" xr:uid="{00000000-0005-0000-0000-0000BE1C0000}"/>
    <cellStyle name="Currency 15 3 2 4" xfId="7359" xr:uid="{00000000-0005-0000-0000-0000BF1C0000}"/>
    <cellStyle name="Currency 15 3 3" xfId="7360" xr:uid="{00000000-0005-0000-0000-0000C01C0000}"/>
    <cellStyle name="Currency 15 3 3 2" xfId="7361" xr:uid="{00000000-0005-0000-0000-0000C11C0000}"/>
    <cellStyle name="Currency 15 3 3 3" xfId="7362" xr:uid="{00000000-0005-0000-0000-0000C21C0000}"/>
    <cellStyle name="Currency 15 3 3 4" xfId="7363" xr:uid="{00000000-0005-0000-0000-0000C31C0000}"/>
    <cellStyle name="Currency 15 3 4" xfId="7364" xr:uid="{00000000-0005-0000-0000-0000C41C0000}"/>
    <cellStyle name="Currency 15 3 4 2" xfId="7365" xr:uid="{00000000-0005-0000-0000-0000C51C0000}"/>
    <cellStyle name="Currency 15 3 5" xfId="7366" xr:uid="{00000000-0005-0000-0000-0000C61C0000}"/>
    <cellStyle name="Currency 15 3 6" xfId="7367" xr:uid="{00000000-0005-0000-0000-0000C71C0000}"/>
    <cellStyle name="Currency 15 3 7" xfId="7368" xr:uid="{00000000-0005-0000-0000-0000C81C0000}"/>
    <cellStyle name="Currency 15 4" xfId="7369" xr:uid="{00000000-0005-0000-0000-0000C91C0000}"/>
    <cellStyle name="Currency 15 5" xfId="7370" xr:uid="{00000000-0005-0000-0000-0000CA1C0000}"/>
    <cellStyle name="Currency 15 6" xfId="7371" xr:uid="{00000000-0005-0000-0000-0000CB1C0000}"/>
    <cellStyle name="Currency 16" xfId="7372" xr:uid="{00000000-0005-0000-0000-0000CC1C0000}"/>
    <cellStyle name="Currency 16 10" xfId="7373" xr:uid="{00000000-0005-0000-0000-0000CD1C0000}"/>
    <cellStyle name="Currency 16 2" xfId="7374" xr:uid="{00000000-0005-0000-0000-0000CE1C0000}"/>
    <cellStyle name="Currency 16 2 2" xfId="7375" xr:uid="{00000000-0005-0000-0000-0000CF1C0000}"/>
    <cellStyle name="Currency 16 2 3" xfId="7376" xr:uid="{00000000-0005-0000-0000-0000D01C0000}"/>
    <cellStyle name="Currency 16 2 4" xfId="7377" xr:uid="{00000000-0005-0000-0000-0000D11C0000}"/>
    <cellStyle name="Currency 16 3" xfId="7378" xr:uid="{00000000-0005-0000-0000-0000D21C0000}"/>
    <cellStyle name="Currency 16 3 2" xfId="7379" xr:uid="{00000000-0005-0000-0000-0000D31C0000}"/>
    <cellStyle name="Currency 16 3 3" xfId="7380" xr:uid="{00000000-0005-0000-0000-0000D41C0000}"/>
    <cellStyle name="Currency 16 3 4" xfId="7381" xr:uid="{00000000-0005-0000-0000-0000D51C0000}"/>
    <cellStyle name="Currency 16 4" xfId="7382" xr:uid="{00000000-0005-0000-0000-0000D61C0000}"/>
    <cellStyle name="Currency 16 4 2" xfId="7383" xr:uid="{00000000-0005-0000-0000-0000D71C0000}"/>
    <cellStyle name="Currency 16 4 3" xfId="7384" xr:uid="{00000000-0005-0000-0000-0000D81C0000}"/>
    <cellStyle name="Currency 16 4 4" xfId="7385" xr:uid="{00000000-0005-0000-0000-0000D91C0000}"/>
    <cellStyle name="Currency 16 5" xfId="7386" xr:uid="{00000000-0005-0000-0000-0000DA1C0000}"/>
    <cellStyle name="Currency 16 6" xfId="7387" xr:uid="{00000000-0005-0000-0000-0000DB1C0000}"/>
    <cellStyle name="Currency 16 7" xfId="7388" xr:uid="{00000000-0005-0000-0000-0000DC1C0000}"/>
    <cellStyle name="Currency 16 8" xfId="7389" xr:uid="{00000000-0005-0000-0000-0000DD1C0000}"/>
    <cellStyle name="Currency 16 9" xfId="7390" xr:uid="{00000000-0005-0000-0000-0000DE1C0000}"/>
    <cellStyle name="Currency 17" xfId="7391" xr:uid="{00000000-0005-0000-0000-0000DF1C0000}"/>
    <cellStyle name="Currency 17 2" xfId="7392" xr:uid="{00000000-0005-0000-0000-0000E01C0000}"/>
    <cellStyle name="Currency 17 3" xfId="7393" xr:uid="{00000000-0005-0000-0000-0000E11C0000}"/>
    <cellStyle name="Currency 17 4" xfId="7394" xr:uid="{00000000-0005-0000-0000-0000E21C0000}"/>
    <cellStyle name="Currency 18" xfId="7395" xr:uid="{00000000-0005-0000-0000-0000E31C0000}"/>
    <cellStyle name="Currency 18 2" xfId="7396" xr:uid="{00000000-0005-0000-0000-0000E41C0000}"/>
    <cellStyle name="Currency 18 3" xfId="7397" xr:uid="{00000000-0005-0000-0000-0000E51C0000}"/>
    <cellStyle name="Currency 18 4" xfId="7398" xr:uid="{00000000-0005-0000-0000-0000E61C0000}"/>
    <cellStyle name="Currency 19" xfId="7399" xr:uid="{00000000-0005-0000-0000-0000E71C0000}"/>
    <cellStyle name="Currency 2" xfId="7400" xr:uid="{00000000-0005-0000-0000-0000E81C0000}"/>
    <cellStyle name="Currency 2 2" xfId="7401" xr:uid="{00000000-0005-0000-0000-0000E91C0000}"/>
    <cellStyle name="Currency 2 2 10" xfId="7402" xr:uid="{00000000-0005-0000-0000-0000EA1C0000}"/>
    <cellStyle name="Currency 2 2 10 10" xfId="7403" xr:uid="{00000000-0005-0000-0000-0000EB1C0000}"/>
    <cellStyle name="Currency 2 2 10 2" xfId="7404" xr:uid="{00000000-0005-0000-0000-0000EC1C0000}"/>
    <cellStyle name="Currency 2 2 10 2 2" xfId="7405" xr:uid="{00000000-0005-0000-0000-0000ED1C0000}"/>
    <cellStyle name="Currency 2 2 10 2 3" xfId="7406" xr:uid="{00000000-0005-0000-0000-0000EE1C0000}"/>
    <cellStyle name="Currency 2 2 10 2 4" xfId="7407" xr:uid="{00000000-0005-0000-0000-0000EF1C0000}"/>
    <cellStyle name="Currency 2 2 10 3" xfId="7408" xr:uid="{00000000-0005-0000-0000-0000F01C0000}"/>
    <cellStyle name="Currency 2 2 10 3 2" xfId="7409" xr:uid="{00000000-0005-0000-0000-0000F11C0000}"/>
    <cellStyle name="Currency 2 2 10 3 3" xfId="7410" xr:uid="{00000000-0005-0000-0000-0000F21C0000}"/>
    <cellStyle name="Currency 2 2 10 3 4" xfId="7411" xr:uid="{00000000-0005-0000-0000-0000F31C0000}"/>
    <cellStyle name="Currency 2 2 10 4" xfId="7412" xr:uid="{00000000-0005-0000-0000-0000F41C0000}"/>
    <cellStyle name="Currency 2 2 10 4 2" xfId="7413" xr:uid="{00000000-0005-0000-0000-0000F51C0000}"/>
    <cellStyle name="Currency 2 2 10 4 3" xfId="7414" xr:uid="{00000000-0005-0000-0000-0000F61C0000}"/>
    <cellStyle name="Currency 2 2 10 4 4" xfId="7415" xr:uid="{00000000-0005-0000-0000-0000F71C0000}"/>
    <cellStyle name="Currency 2 2 10 5" xfId="7416" xr:uid="{00000000-0005-0000-0000-0000F81C0000}"/>
    <cellStyle name="Currency 2 2 10 6" xfId="7417" xr:uid="{00000000-0005-0000-0000-0000F91C0000}"/>
    <cellStyle name="Currency 2 2 10 7" xfId="7418" xr:uid="{00000000-0005-0000-0000-0000FA1C0000}"/>
    <cellStyle name="Currency 2 2 10 8" xfId="7419" xr:uid="{00000000-0005-0000-0000-0000FB1C0000}"/>
    <cellStyle name="Currency 2 2 10 9" xfId="7420" xr:uid="{00000000-0005-0000-0000-0000FC1C0000}"/>
    <cellStyle name="Currency 2 2 11" xfId="7421" xr:uid="{00000000-0005-0000-0000-0000FD1C0000}"/>
    <cellStyle name="Currency 2 2 11 2" xfId="7422" xr:uid="{00000000-0005-0000-0000-0000FE1C0000}"/>
    <cellStyle name="Currency 2 2 11 3" xfId="7423" xr:uid="{00000000-0005-0000-0000-0000FF1C0000}"/>
    <cellStyle name="Currency 2 2 11 4" xfId="7424" xr:uid="{00000000-0005-0000-0000-0000001D0000}"/>
    <cellStyle name="Currency 2 2 12" xfId="7425" xr:uid="{00000000-0005-0000-0000-0000011D0000}"/>
    <cellStyle name="Currency 2 2 12 2" xfId="7426" xr:uid="{00000000-0005-0000-0000-0000021D0000}"/>
    <cellStyle name="Currency 2 2 12 3" xfId="7427" xr:uid="{00000000-0005-0000-0000-0000031D0000}"/>
    <cellStyle name="Currency 2 2 12 4" xfId="7428" xr:uid="{00000000-0005-0000-0000-0000041D0000}"/>
    <cellStyle name="Currency 2 2 13" xfId="7429" xr:uid="{00000000-0005-0000-0000-0000051D0000}"/>
    <cellStyle name="Currency 2 2 14" xfId="7430" xr:uid="{00000000-0005-0000-0000-0000061D0000}"/>
    <cellStyle name="Currency 2 2 15" xfId="7431" xr:uid="{00000000-0005-0000-0000-0000071D0000}"/>
    <cellStyle name="Currency 2 2 16" xfId="7432" xr:uid="{00000000-0005-0000-0000-0000081D0000}"/>
    <cellStyle name="Currency 2 2 17" xfId="7433" xr:uid="{00000000-0005-0000-0000-0000091D0000}"/>
    <cellStyle name="Currency 2 2 18" xfId="7434" xr:uid="{00000000-0005-0000-0000-00000A1D0000}"/>
    <cellStyle name="Currency 2 2 2" xfId="7435" xr:uid="{00000000-0005-0000-0000-00000B1D0000}"/>
    <cellStyle name="Currency 2 2 2 10" xfId="7436" xr:uid="{00000000-0005-0000-0000-00000C1D0000}"/>
    <cellStyle name="Currency 2 2 2 10 2" xfId="7437" xr:uid="{00000000-0005-0000-0000-00000D1D0000}"/>
    <cellStyle name="Currency 2 2 2 10 3" xfId="7438" xr:uid="{00000000-0005-0000-0000-00000E1D0000}"/>
    <cellStyle name="Currency 2 2 2 10 4" xfId="7439" xr:uid="{00000000-0005-0000-0000-00000F1D0000}"/>
    <cellStyle name="Currency 2 2 2 11" xfId="7440" xr:uid="{00000000-0005-0000-0000-0000101D0000}"/>
    <cellStyle name="Currency 2 2 2 11 2" xfId="7441" xr:uid="{00000000-0005-0000-0000-0000111D0000}"/>
    <cellStyle name="Currency 2 2 2 11 3" xfId="7442" xr:uid="{00000000-0005-0000-0000-0000121D0000}"/>
    <cellStyle name="Currency 2 2 2 11 4" xfId="7443" xr:uid="{00000000-0005-0000-0000-0000131D0000}"/>
    <cellStyle name="Currency 2 2 2 12" xfId="7444" xr:uid="{00000000-0005-0000-0000-0000141D0000}"/>
    <cellStyle name="Currency 2 2 2 13" xfId="7445" xr:uid="{00000000-0005-0000-0000-0000151D0000}"/>
    <cellStyle name="Currency 2 2 2 14" xfId="7446" xr:uid="{00000000-0005-0000-0000-0000161D0000}"/>
    <cellStyle name="Currency 2 2 2 15" xfId="7447" xr:uid="{00000000-0005-0000-0000-0000171D0000}"/>
    <cellStyle name="Currency 2 2 2 16" xfId="7448" xr:uid="{00000000-0005-0000-0000-0000181D0000}"/>
    <cellStyle name="Currency 2 2 2 17" xfId="7449" xr:uid="{00000000-0005-0000-0000-0000191D0000}"/>
    <cellStyle name="Currency 2 2 2 2" xfId="7450" xr:uid="{00000000-0005-0000-0000-00001A1D0000}"/>
    <cellStyle name="Currency 2 2 2 2 10" xfId="7451" xr:uid="{00000000-0005-0000-0000-00001B1D0000}"/>
    <cellStyle name="Currency 2 2 2 2 10 2" xfId="7452" xr:uid="{00000000-0005-0000-0000-00001C1D0000}"/>
    <cellStyle name="Currency 2 2 2 2 10 3" xfId="7453" xr:uid="{00000000-0005-0000-0000-00001D1D0000}"/>
    <cellStyle name="Currency 2 2 2 2 10 4" xfId="7454" xr:uid="{00000000-0005-0000-0000-00001E1D0000}"/>
    <cellStyle name="Currency 2 2 2 2 11" xfId="7455" xr:uid="{00000000-0005-0000-0000-00001F1D0000}"/>
    <cellStyle name="Currency 2 2 2 2 12" xfId="7456" xr:uid="{00000000-0005-0000-0000-0000201D0000}"/>
    <cellStyle name="Currency 2 2 2 2 13" xfId="7457" xr:uid="{00000000-0005-0000-0000-0000211D0000}"/>
    <cellStyle name="Currency 2 2 2 2 14" xfId="7458" xr:uid="{00000000-0005-0000-0000-0000221D0000}"/>
    <cellStyle name="Currency 2 2 2 2 15" xfId="7459" xr:uid="{00000000-0005-0000-0000-0000231D0000}"/>
    <cellStyle name="Currency 2 2 2 2 16" xfId="7460" xr:uid="{00000000-0005-0000-0000-0000241D0000}"/>
    <cellStyle name="Currency 2 2 2 2 2" xfId="7461" xr:uid="{00000000-0005-0000-0000-0000251D0000}"/>
    <cellStyle name="Currency 2 2 2 2 2 10" xfId="7462" xr:uid="{00000000-0005-0000-0000-0000261D0000}"/>
    <cellStyle name="Currency 2 2 2 2 2 11" xfId="7463" xr:uid="{00000000-0005-0000-0000-0000271D0000}"/>
    <cellStyle name="Currency 2 2 2 2 2 12" xfId="7464" xr:uid="{00000000-0005-0000-0000-0000281D0000}"/>
    <cellStyle name="Currency 2 2 2 2 2 13" xfId="7465" xr:uid="{00000000-0005-0000-0000-0000291D0000}"/>
    <cellStyle name="Currency 2 2 2 2 2 14" xfId="7466" xr:uid="{00000000-0005-0000-0000-00002A1D0000}"/>
    <cellStyle name="Currency 2 2 2 2 2 2" xfId="7467" xr:uid="{00000000-0005-0000-0000-00002B1D0000}"/>
    <cellStyle name="Currency 2 2 2 2 2 2 10" xfId="7468" xr:uid="{00000000-0005-0000-0000-00002C1D0000}"/>
    <cellStyle name="Currency 2 2 2 2 2 2 11" xfId="7469" xr:uid="{00000000-0005-0000-0000-00002D1D0000}"/>
    <cellStyle name="Currency 2 2 2 2 2 2 12" xfId="7470" xr:uid="{00000000-0005-0000-0000-00002E1D0000}"/>
    <cellStyle name="Currency 2 2 2 2 2 2 13" xfId="7471" xr:uid="{00000000-0005-0000-0000-00002F1D0000}"/>
    <cellStyle name="Currency 2 2 2 2 2 2 2" xfId="7472" xr:uid="{00000000-0005-0000-0000-0000301D0000}"/>
    <cellStyle name="Currency 2 2 2 2 2 2 2 10" xfId="7473" xr:uid="{00000000-0005-0000-0000-0000311D0000}"/>
    <cellStyle name="Currency 2 2 2 2 2 2 2 11" xfId="7474" xr:uid="{00000000-0005-0000-0000-0000321D0000}"/>
    <cellStyle name="Currency 2 2 2 2 2 2 2 2" xfId="7475" xr:uid="{00000000-0005-0000-0000-0000331D0000}"/>
    <cellStyle name="Currency 2 2 2 2 2 2 2 2 10" xfId="7476" xr:uid="{00000000-0005-0000-0000-0000341D0000}"/>
    <cellStyle name="Currency 2 2 2 2 2 2 2 2 2" xfId="7477" xr:uid="{00000000-0005-0000-0000-0000351D0000}"/>
    <cellStyle name="Currency 2 2 2 2 2 2 2 2 2 2" xfId="7478" xr:uid="{00000000-0005-0000-0000-0000361D0000}"/>
    <cellStyle name="Currency 2 2 2 2 2 2 2 2 2 3" xfId="7479" xr:uid="{00000000-0005-0000-0000-0000371D0000}"/>
    <cellStyle name="Currency 2 2 2 2 2 2 2 2 2 4" xfId="7480" xr:uid="{00000000-0005-0000-0000-0000381D0000}"/>
    <cellStyle name="Currency 2 2 2 2 2 2 2 2 3" xfId="7481" xr:uid="{00000000-0005-0000-0000-0000391D0000}"/>
    <cellStyle name="Currency 2 2 2 2 2 2 2 2 3 2" xfId="7482" xr:uid="{00000000-0005-0000-0000-00003A1D0000}"/>
    <cellStyle name="Currency 2 2 2 2 2 2 2 2 3 3" xfId="7483" xr:uid="{00000000-0005-0000-0000-00003B1D0000}"/>
    <cellStyle name="Currency 2 2 2 2 2 2 2 2 3 4" xfId="7484" xr:uid="{00000000-0005-0000-0000-00003C1D0000}"/>
    <cellStyle name="Currency 2 2 2 2 2 2 2 2 4" xfId="7485" xr:uid="{00000000-0005-0000-0000-00003D1D0000}"/>
    <cellStyle name="Currency 2 2 2 2 2 2 2 2 4 2" xfId="7486" xr:uid="{00000000-0005-0000-0000-00003E1D0000}"/>
    <cellStyle name="Currency 2 2 2 2 2 2 2 2 4 3" xfId="7487" xr:uid="{00000000-0005-0000-0000-00003F1D0000}"/>
    <cellStyle name="Currency 2 2 2 2 2 2 2 2 4 4" xfId="7488" xr:uid="{00000000-0005-0000-0000-0000401D0000}"/>
    <cellStyle name="Currency 2 2 2 2 2 2 2 2 5" xfId="7489" xr:uid="{00000000-0005-0000-0000-0000411D0000}"/>
    <cellStyle name="Currency 2 2 2 2 2 2 2 2 6" xfId="7490" xr:uid="{00000000-0005-0000-0000-0000421D0000}"/>
    <cellStyle name="Currency 2 2 2 2 2 2 2 2 7" xfId="7491" xr:uid="{00000000-0005-0000-0000-0000431D0000}"/>
    <cellStyle name="Currency 2 2 2 2 2 2 2 2 8" xfId="7492" xr:uid="{00000000-0005-0000-0000-0000441D0000}"/>
    <cellStyle name="Currency 2 2 2 2 2 2 2 2 9" xfId="7493" xr:uid="{00000000-0005-0000-0000-0000451D0000}"/>
    <cellStyle name="Currency 2 2 2 2 2 2 2 3" xfId="7494" xr:uid="{00000000-0005-0000-0000-0000461D0000}"/>
    <cellStyle name="Currency 2 2 2 2 2 2 2 3 2" xfId="7495" xr:uid="{00000000-0005-0000-0000-0000471D0000}"/>
    <cellStyle name="Currency 2 2 2 2 2 2 2 3 3" xfId="7496" xr:uid="{00000000-0005-0000-0000-0000481D0000}"/>
    <cellStyle name="Currency 2 2 2 2 2 2 2 3 4" xfId="7497" xr:uid="{00000000-0005-0000-0000-0000491D0000}"/>
    <cellStyle name="Currency 2 2 2 2 2 2 2 4" xfId="7498" xr:uid="{00000000-0005-0000-0000-00004A1D0000}"/>
    <cellStyle name="Currency 2 2 2 2 2 2 2 4 2" xfId="7499" xr:uid="{00000000-0005-0000-0000-00004B1D0000}"/>
    <cellStyle name="Currency 2 2 2 2 2 2 2 4 3" xfId="7500" xr:uid="{00000000-0005-0000-0000-00004C1D0000}"/>
    <cellStyle name="Currency 2 2 2 2 2 2 2 4 4" xfId="7501" xr:uid="{00000000-0005-0000-0000-00004D1D0000}"/>
    <cellStyle name="Currency 2 2 2 2 2 2 2 5" xfId="7502" xr:uid="{00000000-0005-0000-0000-00004E1D0000}"/>
    <cellStyle name="Currency 2 2 2 2 2 2 2 5 2" xfId="7503" xr:uid="{00000000-0005-0000-0000-00004F1D0000}"/>
    <cellStyle name="Currency 2 2 2 2 2 2 2 5 3" xfId="7504" xr:uid="{00000000-0005-0000-0000-0000501D0000}"/>
    <cellStyle name="Currency 2 2 2 2 2 2 2 5 4" xfId="7505" xr:uid="{00000000-0005-0000-0000-0000511D0000}"/>
    <cellStyle name="Currency 2 2 2 2 2 2 2 6" xfId="7506" xr:uid="{00000000-0005-0000-0000-0000521D0000}"/>
    <cellStyle name="Currency 2 2 2 2 2 2 2 7" xfId="7507" xr:uid="{00000000-0005-0000-0000-0000531D0000}"/>
    <cellStyle name="Currency 2 2 2 2 2 2 2 8" xfId="7508" xr:uid="{00000000-0005-0000-0000-0000541D0000}"/>
    <cellStyle name="Currency 2 2 2 2 2 2 2 9" xfId="7509" xr:uid="{00000000-0005-0000-0000-0000551D0000}"/>
    <cellStyle name="Currency 2 2 2 2 2 2 3" xfId="7510" xr:uid="{00000000-0005-0000-0000-0000561D0000}"/>
    <cellStyle name="Currency 2 2 2 2 2 2 3 10" xfId="7511" xr:uid="{00000000-0005-0000-0000-0000571D0000}"/>
    <cellStyle name="Currency 2 2 2 2 2 2 3 11" xfId="7512" xr:uid="{00000000-0005-0000-0000-0000581D0000}"/>
    <cellStyle name="Currency 2 2 2 2 2 2 3 2" xfId="7513" xr:uid="{00000000-0005-0000-0000-0000591D0000}"/>
    <cellStyle name="Currency 2 2 2 2 2 2 3 2 10" xfId="7514" xr:uid="{00000000-0005-0000-0000-00005A1D0000}"/>
    <cellStyle name="Currency 2 2 2 2 2 2 3 2 2" xfId="7515" xr:uid="{00000000-0005-0000-0000-00005B1D0000}"/>
    <cellStyle name="Currency 2 2 2 2 2 2 3 2 2 2" xfId="7516" xr:uid="{00000000-0005-0000-0000-00005C1D0000}"/>
    <cellStyle name="Currency 2 2 2 2 2 2 3 2 2 3" xfId="7517" xr:uid="{00000000-0005-0000-0000-00005D1D0000}"/>
    <cellStyle name="Currency 2 2 2 2 2 2 3 2 2 4" xfId="7518" xr:uid="{00000000-0005-0000-0000-00005E1D0000}"/>
    <cellStyle name="Currency 2 2 2 2 2 2 3 2 3" xfId="7519" xr:uid="{00000000-0005-0000-0000-00005F1D0000}"/>
    <cellStyle name="Currency 2 2 2 2 2 2 3 2 3 2" xfId="7520" xr:uid="{00000000-0005-0000-0000-0000601D0000}"/>
    <cellStyle name="Currency 2 2 2 2 2 2 3 2 3 3" xfId="7521" xr:uid="{00000000-0005-0000-0000-0000611D0000}"/>
    <cellStyle name="Currency 2 2 2 2 2 2 3 2 3 4" xfId="7522" xr:uid="{00000000-0005-0000-0000-0000621D0000}"/>
    <cellStyle name="Currency 2 2 2 2 2 2 3 2 4" xfId="7523" xr:uid="{00000000-0005-0000-0000-0000631D0000}"/>
    <cellStyle name="Currency 2 2 2 2 2 2 3 2 4 2" xfId="7524" xr:uid="{00000000-0005-0000-0000-0000641D0000}"/>
    <cellStyle name="Currency 2 2 2 2 2 2 3 2 4 3" xfId="7525" xr:uid="{00000000-0005-0000-0000-0000651D0000}"/>
    <cellStyle name="Currency 2 2 2 2 2 2 3 2 4 4" xfId="7526" xr:uid="{00000000-0005-0000-0000-0000661D0000}"/>
    <cellStyle name="Currency 2 2 2 2 2 2 3 2 5" xfId="7527" xr:uid="{00000000-0005-0000-0000-0000671D0000}"/>
    <cellStyle name="Currency 2 2 2 2 2 2 3 2 6" xfId="7528" xr:uid="{00000000-0005-0000-0000-0000681D0000}"/>
    <cellStyle name="Currency 2 2 2 2 2 2 3 2 7" xfId="7529" xr:uid="{00000000-0005-0000-0000-0000691D0000}"/>
    <cellStyle name="Currency 2 2 2 2 2 2 3 2 8" xfId="7530" xr:uid="{00000000-0005-0000-0000-00006A1D0000}"/>
    <cellStyle name="Currency 2 2 2 2 2 2 3 2 9" xfId="7531" xr:uid="{00000000-0005-0000-0000-00006B1D0000}"/>
    <cellStyle name="Currency 2 2 2 2 2 2 3 3" xfId="7532" xr:uid="{00000000-0005-0000-0000-00006C1D0000}"/>
    <cellStyle name="Currency 2 2 2 2 2 2 3 3 2" xfId="7533" xr:uid="{00000000-0005-0000-0000-00006D1D0000}"/>
    <cellStyle name="Currency 2 2 2 2 2 2 3 3 3" xfId="7534" xr:uid="{00000000-0005-0000-0000-00006E1D0000}"/>
    <cellStyle name="Currency 2 2 2 2 2 2 3 3 4" xfId="7535" xr:uid="{00000000-0005-0000-0000-00006F1D0000}"/>
    <cellStyle name="Currency 2 2 2 2 2 2 3 4" xfId="7536" xr:uid="{00000000-0005-0000-0000-0000701D0000}"/>
    <cellStyle name="Currency 2 2 2 2 2 2 3 4 2" xfId="7537" xr:uid="{00000000-0005-0000-0000-0000711D0000}"/>
    <cellStyle name="Currency 2 2 2 2 2 2 3 4 3" xfId="7538" xr:uid="{00000000-0005-0000-0000-0000721D0000}"/>
    <cellStyle name="Currency 2 2 2 2 2 2 3 4 4" xfId="7539" xr:uid="{00000000-0005-0000-0000-0000731D0000}"/>
    <cellStyle name="Currency 2 2 2 2 2 2 3 5" xfId="7540" xr:uid="{00000000-0005-0000-0000-0000741D0000}"/>
    <cellStyle name="Currency 2 2 2 2 2 2 3 5 2" xfId="7541" xr:uid="{00000000-0005-0000-0000-0000751D0000}"/>
    <cellStyle name="Currency 2 2 2 2 2 2 3 5 3" xfId="7542" xr:uid="{00000000-0005-0000-0000-0000761D0000}"/>
    <cellStyle name="Currency 2 2 2 2 2 2 3 5 4" xfId="7543" xr:uid="{00000000-0005-0000-0000-0000771D0000}"/>
    <cellStyle name="Currency 2 2 2 2 2 2 3 6" xfId="7544" xr:uid="{00000000-0005-0000-0000-0000781D0000}"/>
    <cellStyle name="Currency 2 2 2 2 2 2 3 7" xfId="7545" xr:uid="{00000000-0005-0000-0000-0000791D0000}"/>
    <cellStyle name="Currency 2 2 2 2 2 2 3 8" xfId="7546" xr:uid="{00000000-0005-0000-0000-00007A1D0000}"/>
    <cellStyle name="Currency 2 2 2 2 2 2 3 9" xfId="7547" xr:uid="{00000000-0005-0000-0000-00007B1D0000}"/>
    <cellStyle name="Currency 2 2 2 2 2 2 4" xfId="7548" xr:uid="{00000000-0005-0000-0000-00007C1D0000}"/>
    <cellStyle name="Currency 2 2 2 2 2 2 4 10" xfId="7549" xr:uid="{00000000-0005-0000-0000-00007D1D0000}"/>
    <cellStyle name="Currency 2 2 2 2 2 2 4 2" xfId="7550" xr:uid="{00000000-0005-0000-0000-00007E1D0000}"/>
    <cellStyle name="Currency 2 2 2 2 2 2 4 2 2" xfId="7551" xr:uid="{00000000-0005-0000-0000-00007F1D0000}"/>
    <cellStyle name="Currency 2 2 2 2 2 2 4 2 3" xfId="7552" xr:uid="{00000000-0005-0000-0000-0000801D0000}"/>
    <cellStyle name="Currency 2 2 2 2 2 2 4 2 4" xfId="7553" xr:uid="{00000000-0005-0000-0000-0000811D0000}"/>
    <cellStyle name="Currency 2 2 2 2 2 2 4 3" xfId="7554" xr:uid="{00000000-0005-0000-0000-0000821D0000}"/>
    <cellStyle name="Currency 2 2 2 2 2 2 4 3 2" xfId="7555" xr:uid="{00000000-0005-0000-0000-0000831D0000}"/>
    <cellStyle name="Currency 2 2 2 2 2 2 4 3 3" xfId="7556" xr:uid="{00000000-0005-0000-0000-0000841D0000}"/>
    <cellStyle name="Currency 2 2 2 2 2 2 4 3 4" xfId="7557" xr:uid="{00000000-0005-0000-0000-0000851D0000}"/>
    <cellStyle name="Currency 2 2 2 2 2 2 4 4" xfId="7558" xr:uid="{00000000-0005-0000-0000-0000861D0000}"/>
    <cellStyle name="Currency 2 2 2 2 2 2 4 4 2" xfId="7559" xr:uid="{00000000-0005-0000-0000-0000871D0000}"/>
    <cellStyle name="Currency 2 2 2 2 2 2 4 4 3" xfId="7560" xr:uid="{00000000-0005-0000-0000-0000881D0000}"/>
    <cellStyle name="Currency 2 2 2 2 2 2 4 4 4" xfId="7561" xr:uid="{00000000-0005-0000-0000-0000891D0000}"/>
    <cellStyle name="Currency 2 2 2 2 2 2 4 5" xfId="7562" xr:uid="{00000000-0005-0000-0000-00008A1D0000}"/>
    <cellStyle name="Currency 2 2 2 2 2 2 4 6" xfId="7563" xr:uid="{00000000-0005-0000-0000-00008B1D0000}"/>
    <cellStyle name="Currency 2 2 2 2 2 2 4 7" xfId="7564" xr:uid="{00000000-0005-0000-0000-00008C1D0000}"/>
    <cellStyle name="Currency 2 2 2 2 2 2 4 8" xfId="7565" xr:uid="{00000000-0005-0000-0000-00008D1D0000}"/>
    <cellStyle name="Currency 2 2 2 2 2 2 4 9" xfId="7566" xr:uid="{00000000-0005-0000-0000-00008E1D0000}"/>
    <cellStyle name="Currency 2 2 2 2 2 2 5" xfId="7567" xr:uid="{00000000-0005-0000-0000-00008F1D0000}"/>
    <cellStyle name="Currency 2 2 2 2 2 2 5 2" xfId="7568" xr:uid="{00000000-0005-0000-0000-0000901D0000}"/>
    <cellStyle name="Currency 2 2 2 2 2 2 5 3" xfId="7569" xr:uid="{00000000-0005-0000-0000-0000911D0000}"/>
    <cellStyle name="Currency 2 2 2 2 2 2 5 4" xfId="7570" xr:uid="{00000000-0005-0000-0000-0000921D0000}"/>
    <cellStyle name="Currency 2 2 2 2 2 2 6" xfId="7571" xr:uid="{00000000-0005-0000-0000-0000931D0000}"/>
    <cellStyle name="Currency 2 2 2 2 2 2 6 2" xfId="7572" xr:uid="{00000000-0005-0000-0000-0000941D0000}"/>
    <cellStyle name="Currency 2 2 2 2 2 2 6 3" xfId="7573" xr:uid="{00000000-0005-0000-0000-0000951D0000}"/>
    <cellStyle name="Currency 2 2 2 2 2 2 6 4" xfId="7574" xr:uid="{00000000-0005-0000-0000-0000961D0000}"/>
    <cellStyle name="Currency 2 2 2 2 2 2 7" xfId="7575" xr:uid="{00000000-0005-0000-0000-0000971D0000}"/>
    <cellStyle name="Currency 2 2 2 2 2 2 7 2" xfId="7576" xr:uid="{00000000-0005-0000-0000-0000981D0000}"/>
    <cellStyle name="Currency 2 2 2 2 2 2 7 3" xfId="7577" xr:uid="{00000000-0005-0000-0000-0000991D0000}"/>
    <cellStyle name="Currency 2 2 2 2 2 2 7 4" xfId="7578" xr:uid="{00000000-0005-0000-0000-00009A1D0000}"/>
    <cellStyle name="Currency 2 2 2 2 2 2 8" xfId="7579" xr:uid="{00000000-0005-0000-0000-00009B1D0000}"/>
    <cellStyle name="Currency 2 2 2 2 2 2 9" xfId="7580" xr:uid="{00000000-0005-0000-0000-00009C1D0000}"/>
    <cellStyle name="Currency 2 2 2 2 2 3" xfId="7581" xr:uid="{00000000-0005-0000-0000-00009D1D0000}"/>
    <cellStyle name="Currency 2 2 2 2 2 3 10" xfId="7582" xr:uid="{00000000-0005-0000-0000-00009E1D0000}"/>
    <cellStyle name="Currency 2 2 2 2 2 3 11" xfId="7583" xr:uid="{00000000-0005-0000-0000-00009F1D0000}"/>
    <cellStyle name="Currency 2 2 2 2 2 3 12" xfId="7584" xr:uid="{00000000-0005-0000-0000-0000A01D0000}"/>
    <cellStyle name="Currency 2 2 2 2 2 3 2" xfId="7585" xr:uid="{00000000-0005-0000-0000-0000A11D0000}"/>
    <cellStyle name="Currency 2 2 2 2 2 3 2 10" xfId="7586" xr:uid="{00000000-0005-0000-0000-0000A21D0000}"/>
    <cellStyle name="Currency 2 2 2 2 2 3 2 11" xfId="7587" xr:uid="{00000000-0005-0000-0000-0000A31D0000}"/>
    <cellStyle name="Currency 2 2 2 2 2 3 2 2" xfId="7588" xr:uid="{00000000-0005-0000-0000-0000A41D0000}"/>
    <cellStyle name="Currency 2 2 2 2 2 3 2 2 10" xfId="7589" xr:uid="{00000000-0005-0000-0000-0000A51D0000}"/>
    <cellStyle name="Currency 2 2 2 2 2 3 2 2 2" xfId="7590" xr:uid="{00000000-0005-0000-0000-0000A61D0000}"/>
    <cellStyle name="Currency 2 2 2 2 2 3 2 2 2 2" xfId="7591" xr:uid="{00000000-0005-0000-0000-0000A71D0000}"/>
    <cellStyle name="Currency 2 2 2 2 2 3 2 2 2 3" xfId="7592" xr:uid="{00000000-0005-0000-0000-0000A81D0000}"/>
    <cellStyle name="Currency 2 2 2 2 2 3 2 2 2 4" xfId="7593" xr:uid="{00000000-0005-0000-0000-0000A91D0000}"/>
    <cellStyle name="Currency 2 2 2 2 2 3 2 2 3" xfId="7594" xr:uid="{00000000-0005-0000-0000-0000AA1D0000}"/>
    <cellStyle name="Currency 2 2 2 2 2 3 2 2 3 2" xfId="7595" xr:uid="{00000000-0005-0000-0000-0000AB1D0000}"/>
    <cellStyle name="Currency 2 2 2 2 2 3 2 2 3 3" xfId="7596" xr:uid="{00000000-0005-0000-0000-0000AC1D0000}"/>
    <cellStyle name="Currency 2 2 2 2 2 3 2 2 3 4" xfId="7597" xr:uid="{00000000-0005-0000-0000-0000AD1D0000}"/>
    <cellStyle name="Currency 2 2 2 2 2 3 2 2 4" xfId="7598" xr:uid="{00000000-0005-0000-0000-0000AE1D0000}"/>
    <cellStyle name="Currency 2 2 2 2 2 3 2 2 4 2" xfId="7599" xr:uid="{00000000-0005-0000-0000-0000AF1D0000}"/>
    <cellStyle name="Currency 2 2 2 2 2 3 2 2 4 3" xfId="7600" xr:uid="{00000000-0005-0000-0000-0000B01D0000}"/>
    <cellStyle name="Currency 2 2 2 2 2 3 2 2 4 4" xfId="7601" xr:uid="{00000000-0005-0000-0000-0000B11D0000}"/>
    <cellStyle name="Currency 2 2 2 2 2 3 2 2 5" xfId="7602" xr:uid="{00000000-0005-0000-0000-0000B21D0000}"/>
    <cellStyle name="Currency 2 2 2 2 2 3 2 2 6" xfId="7603" xr:uid="{00000000-0005-0000-0000-0000B31D0000}"/>
    <cellStyle name="Currency 2 2 2 2 2 3 2 2 7" xfId="7604" xr:uid="{00000000-0005-0000-0000-0000B41D0000}"/>
    <cellStyle name="Currency 2 2 2 2 2 3 2 2 8" xfId="7605" xr:uid="{00000000-0005-0000-0000-0000B51D0000}"/>
    <cellStyle name="Currency 2 2 2 2 2 3 2 2 9" xfId="7606" xr:uid="{00000000-0005-0000-0000-0000B61D0000}"/>
    <cellStyle name="Currency 2 2 2 2 2 3 2 3" xfId="7607" xr:uid="{00000000-0005-0000-0000-0000B71D0000}"/>
    <cellStyle name="Currency 2 2 2 2 2 3 2 3 2" xfId="7608" xr:uid="{00000000-0005-0000-0000-0000B81D0000}"/>
    <cellStyle name="Currency 2 2 2 2 2 3 2 3 3" xfId="7609" xr:uid="{00000000-0005-0000-0000-0000B91D0000}"/>
    <cellStyle name="Currency 2 2 2 2 2 3 2 3 4" xfId="7610" xr:uid="{00000000-0005-0000-0000-0000BA1D0000}"/>
    <cellStyle name="Currency 2 2 2 2 2 3 2 4" xfId="7611" xr:uid="{00000000-0005-0000-0000-0000BB1D0000}"/>
    <cellStyle name="Currency 2 2 2 2 2 3 2 4 2" xfId="7612" xr:uid="{00000000-0005-0000-0000-0000BC1D0000}"/>
    <cellStyle name="Currency 2 2 2 2 2 3 2 4 3" xfId="7613" xr:uid="{00000000-0005-0000-0000-0000BD1D0000}"/>
    <cellStyle name="Currency 2 2 2 2 2 3 2 4 4" xfId="7614" xr:uid="{00000000-0005-0000-0000-0000BE1D0000}"/>
    <cellStyle name="Currency 2 2 2 2 2 3 2 5" xfId="7615" xr:uid="{00000000-0005-0000-0000-0000BF1D0000}"/>
    <cellStyle name="Currency 2 2 2 2 2 3 2 5 2" xfId="7616" xr:uid="{00000000-0005-0000-0000-0000C01D0000}"/>
    <cellStyle name="Currency 2 2 2 2 2 3 2 5 3" xfId="7617" xr:uid="{00000000-0005-0000-0000-0000C11D0000}"/>
    <cellStyle name="Currency 2 2 2 2 2 3 2 5 4" xfId="7618" xr:uid="{00000000-0005-0000-0000-0000C21D0000}"/>
    <cellStyle name="Currency 2 2 2 2 2 3 2 6" xfId="7619" xr:uid="{00000000-0005-0000-0000-0000C31D0000}"/>
    <cellStyle name="Currency 2 2 2 2 2 3 2 7" xfId="7620" xr:uid="{00000000-0005-0000-0000-0000C41D0000}"/>
    <cellStyle name="Currency 2 2 2 2 2 3 2 8" xfId="7621" xr:uid="{00000000-0005-0000-0000-0000C51D0000}"/>
    <cellStyle name="Currency 2 2 2 2 2 3 2 9" xfId="7622" xr:uid="{00000000-0005-0000-0000-0000C61D0000}"/>
    <cellStyle name="Currency 2 2 2 2 2 3 3" xfId="7623" xr:uid="{00000000-0005-0000-0000-0000C71D0000}"/>
    <cellStyle name="Currency 2 2 2 2 2 3 3 10" xfId="7624" xr:uid="{00000000-0005-0000-0000-0000C81D0000}"/>
    <cellStyle name="Currency 2 2 2 2 2 3 3 2" xfId="7625" xr:uid="{00000000-0005-0000-0000-0000C91D0000}"/>
    <cellStyle name="Currency 2 2 2 2 2 3 3 2 2" xfId="7626" xr:uid="{00000000-0005-0000-0000-0000CA1D0000}"/>
    <cellStyle name="Currency 2 2 2 2 2 3 3 2 3" xfId="7627" xr:uid="{00000000-0005-0000-0000-0000CB1D0000}"/>
    <cellStyle name="Currency 2 2 2 2 2 3 3 2 4" xfId="7628" xr:uid="{00000000-0005-0000-0000-0000CC1D0000}"/>
    <cellStyle name="Currency 2 2 2 2 2 3 3 3" xfId="7629" xr:uid="{00000000-0005-0000-0000-0000CD1D0000}"/>
    <cellStyle name="Currency 2 2 2 2 2 3 3 3 2" xfId="7630" xr:uid="{00000000-0005-0000-0000-0000CE1D0000}"/>
    <cellStyle name="Currency 2 2 2 2 2 3 3 3 3" xfId="7631" xr:uid="{00000000-0005-0000-0000-0000CF1D0000}"/>
    <cellStyle name="Currency 2 2 2 2 2 3 3 3 4" xfId="7632" xr:uid="{00000000-0005-0000-0000-0000D01D0000}"/>
    <cellStyle name="Currency 2 2 2 2 2 3 3 4" xfId="7633" xr:uid="{00000000-0005-0000-0000-0000D11D0000}"/>
    <cellStyle name="Currency 2 2 2 2 2 3 3 4 2" xfId="7634" xr:uid="{00000000-0005-0000-0000-0000D21D0000}"/>
    <cellStyle name="Currency 2 2 2 2 2 3 3 4 3" xfId="7635" xr:uid="{00000000-0005-0000-0000-0000D31D0000}"/>
    <cellStyle name="Currency 2 2 2 2 2 3 3 4 4" xfId="7636" xr:uid="{00000000-0005-0000-0000-0000D41D0000}"/>
    <cellStyle name="Currency 2 2 2 2 2 3 3 5" xfId="7637" xr:uid="{00000000-0005-0000-0000-0000D51D0000}"/>
    <cellStyle name="Currency 2 2 2 2 2 3 3 6" xfId="7638" xr:uid="{00000000-0005-0000-0000-0000D61D0000}"/>
    <cellStyle name="Currency 2 2 2 2 2 3 3 7" xfId="7639" xr:uid="{00000000-0005-0000-0000-0000D71D0000}"/>
    <cellStyle name="Currency 2 2 2 2 2 3 3 8" xfId="7640" xr:uid="{00000000-0005-0000-0000-0000D81D0000}"/>
    <cellStyle name="Currency 2 2 2 2 2 3 3 9" xfId="7641" xr:uid="{00000000-0005-0000-0000-0000D91D0000}"/>
    <cellStyle name="Currency 2 2 2 2 2 3 4" xfId="7642" xr:uid="{00000000-0005-0000-0000-0000DA1D0000}"/>
    <cellStyle name="Currency 2 2 2 2 2 3 4 2" xfId="7643" xr:uid="{00000000-0005-0000-0000-0000DB1D0000}"/>
    <cellStyle name="Currency 2 2 2 2 2 3 4 3" xfId="7644" xr:uid="{00000000-0005-0000-0000-0000DC1D0000}"/>
    <cellStyle name="Currency 2 2 2 2 2 3 4 4" xfId="7645" xr:uid="{00000000-0005-0000-0000-0000DD1D0000}"/>
    <cellStyle name="Currency 2 2 2 2 2 3 5" xfId="7646" xr:uid="{00000000-0005-0000-0000-0000DE1D0000}"/>
    <cellStyle name="Currency 2 2 2 2 2 3 5 2" xfId="7647" xr:uid="{00000000-0005-0000-0000-0000DF1D0000}"/>
    <cellStyle name="Currency 2 2 2 2 2 3 5 3" xfId="7648" xr:uid="{00000000-0005-0000-0000-0000E01D0000}"/>
    <cellStyle name="Currency 2 2 2 2 2 3 5 4" xfId="7649" xr:uid="{00000000-0005-0000-0000-0000E11D0000}"/>
    <cellStyle name="Currency 2 2 2 2 2 3 6" xfId="7650" xr:uid="{00000000-0005-0000-0000-0000E21D0000}"/>
    <cellStyle name="Currency 2 2 2 2 2 3 6 2" xfId="7651" xr:uid="{00000000-0005-0000-0000-0000E31D0000}"/>
    <cellStyle name="Currency 2 2 2 2 2 3 6 3" xfId="7652" xr:uid="{00000000-0005-0000-0000-0000E41D0000}"/>
    <cellStyle name="Currency 2 2 2 2 2 3 6 4" xfId="7653" xr:uid="{00000000-0005-0000-0000-0000E51D0000}"/>
    <cellStyle name="Currency 2 2 2 2 2 3 7" xfId="7654" xr:uid="{00000000-0005-0000-0000-0000E61D0000}"/>
    <cellStyle name="Currency 2 2 2 2 2 3 8" xfId="7655" xr:uid="{00000000-0005-0000-0000-0000E71D0000}"/>
    <cellStyle name="Currency 2 2 2 2 2 3 9" xfId="7656" xr:uid="{00000000-0005-0000-0000-0000E81D0000}"/>
    <cellStyle name="Currency 2 2 2 2 2 4" xfId="7657" xr:uid="{00000000-0005-0000-0000-0000E91D0000}"/>
    <cellStyle name="Currency 2 2 2 2 2 4 10" xfId="7658" xr:uid="{00000000-0005-0000-0000-0000EA1D0000}"/>
    <cellStyle name="Currency 2 2 2 2 2 4 11" xfId="7659" xr:uid="{00000000-0005-0000-0000-0000EB1D0000}"/>
    <cellStyle name="Currency 2 2 2 2 2 4 2" xfId="7660" xr:uid="{00000000-0005-0000-0000-0000EC1D0000}"/>
    <cellStyle name="Currency 2 2 2 2 2 4 2 10" xfId="7661" xr:uid="{00000000-0005-0000-0000-0000ED1D0000}"/>
    <cellStyle name="Currency 2 2 2 2 2 4 2 2" xfId="7662" xr:uid="{00000000-0005-0000-0000-0000EE1D0000}"/>
    <cellStyle name="Currency 2 2 2 2 2 4 2 2 2" xfId="7663" xr:uid="{00000000-0005-0000-0000-0000EF1D0000}"/>
    <cellStyle name="Currency 2 2 2 2 2 4 2 2 3" xfId="7664" xr:uid="{00000000-0005-0000-0000-0000F01D0000}"/>
    <cellStyle name="Currency 2 2 2 2 2 4 2 2 4" xfId="7665" xr:uid="{00000000-0005-0000-0000-0000F11D0000}"/>
    <cellStyle name="Currency 2 2 2 2 2 4 2 3" xfId="7666" xr:uid="{00000000-0005-0000-0000-0000F21D0000}"/>
    <cellStyle name="Currency 2 2 2 2 2 4 2 3 2" xfId="7667" xr:uid="{00000000-0005-0000-0000-0000F31D0000}"/>
    <cellStyle name="Currency 2 2 2 2 2 4 2 3 3" xfId="7668" xr:uid="{00000000-0005-0000-0000-0000F41D0000}"/>
    <cellStyle name="Currency 2 2 2 2 2 4 2 3 4" xfId="7669" xr:uid="{00000000-0005-0000-0000-0000F51D0000}"/>
    <cellStyle name="Currency 2 2 2 2 2 4 2 4" xfId="7670" xr:uid="{00000000-0005-0000-0000-0000F61D0000}"/>
    <cellStyle name="Currency 2 2 2 2 2 4 2 4 2" xfId="7671" xr:uid="{00000000-0005-0000-0000-0000F71D0000}"/>
    <cellStyle name="Currency 2 2 2 2 2 4 2 4 3" xfId="7672" xr:uid="{00000000-0005-0000-0000-0000F81D0000}"/>
    <cellStyle name="Currency 2 2 2 2 2 4 2 4 4" xfId="7673" xr:uid="{00000000-0005-0000-0000-0000F91D0000}"/>
    <cellStyle name="Currency 2 2 2 2 2 4 2 5" xfId="7674" xr:uid="{00000000-0005-0000-0000-0000FA1D0000}"/>
    <cellStyle name="Currency 2 2 2 2 2 4 2 6" xfId="7675" xr:uid="{00000000-0005-0000-0000-0000FB1D0000}"/>
    <cellStyle name="Currency 2 2 2 2 2 4 2 7" xfId="7676" xr:uid="{00000000-0005-0000-0000-0000FC1D0000}"/>
    <cellStyle name="Currency 2 2 2 2 2 4 2 8" xfId="7677" xr:uid="{00000000-0005-0000-0000-0000FD1D0000}"/>
    <cellStyle name="Currency 2 2 2 2 2 4 2 9" xfId="7678" xr:uid="{00000000-0005-0000-0000-0000FE1D0000}"/>
    <cellStyle name="Currency 2 2 2 2 2 4 3" xfId="7679" xr:uid="{00000000-0005-0000-0000-0000FF1D0000}"/>
    <cellStyle name="Currency 2 2 2 2 2 4 3 2" xfId="7680" xr:uid="{00000000-0005-0000-0000-0000001E0000}"/>
    <cellStyle name="Currency 2 2 2 2 2 4 3 3" xfId="7681" xr:uid="{00000000-0005-0000-0000-0000011E0000}"/>
    <cellStyle name="Currency 2 2 2 2 2 4 3 4" xfId="7682" xr:uid="{00000000-0005-0000-0000-0000021E0000}"/>
    <cellStyle name="Currency 2 2 2 2 2 4 3 5" xfId="7683" xr:uid="{00000000-0005-0000-0000-0000031E0000}"/>
    <cellStyle name="Currency 2 2 2 2 2 4 4" xfId="7684" xr:uid="{00000000-0005-0000-0000-0000041E0000}"/>
    <cellStyle name="Currency 2 2 2 2 2 4 4 2" xfId="7685" xr:uid="{00000000-0005-0000-0000-0000051E0000}"/>
    <cellStyle name="Currency 2 2 2 2 2 4 4 3" xfId="7686" xr:uid="{00000000-0005-0000-0000-0000061E0000}"/>
    <cellStyle name="Currency 2 2 2 2 2 4 4 4" xfId="7687" xr:uid="{00000000-0005-0000-0000-0000071E0000}"/>
    <cellStyle name="Currency 2 2 2 2 2 4 4 5" xfId="7688" xr:uid="{00000000-0005-0000-0000-0000081E0000}"/>
    <cellStyle name="Currency 2 2 2 2 2 4 5" xfId="7689" xr:uid="{00000000-0005-0000-0000-0000091E0000}"/>
    <cellStyle name="Currency 2 2 2 2 2 4 5 2" xfId="7690" xr:uid="{00000000-0005-0000-0000-00000A1E0000}"/>
    <cellStyle name="Currency 2 2 2 2 2 4 5 3" xfId="7691" xr:uid="{00000000-0005-0000-0000-00000B1E0000}"/>
    <cellStyle name="Currency 2 2 2 2 2 4 5 4" xfId="7692" xr:uid="{00000000-0005-0000-0000-00000C1E0000}"/>
    <cellStyle name="Currency 2 2 2 2 2 4 5 5" xfId="7693" xr:uid="{00000000-0005-0000-0000-00000D1E0000}"/>
    <cellStyle name="Currency 2 2 2 2 2 4 6" xfId="7694" xr:uid="{00000000-0005-0000-0000-00000E1E0000}"/>
    <cellStyle name="Currency 2 2 2 2 2 4 7" xfId="7695" xr:uid="{00000000-0005-0000-0000-00000F1E0000}"/>
    <cellStyle name="Currency 2 2 2 2 2 4 8" xfId="7696" xr:uid="{00000000-0005-0000-0000-0000101E0000}"/>
    <cellStyle name="Currency 2 2 2 2 2 4 9" xfId="7697" xr:uid="{00000000-0005-0000-0000-0000111E0000}"/>
    <cellStyle name="Currency 2 2 2 2 2 5" xfId="7698" xr:uid="{00000000-0005-0000-0000-0000121E0000}"/>
    <cellStyle name="Currency 2 2 2 2 2 5 10" xfId="7699" xr:uid="{00000000-0005-0000-0000-0000131E0000}"/>
    <cellStyle name="Currency 2 2 2 2 2 5 2" xfId="7700" xr:uid="{00000000-0005-0000-0000-0000141E0000}"/>
    <cellStyle name="Currency 2 2 2 2 2 5 2 2" xfId="7701" xr:uid="{00000000-0005-0000-0000-0000151E0000}"/>
    <cellStyle name="Currency 2 2 2 2 2 5 2 3" xfId="7702" xr:uid="{00000000-0005-0000-0000-0000161E0000}"/>
    <cellStyle name="Currency 2 2 2 2 2 5 2 4" xfId="7703" xr:uid="{00000000-0005-0000-0000-0000171E0000}"/>
    <cellStyle name="Currency 2 2 2 2 2 5 2 5" xfId="7704" xr:uid="{00000000-0005-0000-0000-0000181E0000}"/>
    <cellStyle name="Currency 2 2 2 2 2 5 3" xfId="7705" xr:uid="{00000000-0005-0000-0000-0000191E0000}"/>
    <cellStyle name="Currency 2 2 2 2 2 5 3 2" xfId="7706" xr:uid="{00000000-0005-0000-0000-00001A1E0000}"/>
    <cellStyle name="Currency 2 2 2 2 2 5 3 3" xfId="7707" xr:uid="{00000000-0005-0000-0000-00001B1E0000}"/>
    <cellStyle name="Currency 2 2 2 2 2 5 3 4" xfId="7708" xr:uid="{00000000-0005-0000-0000-00001C1E0000}"/>
    <cellStyle name="Currency 2 2 2 2 2 5 3 5" xfId="7709" xr:uid="{00000000-0005-0000-0000-00001D1E0000}"/>
    <cellStyle name="Currency 2 2 2 2 2 5 4" xfId="7710" xr:uid="{00000000-0005-0000-0000-00001E1E0000}"/>
    <cellStyle name="Currency 2 2 2 2 2 5 4 2" xfId="7711" xr:uid="{00000000-0005-0000-0000-00001F1E0000}"/>
    <cellStyle name="Currency 2 2 2 2 2 5 4 3" xfId="7712" xr:uid="{00000000-0005-0000-0000-0000201E0000}"/>
    <cellStyle name="Currency 2 2 2 2 2 5 4 4" xfId="7713" xr:uid="{00000000-0005-0000-0000-0000211E0000}"/>
    <cellStyle name="Currency 2 2 2 2 2 5 4 5" xfId="7714" xr:uid="{00000000-0005-0000-0000-0000221E0000}"/>
    <cellStyle name="Currency 2 2 2 2 2 5 5" xfId="7715" xr:uid="{00000000-0005-0000-0000-0000231E0000}"/>
    <cellStyle name="Currency 2 2 2 2 2 5 6" xfId="7716" xr:uid="{00000000-0005-0000-0000-0000241E0000}"/>
    <cellStyle name="Currency 2 2 2 2 2 5 7" xfId="7717" xr:uid="{00000000-0005-0000-0000-0000251E0000}"/>
    <cellStyle name="Currency 2 2 2 2 2 5 8" xfId="7718" xr:uid="{00000000-0005-0000-0000-0000261E0000}"/>
    <cellStyle name="Currency 2 2 2 2 2 5 9" xfId="7719" xr:uid="{00000000-0005-0000-0000-0000271E0000}"/>
    <cellStyle name="Currency 2 2 2 2 2 6" xfId="7720" xr:uid="{00000000-0005-0000-0000-0000281E0000}"/>
    <cellStyle name="Currency 2 2 2 2 2 6 2" xfId="7721" xr:uid="{00000000-0005-0000-0000-0000291E0000}"/>
    <cellStyle name="Currency 2 2 2 2 2 6 3" xfId="7722" xr:uid="{00000000-0005-0000-0000-00002A1E0000}"/>
    <cellStyle name="Currency 2 2 2 2 2 6 4" xfId="7723" xr:uid="{00000000-0005-0000-0000-00002B1E0000}"/>
    <cellStyle name="Currency 2 2 2 2 2 6 5" xfId="7724" xr:uid="{00000000-0005-0000-0000-00002C1E0000}"/>
    <cellStyle name="Currency 2 2 2 2 2 7" xfId="7725" xr:uid="{00000000-0005-0000-0000-00002D1E0000}"/>
    <cellStyle name="Currency 2 2 2 2 2 7 2" xfId="7726" xr:uid="{00000000-0005-0000-0000-00002E1E0000}"/>
    <cellStyle name="Currency 2 2 2 2 2 7 3" xfId="7727" xr:uid="{00000000-0005-0000-0000-00002F1E0000}"/>
    <cellStyle name="Currency 2 2 2 2 2 7 4" xfId="7728" xr:uid="{00000000-0005-0000-0000-0000301E0000}"/>
    <cellStyle name="Currency 2 2 2 2 2 7 5" xfId="7729" xr:uid="{00000000-0005-0000-0000-0000311E0000}"/>
    <cellStyle name="Currency 2 2 2 2 2 8" xfId="7730" xr:uid="{00000000-0005-0000-0000-0000321E0000}"/>
    <cellStyle name="Currency 2 2 2 2 2 8 2" xfId="7731" xr:uid="{00000000-0005-0000-0000-0000331E0000}"/>
    <cellStyle name="Currency 2 2 2 2 2 8 3" xfId="7732" xr:uid="{00000000-0005-0000-0000-0000341E0000}"/>
    <cellStyle name="Currency 2 2 2 2 2 8 4" xfId="7733" xr:uid="{00000000-0005-0000-0000-0000351E0000}"/>
    <cellStyle name="Currency 2 2 2 2 2 8 5" xfId="7734" xr:uid="{00000000-0005-0000-0000-0000361E0000}"/>
    <cellStyle name="Currency 2 2 2 2 2 9" xfId="7735" xr:uid="{00000000-0005-0000-0000-0000371E0000}"/>
    <cellStyle name="Currency 2 2 2 2 3" xfId="7736" xr:uid="{00000000-0005-0000-0000-0000381E0000}"/>
    <cellStyle name="Currency 2 2 2 2 3 2" xfId="7737" xr:uid="{00000000-0005-0000-0000-0000391E0000}"/>
    <cellStyle name="Currency 2 2 2 2 3 3" xfId="7738" xr:uid="{00000000-0005-0000-0000-00003A1E0000}"/>
    <cellStyle name="Currency 2 2 2 2 3 4" xfId="7739" xr:uid="{00000000-0005-0000-0000-00003B1E0000}"/>
    <cellStyle name="Currency 2 2 2 2 3 5" xfId="7740" xr:uid="{00000000-0005-0000-0000-00003C1E0000}"/>
    <cellStyle name="Currency 2 2 2 2 4" xfId="7741" xr:uid="{00000000-0005-0000-0000-00003D1E0000}"/>
    <cellStyle name="Currency 2 2 2 2 4 10" xfId="7742" xr:uid="{00000000-0005-0000-0000-00003E1E0000}"/>
    <cellStyle name="Currency 2 2 2 2 4 11" xfId="7743" xr:uid="{00000000-0005-0000-0000-00003F1E0000}"/>
    <cellStyle name="Currency 2 2 2 2 4 12" xfId="7744" xr:uid="{00000000-0005-0000-0000-0000401E0000}"/>
    <cellStyle name="Currency 2 2 2 2 4 13" xfId="7745" xr:uid="{00000000-0005-0000-0000-0000411E0000}"/>
    <cellStyle name="Currency 2 2 2 2 4 2" xfId="7746" xr:uid="{00000000-0005-0000-0000-0000421E0000}"/>
    <cellStyle name="Currency 2 2 2 2 4 2 10" xfId="7747" xr:uid="{00000000-0005-0000-0000-0000431E0000}"/>
    <cellStyle name="Currency 2 2 2 2 4 2 11" xfId="7748" xr:uid="{00000000-0005-0000-0000-0000441E0000}"/>
    <cellStyle name="Currency 2 2 2 2 4 2 2" xfId="7749" xr:uid="{00000000-0005-0000-0000-0000451E0000}"/>
    <cellStyle name="Currency 2 2 2 2 4 2 2 10" xfId="7750" xr:uid="{00000000-0005-0000-0000-0000461E0000}"/>
    <cellStyle name="Currency 2 2 2 2 4 2 2 2" xfId="7751" xr:uid="{00000000-0005-0000-0000-0000471E0000}"/>
    <cellStyle name="Currency 2 2 2 2 4 2 2 2 2" xfId="7752" xr:uid="{00000000-0005-0000-0000-0000481E0000}"/>
    <cellStyle name="Currency 2 2 2 2 4 2 2 2 3" xfId="7753" xr:uid="{00000000-0005-0000-0000-0000491E0000}"/>
    <cellStyle name="Currency 2 2 2 2 4 2 2 2 4" xfId="7754" xr:uid="{00000000-0005-0000-0000-00004A1E0000}"/>
    <cellStyle name="Currency 2 2 2 2 4 2 2 2 5" xfId="7755" xr:uid="{00000000-0005-0000-0000-00004B1E0000}"/>
    <cellStyle name="Currency 2 2 2 2 4 2 2 3" xfId="7756" xr:uid="{00000000-0005-0000-0000-00004C1E0000}"/>
    <cellStyle name="Currency 2 2 2 2 4 2 2 3 2" xfId="7757" xr:uid="{00000000-0005-0000-0000-00004D1E0000}"/>
    <cellStyle name="Currency 2 2 2 2 4 2 2 3 3" xfId="7758" xr:uid="{00000000-0005-0000-0000-00004E1E0000}"/>
    <cellStyle name="Currency 2 2 2 2 4 2 2 3 4" xfId="7759" xr:uid="{00000000-0005-0000-0000-00004F1E0000}"/>
    <cellStyle name="Currency 2 2 2 2 4 2 2 3 5" xfId="7760" xr:uid="{00000000-0005-0000-0000-0000501E0000}"/>
    <cellStyle name="Currency 2 2 2 2 4 2 2 4" xfId="7761" xr:uid="{00000000-0005-0000-0000-0000511E0000}"/>
    <cellStyle name="Currency 2 2 2 2 4 2 2 4 2" xfId="7762" xr:uid="{00000000-0005-0000-0000-0000521E0000}"/>
    <cellStyle name="Currency 2 2 2 2 4 2 2 4 3" xfId="7763" xr:uid="{00000000-0005-0000-0000-0000531E0000}"/>
    <cellStyle name="Currency 2 2 2 2 4 2 2 4 4" xfId="7764" xr:uid="{00000000-0005-0000-0000-0000541E0000}"/>
    <cellStyle name="Currency 2 2 2 2 4 2 2 4 5" xfId="7765" xr:uid="{00000000-0005-0000-0000-0000551E0000}"/>
    <cellStyle name="Currency 2 2 2 2 4 2 2 5" xfId="7766" xr:uid="{00000000-0005-0000-0000-0000561E0000}"/>
    <cellStyle name="Currency 2 2 2 2 4 2 2 6" xfId="7767" xr:uid="{00000000-0005-0000-0000-0000571E0000}"/>
    <cellStyle name="Currency 2 2 2 2 4 2 2 7" xfId="7768" xr:uid="{00000000-0005-0000-0000-0000581E0000}"/>
    <cellStyle name="Currency 2 2 2 2 4 2 2 8" xfId="7769" xr:uid="{00000000-0005-0000-0000-0000591E0000}"/>
    <cellStyle name="Currency 2 2 2 2 4 2 2 9" xfId="7770" xr:uid="{00000000-0005-0000-0000-00005A1E0000}"/>
    <cellStyle name="Currency 2 2 2 2 4 2 3" xfId="7771" xr:uid="{00000000-0005-0000-0000-00005B1E0000}"/>
    <cellStyle name="Currency 2 2 2 2 4 2 3 2" xfId="7772" xr:uid="{00000000-0005-0000-0000-00005C1E0000}"/>
    <cellStyle name="Currency 2 2 2 2 4 2 3 3" xfId="7773" xr:uid="{00000000-0005-0000-0000-00005D1E0000}"/>
    <cellStyle name="Currency 2 2 2 2 4 2 3 4" xfId="7774" xr:uid="{00000000-0005-0000-0000-00005E1E0000}"/>
    <cellStyle name="Currency 2 2 2 2 4 2 3 5" xfId="7775" xr:uid="{00000000-0005-0000-0000-00005F1E0000}"/>
    <cellStyle name="Currency 2 2 2 2 4 2 4" xfId="7776" xr:uid="{00000000-0005-0000-0000-0000601E0000}"/>
    <cellStyle name="Currency 2 2 2 2 4 2 4 2" xfId="7777" xr:uid="{00000000-0005-0000-0000-0000611E0000}"/>
    <cellStyle name="Currency 2 2 2 2 4 2 4 3" xfId="7778" xr:uid="{00000000-0005-0000-0000-0000621E0000}"/>
    <cellStyle name="Currency 2 2 2 2 4 2 4 4" xfId="7779" xr:uid="{00000000-0005-0000-0000-0000631E0000}"/>
    <cellStyle name="Currency 2 2 2 2 4 2 4 5" xfId="7780" xr:uid="{00000000-0005-0000-0000-0000641E0000}"/>
    <cellStyle name="Currency 2 2 2 2 4 2 5" xfId="7781" xr:uid="{00000000-0005-0000-0000-0000651E0000}"/>
    <cellStyle name="Currency 2 2 2 2 4 2 5 2" xfId="7782" xr:uid="{00000000-0005-0000-0000-0000661E0000}"/>
    <cellStyle name="Currency 2 2 2 2 4 2 5 3" xfId="7783" xr:uid="{00000000-0005-0000-0000-0000671E0000}"/>
    <cellStyle name="Currency 2 2 2 2 4 2 5 4" xfId="7784" xr:uid="{00000000-0005-0000-0000-0000681E0000}"/>
    <cellStyle name="Currency 2 2 2 2 4 2 5 5" xfId="7785" xr:uid="{00000000-0005-0000-0000-0000691E0000}"/>
    <cellStyle name="Currency 2 2 2 2 4 2 6" xfId="7786" xr:uid="{00000000-0005-0000-0000-00006A1E0000}"/>
    <cellStyle name="Currency 2 2 2 2 4 2 7" xfId="7787" xr:uid="{00000000-0005-0000-0000-00006B1E0000}"/>
    <cellStyle name="Currency 2 2 2 2 4 2 8" xfId="7788" xr:uid="{00000000-0005-0000-0000-00006C1E0000}"/>
    <cellStyle name="Currency 2 2 2 2 4 2 9" xfId="7789" xr:uid="{00000000-0005-0000-0000-00006D1E0000}"/>
    <cellStyle name="Currency 2 2 2 2 4 3" xfId="7790" xr:uid="{00000000-0005-0000-0000-00006E1E0000}"/>
    <cellStyle name="Currency 2 2 2 2 4 3 10" xfId="7791" xr:uid="{00000000-0005-0000-0000-00006F1E0000}"/>
    <cellStyle name="Currency 2 2 2 2 4 3 11" xfId="7792" xr:uid="{00000000-0005-0000-0000-0000701E0000}"/>
    <cellStyle name="Currency 2 2 2 2 4 3 2" xfId="7793" xr:uid="{00000000-0005-0000-0000-0000711E0000}"/>
    <cellStyle name="Currency 2 2 2 2 4 3 2 10" xfId="7794" xr:uid="{00000000-0005-0000-0000-0000721E0000}"/>
    <cellStyle name="Currency 2 2 2 2 4 3 2 2" xfId="7795" xr:uid="{00000000-0005-0000-0000-0000731E0000}"/>
    <cellStyle name="Currency 2 2 2 2 4 3 2 2 2" xfId="7796" xr:uid="{00000000-0005-0000-0000-0000741E0000}"/>
    <cellStyle name="Currency 2 2 2 2 4 3 2 2 3" xfId="7797" xr:uid="{00000000-0005-0000-0000-0000751E0000}"/>
    <cellStyle name="Currency 2 2 2 2 4 3 2 2 4" xfId="7798" xr:uid="{00000000-0005-0000-0000-0000761E0000}"/>
    <cellStyle name="Currency 2 2 2 2 4 3 2 2 5" xfId="7799" xr:uid="{00000000-0005-0000-0000-0000771E0000}"/>
    <cellStyle name="Currency 2 2 2 2 4 3 2 3" xfId="7800" xr:uid="{00000000-0005-0000-0000-0000781E0000}"/>
    <cellStyle name="Currency 2 2 2 2 4 3 2 3 2" xfId="7801" xr:uid="{00000000-0005-0000-0000-0000791E0000}"/>
    <cellStyle name="Currency 2 2 2 2 4 3 2 3 3" xfId="7802" xr:uid="{00000000-0005-0000-0000-00007A1E0000}"/>
    <cellStyle name="Currency 2 2 2 2 4 3 2 3 4" xfId="7803" xr:uid="{00000000-0005-0000-0000-00007B1E0000}"/>
    <cellStyle name="Currency 2 2 2 2 4 3 2 3 5" xfId="7804" xr:uid="{00000000-0005-0000-0000-00007C1E0000}"/>
    <cellStyle name="Currency 2 2 2 2 4 3 2 4" xfId="7805" xr:uid="{00000000-0005-0000-0000-00007D1E0000}"/>
    <cellStyle name="Currency 2 2 2 2 4 3 2 4 2" xfId="7806" xr:uid="{00000000-0005-0000-0000-00007E1E0000}"/>
    <cellStyle name="Currency 2 2 2 2 4 3 2 4 3" xfId="7807" xr:uid="{00000000-0005-0000-0000-00007F1E0000}"/>
    <cellStyle name="Currency 2 2 2 2 4 3 2 4 4" xfId="7808" xr:uid="{00000000-0005-0000-0000-0000801E0000}"/>
    <cellStyle name="Currency 2 2 2 2 4 3 2 4 5" xfId="7809" xr:uid="{00000000-0005-0000-0000-0000811E0000}"/>
    <cellStyle name="Currency 2 2 2 2 4 3 2 5" xfId="7810" xr:uid="{00000000-0005-0000-0000-0000821E0000}"/>
    <cellStyle name="Currency 2 2 2 2 4 3 2 6" xfId="7811" xr:uid="{00000000-0005-0000-0000-0000831E0000}"/>
    <cellStyle name="Currency 2 2 2 2 4 3 2 7" xfId="7812" xr:uid="{00000000-0005-0000-0000-0000841E0000}"/>
    <cellStyle name="Currency 2 2 2 2 4 3 2 8" xfId="7813" xr:uid="{00000000-0005-0000-0000-0000851E0000}"/>
    <cellStyle name="Currency 2 2 2 2 4 3 2 9" xfId="7814" xr:uid="{00000000-0005-0000-0000-0000861E0000}"/>
    <cellStyle name="Currency 2 2 2 2 4 3 3" xfId="7815" xr:uid="{00000000-0005-0000-0000-0000871E0000}"/>
    <cellStyle name="Currency 2 2 2 2 4 3 3 2" xfId="7816" xr:uid="{00000000-0005-0000-0000-0000881E0000}"/>
    <cellStyle name="Currency 2 2 2 2 4 3 3 3" xfId="7817" xr:uid="{00000000-0005-0000-0000-0000891E0000}"/>
    <cellStyle name="Currency 2 2 2 2 4 3 3 4" xfId="7818" xr:uid="{00000000-0005-0000-0000-00008A1E0000}"/>
    <cellStyle name="Currency 2 2 2 2 4 3 3 5" xfId="7819" xr:uid="{00000000-0005-0000-0000-00008B1E0000}"/>
    <cellStyle name="Currency 2 2 2 2 4 3 4" xfId="7820" xr:uid="{00000000-0005-0000-0000-00008C1E0000}"/>
    <cellStyle name="Currency 2 2 2 2 4 3 4 2" xfId="7821" xr:uid="{00000000-0005-0000-0000-00008D1E0000}"/>
    <cellStyle name="Currency 2 2 2 2 4 3 4 3" xfId="7822" xr:uid="{00000000-0005-0000-0000-00008E1E0000}"/>
    <cellStyle name="Currency 2 2 2 2 4 3 4 4" xfId="7823" xr:uid="{00000000-0005-0000-0000-00008F1E0000}"/>
    <cellStyle name="Currency 2 2 2 2 4 3 4 5" xfId="7824" xr:uid="{00000000-0005-0000-0000-0000901E0000}"/>
    <cellStyle name="Currency 2 2 2 2 4 3 5" xfId="7825" xr:uid="{00000000-0005-0000-0000-0000911E0000}"/>
    <cellStyle name="Currency 2 2 2 2 4 3 5 2" xfId="7826" xr:uid="{00000000-0005-0000-0000-0000921E0000}"/>
    <cellStyle name="Currency 2 2 2 2 4 3 5 3" xfId="7827" xr:uid="{00000000-0005-0000-0000-0000931E0000}"/>
    <cellStyle name="Currency 2 2 2 2 4 3 5 4" xfId="7828" xr:uid="{00000000-0005-0000-0000-0000941E0000}"/>
    <cellStyle name="Currency 2 2 2 2 4 3 5 5" xfId="7829" xr:uid="{00000000-0005-0000-0000-0000951E0000}"/>
    <cellStyle name="Currency 2 2 2 2 4 3 6" xfId="7830" xr:uid="{00000000-0005-0000-0000-0000961E0000}"/>
    <cellStyle name="Currency 2 2 2 2 4 3 7" xfId="7831" xr:uid="{00000000-0005-0000-0000-0000971E0000}"/>
    <cellStyle name="Currency 2 2 2 2 4 3 8" xfId="7832" xr:uid="{00000000-0005-0000-0000-0000981E0000}"/>
    <cellStyle name="Currency 2 2 2 2 4 3 9" xfId="7833" xr:uid="{00000000-0005-0000-0000-0000991E0000}"/>
    <cellStyle name="Currency 2 2 2 2 4 4" xfId="7834" xr:uid="{00000000-0005-0000-0000-00009A1E0000}"/>
    <cellStyle name="Currency 2 2 2 2 4 4 10" xfId="7835" xr:uid="{00000000-0005-0000-0000-00009B1E0000}"/>
    <cellStyle name="Currency 2 2 2 2 4 4 2" xfId="7836" xr:uid="{00000000-0005-0000-0000-00009C1E0000}"/>
    <cellStyle name="Currency 2 2 2 2 4 4 2 2" xfId="7837" xr:uid="{00000000-0005-0000-0000-00009D1E0000}"/>
    <cellStyle name="Currency 2 2 2 2 4 4 2 3" xfId="7838" xr:uid="{00000000-0005-0000-0000-00009E1E0000}"/>
    <cellStyle name="Currency 2 2 2 2 4 4 2 4" xfId="7839" xr:uid="{00000000-0005-0000-0000-00009F1E0000}"/>
    <cellStyle name="Currency 2 2 2 2 4 4 2 5" xfId="7840" xr:uid="{00000000-0005-0000-0000-0000A01E0000}"/>
    <cellStyle name="Currency 2 2 2 2 4 4 3" xfId="7841" xr:uid="{00000000-0005-0000-0000-0000A11E0000}"/>
    <cellStyle name="Currency 2 2 2 2 4 4 3 2" xfId="7842" xr:uid="{00000000-0005-0000-0000-0000A21E0000}"/>
    <cellStyle name="Currency 2 2 2 2 4 4 3 3" xfId="7843" xr:uid="{00000000-0005-0000-0000-0000A31E0000}"/>
    <cellStyle name="Currency 2 2 2 2 4 4 3 4" xfId="7844" xr:uid="{00000000-0005-0000-0000-0000A41E0000}"/>
    <cellStyle name="Currency 2 2 2 2 4 4 3 5" xfId="7845" xr:uid="{00000000-0005-0000-0000-0000A51E0000}"/>
    <cellStyle name="Currency 2 2 2 2 4 4 4" xfId="7846" xr:uid="{00000000-0005-0000-0000-0000A61E0000}"/>
    <cellStyle name="Currency 2 2 2 2 4 4 4 2" xfId="7847" xr:uid="{00000000-0005-0000-0000-0000A71E0000}"/>
    <cellStyle name="Currency 2 2 2 2 4 4 4 3" xfId="7848" xr:uid="{00000000-0005-0000-0000-0000A81E0000}"/>
    <cellStyle name="Currency 2 2 2 2 4 4 4 4" xfId="7849" xr:uid="{00000000-0005-0000-0000-0000A91E0000}"/>
    <cellStyle name="Currency 2 2 2 2 4 4 4 5" xfId="7850" xr:uid="{00000000-0005-0000-0000-0000AA1E0000}"/>
    <cellStyle name="Currency 2 2 2 2 4 4 5" xfId="7851" xr:uid="{00000000-0005-0000-0000-0000AB1E0000}"/>
    <cellStyle name="Currency 2 2 2 2 4 4 6" xfId="7852" xr:uid="{00000000-0005-0000-0000-0000AC1E0000}"/>
    <cellStyle name="Currency 2 2 2 2 4 4 7" xfId="7853" xr:uid="{00000000-0005-0000-0000-0000AD1E0000}"/>
    <cellStyle name="Currency 2 2 2 2 4 4 8" xfId="7854" xr:uid="{00000000-0005-0000-0000-0000AE1E0000}"/>
    <cellStyle name="Currency 2 2 2 2 4 4 9" xfId="7855" xr:uid="{00000000-0005-0000-0000-0000AF1E0000}"/>
    <cellStyle name="Currency 2 2 2 2 4 5" xfId="7856" xr:uid="{00000000-0005-0000-0000-0000B01E0000}"/>
    <cellStyle name="Currency 2 2 2 2 4 5 2" xfId="7857" xr:uid="{00000000-0005-0000-0000-0000B11E0000}"/>
    <cellStyle name="Currency 2 2 2 2 4 5 3" xfId="7858" xr:uid="{00000000-0005-0000-0000-0000B21E0000}"/>
    <cellStyle name="Currency 2 2 2 2 4 5 4" xfId="7859" xr:uid="{00000000-0005-0000-0000-0000B31E0000}"/>
    <cellStyle name="Currency 2 2 2 2 4 5 5" xfId="7860" xr:uid="{00000000-0005-0000-0000-0000B41E0000}"/>
    <cellStyle name="Currency 2 2 2 2 4 6" xfId="7861" xr:uid="{00000000-0005-0000-0000-0000B51E0000}"/>
    <cellStyle name="Currency 2 2 2 2 4 6 2" xfId="7862" xr:uid="{00000000-0005-0000-0000-0000B61E0000}"/>
    <cellStyle name="Currency 2 2 2 2 4 6 3" xfId="7863" xr:uid="{00000000-0005-0000-0000-0000B71E0000}"/>
    <cellStyle name="Currency 2 2 2 2 4 6 4" xfId="7864" xr:uid="{00000000-0005-0000-0000-0000B81E0000}"/>
    <cellStyle name="Currency 2 2 2 2 4 6 5" xfId="7865" xr:uid="{00000000-0005-0000-0000-0000B91E0000}"/>
    <cellStyle name="Currency 2 2 2 2 4 7" xfId="7866" xr:uid="{00000000-0005-0000-0000-0000BA1E0000}"/>
    <cellStyle name="Currency 2 2 2 2 4 7 2" xfId="7867" xr:uid="{00000000-0005-0000-0000-0000BB1E0000}"/>
    <cellStyle name="Currency 2 2 2 2 4 7 3" xfId="7868" xr:uid="{00000000-0005-0000-0000-0000BC1E0000}"/>
    <cellStyle name="Currency 2 2 2 2 4 7 4" xfId="7869" xr:uid="{00000000-0005-0000-0000-0000BD1E0000}"/>
    <cellStyle name="Currency 2 2 2 2 4 7 5" xfId="7870" xr:uid="{00000000-0005-0000-0000-0000BE1E0000}"/>
    <cellStyle name="Currency 2 2 2 2 4 8" xfId="7871" xr:uid="{00000000-0005-0000-0000-0000BF1E0000}"/>
    <cellStyle name="Currency 2 2 2 2 4 9" xfId="7872" xr:uid="{00000000-0005-0000-0000-0000C01E0000}"/>
    <cellStyle name="Currency 2 2 2 2 5" xfId="7873" xr:uid="{00000000-0005-0000-0000-0000C11E0000}"/>
    <cellStyle name="Currency 2 2 2 2 5 10" xfId="7874" xr:uid="{00000000-0005-0000-0000-0000C21E0000}"/>
    <cellStyle name="Currency 2 2 2 2 5 11" xfId="7875" xr:uid="{00000000-0005-0000-0000-0000C31E0000}"/>
    <cellStyle name="Currency 2 2 2 2 5 12" xfId="7876" xr:uid="{00000000-0005-0000-0000-0000C41E0000}"/>
    <cellStyle name="Currency 2 2 2 2 5 13" xfId="7877" xr:uid="{00000000-0005-0000-0000-0000C51E0000}"/>
    <cellStyle name="Currency 2 2 2 2 5 2" xfId="7878" xr:uid="{00000000-0005-0000-0000-0000C61E0000}"/>
    <cellStyle name="Currency 2 2 2 2 5 2 10" xfId="7879" xr:uid="{00000000-0005-0000-0000-0000C71E0000}"/>
    <cellStyle name="Currency 2 2 2 2 5 2 11" xfId="7880" xr:uid="{00000000-0005-0000-0000-0000C81E0000}"/>
    <cellStyle name="Currency 2 2 2 2 5 2 2" xfId="7881" xr:uid="{00000000-0005-0000-0000-0000C91E0000}"/>
    <cellStyle name="Currency 2 2 2 2 5 2 2 10" xfId="7882" xr:uid="{00000000-0005-0000-0000-0000CA1E0000}"/>
    <cellStyle name="Currency 2 2 2 2 5 2 2 2" xfId="7883" xr:uid="{00000000-0005-0000-0000-0000CB1E0000}"/>
    <cellStyle name="Currency 2 2 2 2 5 2 2 2 2" xfId="7884" xr:uid="{00000000-0005-0000-0000-0000CC1E0000}"/>
    <cellStyle name="Currency 2 2 2 2 5 2 2 2 3" xfId="7885" xr:uid="{00000000-0005-0000-0000-0000CD1E0000}"/>
    <cellStyle name="Currency 2 2 2 2 5 2 2 2 4" xfId="7886" xr:uid="{00000000-0005-0000-0000-0000CE1E0000}"/>
    <cellStyle name="Currency 2 2 2 2 5 2 2 2 5" xfId="7887" xr:uid="{00000000-0005-0000-0000-0000CF1E0000}"/>
    <cellStyle name="Currency 2 2 2 2 5 2 2 3" xfId="7888" xr:uid="{00000000-0005-0000-0000-0000D01E0000}"/>
    <cellStyle name="Currency 2 2 2 2 5 2 2 3 2" xfId="7889" xr:uid="{00000000-0005-0000-0000-0000D11E0000}"/>
    <cellStyle name="Currency 2 2 2 2 5 2 2 3 3" xfId="7890" xr:uid="{00000000-0005-0000-0000-0000D21E0000}"/>
    <cellStyle name="Currency 2 2 2 2 5 2 2 3 4" xfId="7891" xr:uid="{00000000-0005-0000-0000-0000D31E0000}"/>
    <cellStyle name="Currency 2 2 2 2 5 2 2 3 5" xfId="7892" xr:uid="{00000000-0005-0000-0000-0000D41E0000}"/>
    <cellStyle name="Currency 2 2 2 2 5 2 2 4" xfId="7893" xr:uid="{00000000-0005-0000-0000-0000D51E0000}"/>
    <cellStyle name="Currency 2 2 2 2 5 2 2 4 2" xfId="7894" xr:uid="{00000000-0005-0000-0000-0000D61E0000}"/>
    <cellStyle name="Currency 2 2 2 2 5 2 2 4 3" xfId="7895" xr:uid="{00000000-0005-0000-0000-0000D71E0000}"/>
    <cellStyle name="Currency 2 2 2 2 5 2 2 4 4" xfId="7896" xr:uid="{00000000-0005-0000-0000-0000D81E0000}"/>
    <cellStyle name="Currency 2 2 2 2 5 2 2 4 5" xfId="7897" xr:uid="{00000000-0005-0000-0000-0000D91E0000}"/>
    <cellStyle name="Currency 2 2 2 2 5 2 2 5" xfId="7898" xr:uid="{00000000-0005-0000-0000-0000DA1E0000}"/>
    <cellStyle name="Currency 2 2 2 2 5 2 2 6" xfId="7899" xr:uid="{00000000-0005-0000-0000-0000DB1E0000}"/>
    <cellStyle name="Currency 2 2 2 2 5 2 2 7" xfId="7900" xr:uid="{00000000-0005-0000-0000-0000DC1E0000}"/>
    <cellStyle name="Currency 2 2 2 2 5 2 2 8" xfId="7901" xr:uid="{00000000-0005-0000-0000-0000DD1E0000}"/>
    <cellStyle name="Currency 2 2 2 2 5 2 2 9" xfId="7902" xr:uid="{00000000-0005-0000-0000-0000DE1E0000}"/>
    <cellStyle name="Currency 2 2 2 2 5 2 3" xfId="7903" xr:uid="{00000000-0005-0000-0000-0000DF1E0000}"/>
    <cellStyle name="Currency 2 2 2 2 5 2 3 2" xfId="7904" xr:uid="{00000000-0005-0000-0000-0000E01E0000}"/>
    <cellStyle name="Currency 2 2 2 2 5 2 3 3" xfId="7905" xr:uid="{00000000-0005-0000-0000-0000E11E0000}"/>
    <cellStyle name="Currency 2 2 2 2 5 2 3 4" xfId="7906" xr:uid="{00000000-0005-0000-0000-0000E21E0000}"/>
    <cellStyle name="Currency 2 2 2 2 5 2 3 5" xfId="7907" xr:uid="{00000000-0005-0000-0000-0000E31E0000}"/>
    <cellStyle name="Currency 2 2 2 2 5 2 4" xfId="7908" xr:uid="{00000000-0005-0000-0000-0000E41E0000}"/>
    <cellStyle name="Currency 2 2 2 2 5 2 4 2" xfId="7909" xr:uid="{00000000-0005-0000-0000-0000E51E0000}"/>
    <cellStyle name="Currency 2 2 2 2 5 2 4 3" xfId="7910" xr:uid="{00000000-0005-0000-0000-0000E61E0000}"/>
    <cellStyle name="Currency 2 2 2 2 5 2 4 4" xfId="7911" xr:uid="{00000000-0005-0000-0000-0000E71E0000}"/>
    <cellStyle name="Currency 2 2 2 2 5 2 4 5" xfId="7912" xr:uid="{00000000-0005-0000-0000-0000E81E0000}"/>
    <cellStyle name="Currency 2 2 2 2 5 2 5" xfId="7913" xr:uid="{00000000-0005-0000-0000-0000E91E0000}"/>
    <cellStyle name="Currency 2 2 2 2 5 2 5 2" xfId="7914" xr:uid="{00000000-0005-0000-0000-0000EA1E0000}"/>
    <cellStyle name="Currency 2 2 2 2 5 2 5 3" xfId="7915" xr:uid="{00000000-0005-0000-0000-0000EB1E0000}"/>
    <cellStyle name="Currency 2 2 2 2 5 2 5 4" xfId="7916" xr:uid="{00000000-0005-0000-0000-0000EC1E0000}"/>
    <cellStyle name="Currency 2 2 2 2 5 2 5 5" xfId="7917" xr:uid="{00000000-0005-0000-0000-0000ED1E0000}"/>
    <cellStyle name="Currency 2 2 2 2 5 2 6" xfId="7918" xr:uid="{00000000-0005-0000-0000-0000EE1E0000}"/>
    <cellStyle name="Currency 2 2 2 2 5 2 7" xfId="7919" xr:uid="{00000000-0005-0000-0000-0000EF1E0000}"/>
    <cellStyle name="Currency 2 2 2 2 5 2 8" xfId="7920" xr:uid="{00000000-0005-0000-0000-0000F01E0000}"/>
    <cellStyle name="Currency 2 2 2 2 5 2 9" xfId="7921" xr:uid="{00000000-0005-0000-0000-0000F11E0000}"/>
    <cellStyle name="Currency 2 2 2 2 5 3" xfId="7922" xr:uid="{00000000-0005-0000-0000-0000F21E0000}"/>
    <cellStyle name="Currency 2 2 2 2 5 3 10" xfId="7923" xr:uid="{00000000-0005-0000-0000-0000F31E0000}"/>
    <cellStyle name="Currency 2 2 2 2 5 3 11" xfId="7924" xr:uid="{00000000-0005-0000-0000-0000F41E0000}"/>
    <cellStyle name="Currency 2 2 2 2 5 3 2" xfId="7925" xr:uid="{00000000-0005-0000-0000-0000F51E0000}"/>
    <cellStyle name="Currency 2 2 2 2 5 3 2 10" xfId="7926" xr:uid="{00000000-0005-0000-0000-0000F61E0000}"/>
    <cellStyle name="Currency 2 2 2 2 5 3 2 2" xfId="7927" xr:uid="{00000000-0005-0000-0000-0000F71E0000}"/>
    <cellStyle name="Currency 2 2 2 2 5 3 2 2 2" xfId="7928" xr:uid="{00000000-0005-0000-0000-0000F81E0000}"/>
    <cellStyle name="Currency 2 2 2 2 5 3 2 2 3" xfId="7929" xr:uid="{00000000-0005-0000-0000-0000F91E0000}"/>
    <cellStyle name="Currency 2 2 2 2 5 3 2 2 4" xfId="7930" xr:uid="{00000000-0005-0000-0000-0000FA1E0000}"/>
    <cellStyle name="Currency 2 2 2 2 5 3 2 2 5" xfId="7931" xr:uid="{00000000-0005-0000-0000-0000FB1E0000}"/>
    <cellStyle name="Currency 2 2 2 2 5 3 2 3" xfId="7932" xr:uid="{00000000-0005-0000-0000-0000FC1E0000}"/>
    <cellStyle name="Currency 2 2 2 2 5 3 2 3 2" xfId="7933" xr:uid="{00000000-0005-0000-0000-0000FD1E0000}"/>
    <cellStyle name="Currency 2 2 2 2 5 3 2 3 3" xfId="7934" xr:uid="{00000000-0005-0000-0000-0000FE1E0000}"/>
    <cellStyle name="Currency 2 2 2 2 5 3 2 3 4" xfId="7935" xr:uid="{00000000-0005-0000-0000-0000FF1E0000}"/>
    <cellStyle name="Currency 2 2 2 2 5 3 2 3 5" xfId="7936" xr:uid="{00000000-0005-0000-0000-0000001F0000}"/>
    <cellStyle name="Currency 2 2 2 2 5 3 2 4" xfId="7937" xr:uid="{00000000-0005-0000-0000-0000011F0000}"/>
    <cellStyle name="Currency 2 2 2 2 5 3 2 4 2" xfId="7938" xr:uid="{00000000-0005-0000-0000-0000021F0000}"/>
    <cellStyle name="Currency 2 2 2 2 5 3 2 4 3" xfId="7939" xr:uid="{00000000-0005-0000-0000-0000031F0000}"/>
    <cellStyle name="Currency 2 2 2 2 5 3 2 4 4" xfId="7940" xr:uid="{00000000-0005-0000-0000-0000041F0000}"/>
    <cellStyle name="Currency 2 2 2 2 5 3 2 4 5" xfId="7941" xr:uid="{00000000-0005-0000-0000-0000051F0000}"/>
    <cellStyle name="Currency 2 2 2 2 5 3 2 5" xfId="7942" xr:uid="{00000000-0005-0000-0000-0000061F0000}"/>
    <cellStyle name="Currency 2 2 2 2 5 3 2 6" xfId="7943" xr:uid="{00000000-0005-0000-0000-0000071F0000}"/>
    <cellStyle name="Currency 2 2 2 2 5 3 2 7" xfId="7944" xr:uid="{00000000-0005-0000-0000-0000081F0000}"/>
    <cellStyle name="Currency 2 2 2 2 5 3 2 8" xfId="7945" xr:uid="{00000000-0005-0000-0000-0000091F0000}"/>
    <cellStyle name="Currency 2 2 2 2 5 3 2 9" xfId="7946" xr:uid="{00000000-0005-0000-0000-00000A1F0000}"/>
    <cellStyle name="Currency 2 2 2 2 5 3 3" xfId="7947" xr:uid="{00000000-0005-0000-0000-00000B1F0000}"/>
    <cellStyle name="Currency 2 2 2 2 5 3 3 2" xfId="7948" xr:uid="{00000000-0005-0000-0000-00000C1F0000}"/>
    <cellStyle name="Currency 2 2 2 2 5 3 3 3" xfId="7949" xr:uid="{00000000-0005-0000-0000-00000D1F0000}"/>
    <cellStyle name="Currency 2 2 2 2 5 3 3 4" xfId="7950" xr:uid="{00000000-0005-0000-0000-00000E1F0000}"/>
    <cellStyle name="Currency 2 2 2 2 5 3 3 5" xfId="7951" xr:uid="{00000000-0005-0000-0000-00000F1F0000}"/>
    <cellStyle name="Currency 2 2 2 2 5 3 4" xfId="7952" xr:uid="{00000000-0005-0000-0000-0000101F0000}"/>
    <cellStyle name="Currency 2 2 2 2 5 3 4 2" xfId="7953" xr:uid="{00000000-0005-0000-0000-0000111F0000}"/>
    <cellStyle name="Currency 2 2 2 2 5 3 4 3" xfId="7954" xr:uid="{00000000-0005-0000-0000-0000121F0000}"/>
    <cellStyle name="Currency 2 2 2 2 5 3 4 4" xfId="7955" xr:uid="{00000000-0005-0000-0000-0000131F0000}"/>
    <cellStyle name="Currency 2 2 2 2 5 3 4 5" xfId="7956" xr:uid="{00000000-0005-0000-0000-0000141F0000}"/>
    <cellStyle name="Currency 2 2 2 2 5 3 5" xfId="7957" xr:uid="{00000000-0005-0000-0000-0000151F0000}"/>
    <cellStyle name="Currency 2 2 2 2 5 3 5 2" xfId="7958" xr:uid="{00000000-0005-0000-0000-0000161F0000}"/>
    <cellStyle name="Currency 2 2 2 2 5 3 5 3" xfId="7959" xr:uid="{00000000-0005-0000-0000-0000171F0000}"/>
    <cellStyle name="Currency 2 2 2 2 5 3 5 4" xfId="7960" xr:uid="{00000000-0005-0000-0000-0000181F0000}"/>
    <cellStyle name="Currency 2 2 2 2 5 3 5 5" xfId="7961" xr:uid="{00000000-0005-0000-0000-0000191F0000}"/>
    <cellStyle name="Currency 2 2 2 2 5 3 6" xfId="7962" xr:uid="{00000000-0005-0000-0000-00001A1F0000}"/>
    <cellStyle name="Currency 2 2 2 2 5 3 7" xfId="7963" xr:uid="{00000000-0005-0000-0000-00001B1F0000}"/>
    <cellStyle name="Currency 2 2 2 2 5 3 8" xfId="7964" xr:uid="{00000000-0005-0000-0000-00001C1F0000}"/>
    <cellStyle name="Currency 2 2 2 2 5 3 9" xfId="7965" xr:uid="{00000000-0005-0000-0000-00001D1F0000}"/>
    <cellStyle name="Currency 2 2 2 2 5 4" xfId="7966" xr:uid="{00000000-0005-0000-0000-00001E1F0000}"/>
    <cellStyle name="Currency 2 2 2 2 5 4 10" xfId="7967" xr:uid="{00000000-0005-0000-0000-00001F1F0000}"/>
    <cellStyle name="Currency 2 2 2 2 5 4 2" xfId="7968" xr:uid="{00000000-0005-0000-0000-0000201F0000}"/>
    <cellStyle name="Currency 2 2 2 2 5 4 2 2" xfId="7969" xr:uid="{00000000-0005-0000-0000-0000211F0000}"/>
    <cellStyle name="Currency 2 2 2 2 5 4 2 3" xfId="7970" xr:uid="{00000000-0005-0000-0000-0000221F0000}"/>
    <cellStyle name="Currency 2 2 2 2 5 4 2 4" xfId="7971" xr:uid="{00000000-0005-0000-0000-0000231F0000}"/>
    <cellStyle name="Currency 2 2 2 2 5 4 2 5" xfId="7972" xr:uid="{00000000-0005-0000-0000-0000241F0000}"/>
    <cellStyle name="Currency 2 2 2 2 5 4 3" xfId="7973" xr:uid="{00000000-0005-0000-0000-0000251F0000}"/>
    <cellStyle name="Currency 2 2 2 2 5 4 3 2" xfId="7974" xr:uid="{00000000-0005-0000-0000-0000261F0000}"/>
    <cellStyle name="Currency 2 2 2 2 5 4 3 3" xfId="7975" xr:uid="{00000000-0005-0000-0000-0000271F0000}"/>
    <cellStyle name="Currency 2 2 2 2 5 4 3 4" xfId="7976" xr:uid="{00000000-0005-0000-0000-0000281F0000}"/>
    <cellStyle name="Currency 2 2 2 2 5 4 3 5" xfId="7977" xr:uid="{00000000-0005-0000-0000-0000291F0000}"/>
    <cellStyle name="Currency 2 2 2 2 5 4 4" xfId="7978" xr:uid="{00000000-0005-0000-0000-00002A1F0000}"/>
    <cellStyle name="Currency 2 2 2 2 5 4 4 2" xfId="7979" xr:uid="{00000000-0005-0000-0000-00002B1F0000}"/>
    <cellStyle name="Currency 2 2 2 2 5 4 4 3" xfId="7980" xr:uid="{00000000-0005-0000-0000-00002C1F0000}"/>
    <cellStyle name="Currency 2 2 2 2 5 4 4 4" xfId="7981" xr:uid="{00000000-0005-0000-0000-00002D1F0000}"/>
    <cellStyle name="Currency 2 2 2 2 5 4 4 5" xfId="7982" xr:uid="{00000000-0005-0000-0000-00002E1F0000}"/>
    <cellStyle name="Currency 2 2 2 2 5 4 5" xfId="7983" xr:uid="{00000000-0005-0000-0000-00002F1F0000}"/>
    <cellStyle name="Currency 2 2 2 2 5 4 6" xfId="7984" xr:uid="{00000000-0005-0000-0000-0000301F0000}"/>
    <cellStyle name="Currency 2 2 2 2 5 4 7" xfId="7985" xr:uid="{00000000-0005-0000-0000-0000311F0000}"/>
    <cellStyle name="Currency 2 2 2 2 5 4 8" xfId="7986" xr:uid="{00000000-0005-0000-0000-0000321F0000}"/>
    <cellStyle name="Currency 2 2 2 2 5 4 9" xfId="7987" xr:uid="{00000000-0005-0000-0000-0000331F0000}"/>
    <cellStyle name="Currency 2 2 2 2 5 5" xfId="7988" xr:uid="{00000000-0005-0000-0000-0000341F0000}"/>
    <cellStyle name="Currency 2 2 2 2 5 5 2" xfId="7989" xr:uid="{00000000-0005-0000-0000-0000351F0000}"/>
    <cellStyle name="Currency 2 2 2 2 5 5 3" xfId="7990" xr:uid="{00000000-0005-0000-0000-0000361F0000}"/>
    <cellStyle name="Currency 2 2 2 2 5 5 4" xfId="7991" xr:uid="{00000000-0005-0000-0000-0000371F0000}"/>
    <cellStyle name="Currency 2 2 2 2 5 5 5" xfId="7992" xr:uid="{00000000-0005-0000-0000-0000381F0000}"/>
    <cellStyle name="Currency 2 2 2 2 5 6" xfId="7993" xr:uid="{00000000-0005-0000-0000-0000391F0000}"/>
    <cellStyle name="Currency 2 2 2 2 5 6 2" xfId="7994" xr:uid="{00000000-0005-0000-0000-00003A1F0000}"/>
    <cellStyle name="Currency 2 2 2 2 5 6 3" xfId="7995" xr:uid="{00000000-0005-0000-0000-00003B1F0000}"/>
    <cellStyle name="Currency 2 2 2 2 5 6 4" xfId="7996" xr:uid="{00000000-0005-0000-0000-00003C1F0000}"/>
    <cellStyle name="Currency 2 2 2 2 5 6 5" xfId="7997" xr:uid="{00000000-0005-0000-0000-00003D1F0000}"/>
    <cellStyle name="Currency 2 2 2 2 5 7" xfId="7998" xr:uid="{00000000-0005-0000-0000-00003E1F0000}"/>
    <cellStyle name="Currency 2 2 2 2 5 7 2" xfId="7999" xr:uid="{00000000-0005-0000-0000-00003F1F0000}"/>
    <cellStyle name="Currency 2 2 2 2 5 7 3" xfId="8000" xr:uid="{00000000-0005-0000-0000-0000401F0000}"/>
    <cellStyle name="Currency 2 2 2 2 5 7 4" xfId="8001" xr:uid="{00000000-0005-0000-0000-0000411F0000}"/>
    <cellStyle name="Currency 2 2 2 2 5 7 5" xfId="8002" xr:uid="{00000000-0005-0000-0000-0000421F0000}"/>
    <cellStyle name="Currency 2 2 2 2 5 8" xfId="8003" xr:uid="{00000000-0005-0000-0000-0000431F0000}"/>
    <cellStyle name="Currency 2 2 2 2 5 9" xfId="8004" xr:uid="{00000000-0005-0000-0000-0000441F0000}"/>
    <cellStyle name="Currency 2 2 2 2 6" xfId="8005" xr:uid="{00000000-0005-0000-0000-0000451F0000}"/>
    <cellStyle name="Currency 2 2 2 2 6 10" xfId="8006" xr:uid="{00000000-0005-0000-0000-0000461F0000}"/>
    <cellStyle name="Currency 2 2 2 2 6 11" xfId="8007" xr:uid="{00000000-0005-0000-0000-0000471F0000}"/>
    <cellStyle name="Currency 2 2 2 2 6 12" xfId="8008" xr:uid="{00000000-0005-0000-0000-0000481F0000}"/>
    <cellStyle name="Currency 2 2 2 2 6 2" xfId="8009" xr:uid="{00000000-0005-0000-0000-0000491F0000}"/>
    <cellStyle name="Currency 2 2 2 2 6 2 10" xfId="8010" xr:uid="{00000000-0005-0000-0000-00004A1F0000}"/>
    <cellStyle name="Currency 2 2 2 2 6 2 11" xfId="8011" xr:uid="{00000000-0005-0000-0000-00004B1F0000}"/>
    <cellStyle name="Currency 2 2 2 2 6 2 2" xfId="8012" xr:uid="{00000000-0005-0000-0000-00004C1F0000}"/>
    <cellStyle name="Currency 2 2 2 2 6 2 2 10" xfId="8013" xr:uid="{00000000-0005-0000-0000-00004D1F0000}"/>
    <cellStyle name="Currency 2 2 2 2 6 2 2 2" xfId="8014" xr:uid="{00000000-0005-0000-0000-00004E1F0000}"/>
    <cellStyle name="Currency 2 2 2 2 6 2 2 2 2" xfId="8015" xr:uid="{00000000-0005-0000-0000-00004F1F0000}"/>
    <cellStyle name="Currency 2 2 2 2 6 2 2 2 3" xfId="8016" xr:uid="{00000000-0005-0000-0000-0000501F0000}"/>
    <cellStyle name="Currency 2 2 2 2 6 2 2 2 4" xfId="8017" xr:uid="{00000000-0005-0000-0000-0000511F0000}"/>
    <cellStyle name="Currency 2 2 2 2 6 2 2 2 5" xfId="8018" xr:uid="{00000000-0005-0000-0000-0000521F0000}"/>
    <cellStyle name="Currency 2 2 2 2 6 2 2 3" xfId="8019" xr:uid="{00000000-0005-0000-0000-0000531F0000}"/>
    <cellStyle name="Currency 2 2 2 2 6 2 2 3 2" xfId="8020" xr:uid="{00000000-0005-0000-0000-0000541F0000}"/>
    <cellStyle name="Currency 2 2 2 2 6 2 2 3 3" xfId="8021" xr:uid="{00000000-0005-0000-0000-0000551F0000}"/>
    <cellStyle name="Currency 2 2 2 2 6 2 2 3 4" xfId="8022" xr:uid="{00000000-0005-0000-0000-0000561F0000}"/>
    <cellStyle name="Currency 2 2 2 2 6 2 2 3 5" xfId="8023" xr:uid="{00000000-0005-0000-0000-0000571F0000}"/>
    <cellStyle name="Currency 2 2 2 2 6 2 2 4" xfId="8024" xr:uid="{00000000-0005-0000-0000-0000581F0000}"/>
    <cellStyle name="Currency 2 2 2 2 6 2 2 4 2" xfId="8025" xr:uid="{00000000-0005-0000-0000-0000591F0000}"/>
    <cellStyle name="Currency 2 2 2 2 6 2 2 4 3" xfId="8026" xr:uid="{00000000-0005-0000-0000-00005A1F0000}"/>
    <cellStyle name="Currency 2 2 2 2 6 2 2 4 4" xfId="8027" xr:uid="{00000000-0005-0000-0000-00005B1F0000}"/>
    <cellStyle name="Currency 2 2 2 2 6 2 2 4 5" xfId="8028" xr:uid="{00000000-0005-0000-0000-00005C1F0000}"/>
    <cellStyle name="Currency 2 2 2 2 6 2 2 5" xfId="8029" xr:uid="{00000000-0005-0000-0000-00005D1F0000}"/>
    <cellStyle name="Currency 2 2 2 2 6 2 2 6" xfId="8030" xr:uid="{00000000-0005-0000-0000-00005E1F0000}"/>
    <cellStyle name="Currency 2 2 2 2 6 2 2 7" xfId="8031" xr:uid="{00000000-0005-0000-0000-00005F1F0000}"/>
    <cellStyle name="Currency 2 2 2 2 6 2 2 8" xfId="8032" xr:uid="{00000000-0005-0000-0000-0000601F0000}"/>
    <cellStyle name="Currency 2 2 2 2 6 2 2 9" xfId="8033" xr:uid="{00000000-0005-0000-0000-0000611F0000}"/>
    <cellStyle name="Currency 2 2 2 2 6 2 3" xfId="8034" xr:uid="{00000000-0005-0000-0000-0000621F0000}"/>
    <cellStyle name="Currency 2 2 2 2 6 2 3 2" xfId="8035" xr:uid="{00000000-0005-0000-0000-0000631F0000}"/>
    <cellStyle name="Currency 2 2 2 2 6 2 3 3" xfId="8036" xr:uid="{00000000-0005-0000-0000-0000641F0000}"/>
    <cellStyle name="Currency 2 2 2 2 6 2 3 4" xfId="8037" xr:uid="{00000000-0005-0000-0000-0000651F0000}"/>
    <cellStyle name="Currency 2 2 2 2 6 2 3 5" xfId="8038" xr:uid="{00000000-0005-0000-0000-0000661F0000}"/>
    <cellStyle name="Currency 2 2 2 2 6 2 4" xfId="8039" xr:uid="{00000000-0005-0000-0000-0000671F0000}"/>
    <cellStyle name="Currency 2 2 2 2 6 2 4 2" xfId="8040" xr:uid="{00000000-0005-0000-0000-0000681F0000}"/>
    <cellStyle name="Currency 2 2 2 2 6 2 4 3" xfId="8041" xr:uid="{00000000-0005-0000-0000-0000691F0000}"/>
    <cellStyle name="Currency 2 2 2 2 6 2 4 4" xfId="8042" xr:uid="{00000000-0005-0000-0000-00006A1F0000}"/>
    <cellStyle name="Currency 2 2 2 2 6 2 4 5" xfId="8043" xr:uid="{00000000-0005-0000-0000-00006B1F0000}"/>
    <cellStyle name="Currency 2 2 2 2 6 2 5" xfId="8044" xr:uid="{00000000-0005-0000-0000-00006C1F0000}"/>
    <cellStyle name="Currency 2 2 2 2 6 2 5 2" xfId="8045" xr:uid="{00000000-0005-0000-0000-00006D1F0000}"/>
    <cellStyle name="Currency 2 2 2 2 6 2 5 3" xfId="8046" xr:uid="{00000000-0005-0000-0000-00006E1F0000}"/>
    <cellStyle name="Currency 2 2 2 2 6 2 5 4" xfId="8047" xr:uid="{00000000-0005-0000-0000-00006F1F0000}"/>
    <cellStyle name="Currency 2 2 2 2 6 2 5 5" xfId="8048" xr:uid="{00000000-0005-0000-0000-0000701F0000}"/>
    <cellStyle name="Currency 2 2 2 2 6 2 6" xfId="8049" xr:uid="{00000000-0005-0000-0000-0000711F0000}"/>
    <cellStyle name="Currency 2 2 2 2 6 2 7" xfId="8050" xr:uid="{00000000-0005-0000-0000-0000721F0000}"/>
    <cellStyle name="Currency 2 2 2 2 6 2 8" xfId="8051" xr:uid="{00000000-0005-0000-0000-0000731F0000}"/>
    <cellStyle name="Currency 2 2 2 2 6 2 9" xfId="8052" xr:uid="{00000000-0005-0000-0000-0000741F0000}"/>
    <cellStyle name="Currency 2 2 2 2 6 3" xfId="8053" xr:uid="{00000000-0005-0000-0000-0000751F0000}"/>
    <cellStyle name="Currency 2 2 2 2 6 3 10" xfId="8054" xr:uid="{00000000-0005-0000-0000-0000761F0000}"/>
    <cellStyle name="Currency 2 2 2 2 6 3 2" xfId="8055" xr:uid="{00000000-0005-0000-0000-0000771F0000}"/>
    <cellStyle name="Currency 2 2 2 2 6 3 2 2" xfId="8056" xr:uid="{00000000-0005-0000-0000-0000781F0000}"/>
    <cellStyle name="Currency 2 2 2 2 6 3 2 3" xfId="8057" xr:uid="{00000000-0005-0000-0000-0000791F0000}"/>
    <cellStyle name="Currency 2 2 2 2 6 3 2 4" xfId="8058" xr:uid="{00000000-0005-0000-0000-00007A1F0000}"/>
    <cellStyle name="Currency 2 2 2 2 6 3 2 5" xfId="8059" xr:uid="{00000000-0005-0000-0000-00007B1F0000}"/>
    <cellStyle name="Currency 2 2 2 2 6 3 3" xfId="8060" xr:uid="{00000000-0005-0000-0000-00007C1F0000}"/>
    <cellStyle name="Currency 2 2 2 2 6 3 3 2" xfId="8061" xr:uid="{00000000-0005-0000-0000-00007D1F0000}"/>
    <cellStyle name="Currency 2 2 2 2 6 3 3 3" xfId="8062" xr:uid="{00000000-0005-0000-0000-00007E1F0000}"/>
    <cellStyle name="Currency 2 2 2 2 6 3 3 4" xfId="8063" xr:uid="{00000000-0005-0000-0000-00007F1F0000}"/>
    <cellStyle name="Currency 2 2 2 2 6 3 3 5" xfId="8064" xr:uid="{00000000-0005-0000-0000-0000801F0000}"/>
    <cellStyle name="Currency 2 2 2 2 6 3 4" xfId="8065" xr:uid="{00000000-0005-0000-0000-0000811F0000}"/>
    <cellStyle name="Currency 2 2 2 2 6 3 4 2" xfId="8066" xr:uid="{00000000-0005-0000-0000-0000821F0000}"/>
    <cellStyle name="Currency 2 2 2 2 6 3 4 3" xfId="8067" xr:uid="{00000000-0005-0000-0000-0000831F0000}"/>
    <cellStyle name="Currency 2 2 2 2 6 3 4 4" xfId="8068" xr:uid="{00000000-0005-0000-0000-0000841F0000}"/>
    <cellStyle name="Currency 2 2 2 2 6 3 4 5" xfId="8069" xr:uid="{00000000-0005-0000-0000-0000851F0000}"/>
    <cellStyle name="Currency 2 2 2 2 6 3 5" xfId="8070" xr:uid="{00000000-0005-0000-0000-0000861F0000}"/>
    <cellStyle name="Currency 2 2 2 2 6 3 6" xfId="8071" xr:uid="{00000000-0005-0000-0000-0000871F0000}"/>
    <cellStyle name="Currency 2 2 2 2 6 3 7" xfId="8072" xr:uid="{00000000-0005-0000-0000-0000881F0000}"/>
    <cellStyle name="Currency 2 2 2 2 6 3 8" xfId="8073" xr:uid="{00000000-0005-0000-0000-0000891F0000}"/>
    <cellStyle name="Currency 2 2 2 2 6 3 9" xfId="8074" xr:uid="{00000000-0005-0000-0000-00008A1F0000}"/>
    <cellStyle name="Currency 2 2 2 2 6 4" xfId="8075" xr:uid="{00000000-0005-0000-0000-00008B1F0000}"/>
    <cellStyle name="Currency 2 2 2 2 6 4 2" xfId="8076" xr:uid="{00000000-0005-0000-0000-00008C1F0000}"/>
    <cellStyle name="Currency 2 2 2 2 6 4 3" xfId="8077" xr:uid="{00000000-0005-0000-0000-00008D1F0000}"/>
    <cellStyle name="Currency 2 2 2 2 6 4 4" xfId="8078" xr:uid="{00000000-0005-0000-0000-00008E1F0000}"/>
    <cellStyle name="Currency 2 2 2 2 6 4 5" xfId="8079" xr:uid="{00000000-0005-0000-0000-00008F1F0000}"/>
    <cellStyle name="Currency 2 2 2 2 6 5" xfId="8080" xr:uid="{00000000-0005-0000-0000-0000901F0000}"/>
    <cellStyle name="Currency 2 2 2 2 6 5 2" xfId="8081" xr:uid="{00000000-0005-0000-0000-0000911F0000}"/>
    <cellStyle name="Currency 2 2 2 2 6 5 3" xfId="8082" xr:uid="{00000000-0005-0000-0000-0000921F0000}"/>
    <cellStyle name="Currency 2 2 2 2 6 5 4" xfId="8083" xr:uid="{00000000-0005-0000-0000-0000931F0000}"/>
    <cellStyle name="Currency 2 2 2 2 6 5 5" xfId="8084" xr:uid="{00000000-0005-0000-0000-0000941F0000}"/>
    <cellStyle name="Currency 2 2 2 2 6 6" xfId="8085" xr:uid="{00000000-0005-0000-0000-0000951F0000}"/>
    <cellStyle name="Currency 2 2 2 2 6 6 2" xfId="8086" xr:uid="{00000000-0005-0000-0000-0000961F0000}"/>
    <cellStyle name="Currency 2 2 2 2 6 6 3" xfId="8087" xr:uid="{00000000-0005-0000-0000-0000971F0000}"/>
    <cellStyle name="Currency 2 2 2 2 6 6 4" xfId="8088" xr:uid="{00000000-0005-0000-0000-0000981F0000}"/>
    <cellStyle name="Currency 2 2 2 2 6 6 5" xfId="8089" xr:uid="{00000000-0005-0000-0000-0000991F0000}"/>
    <cellStyle name="Currency 2 2 2 2 6 7" xfId="8090" xr:uid="{00000000-0005-0000-0000-00009A1F0000}"/>
    <cellStyle name="Currency 2 2 2 2 6 8" xfId="8091" xr:uid="{00000000-0005-0000-0000-00009B1F0000}"/>
    <cellStyle name="Currency 2 2 2 2 6 9" xfId="8092" xr:uid="{00000000-0005-0000-0000-00009C1F0000}"/>
    <cellStyle name="Currency 2 2 2 2 7" xfId="8093" xr:uid="{00000000-0005-0000-0000-00009D1F0000}"/>
    <cellStyle name="Currency 2 2 2 2 7 10" xfId="8094" xr:uid="{00000000-0005-0000-0000-00009E1F0000}"/>
    <cellStyle name="Currency 2 2 2 2 7 11" xfId="8095" xr:uid="{00000000-0005-0000-0000-00009F1F0000}"/>
    <cellStyle name="Currency 2 2 2 2 7 2" xfId="8096" xr:uid="{00000000-0005-0000-0000-0000A01F0000}"/>
    <cellStyle name="Currency 2 2 2 2 7 2 10" xfId="8097" xr:uid="{00000000-0005-0000-0000-0000A11F0000}"/>
    <cellStyle name="Currency 2 2 2 2 7 2 2" xfId="8098" xr:uid="{00000000-0005-0000-0000-0000A21F0000}"/>
    <cellStyle name="Currency 2 2 2 2 7 2 2 2" xfId="8099" xr:uid="{00000000-0005-0000-0000-0000A31F0000}"/>
    <cellStyle name="Currency 2 2 2 2 7 2 2 3" xfId="8100" xr:uid="{00000000-0005-0000-0000-0000A41F0000}"/>
    <cellStyle name="Currency 2 2 2 2 7 2 2 4" xfId="8101" xr:uid="{00000000-0005-0000-0000-0000A51F0000}"/>
    <cellStyle name="Currency 2 2 2 2 7 2 2 5" xfId="8102" xr:uid="{00000000-0005-0000-0000-0000A61F0000}"/>
    <cellStyle name="Currency 2 2 2 2 7 2 3" xfId="8103" xr:uid="{00000000-0005-0000-0000-0000A71F0000}"/>
    <cellStyle name="Currency 2 2 2 2 7 2 3 2" xfId="8104" xr:uid="{00000000-0005-0000-0000-0000A81F0000}"/>
    <cellStyle name="Currency 2 2 2 2 7 2 3 3" xfId="8105" xr:uid="{00000000-0005-0000-0000-0000A91F0000}"/>
    <cellStyle name="Currency 2 2 2 2 7 2 3 4" xfId="8106" xr:uid="{00000000-0005-0000-0000-0000AA1F0000}"/>
    <cellStyle name="Currency 2 2 2 2 7 2 3 5" xfId="8107" xr:uid="{00000000-0005-0000-0000-0000AB1F0000}"/>
    <cellStyle name="Currency 2 2 2 2 7 2 4" xfId="8108" xr:uid="{00000000-0005-0000-0000-0000AC1F0000}"/>
    <cellStyle name="Currency 2 2 2 2 7 2 4 2" xfId="8109" xr:uid="{00000000-0005-0000-0000-0000AD1F0000}"/>
    <cellStyle name="Currency 2 2 2 2 7 2 4 3" xfId="8110" xr:uid="{00000000-0005-0000-0000-0000AE1F0000}"/>
    <cellStyle name="Currency 2 2 2 2 7 2 4 4" xfId="8111" xr:uid="{00000000-0005-0000-0000-0000AF1F0000}"/>
    <cellStyle name="Currency 2 2 2 2 7 2 4 5" xfId="8112" xr:uid="{00000000-0005-0000-0000-0000B01F0000}"/>
    <cellStyle name="Currency 2 2 2 2 7 2 5" xfId="8113" xr:uid="{00000000-0005-0000-0000-0000B11F0000}"/>
    <cellStyle name="Currency 2 2 2 2 7 2 6" xfId="8114" xr:uid="{00000000-0005-0000-0000-0000B21F0000}"/>
    <cellStyle name="Currency 2 2 2 2 7 2 7" xfId="8115" xr:uid="{00000000-0005-0000-0000-0000B31F0000}"/>
    <cellStyle name="Currency 2 2 2 2 7 2 8" xfId="8116" xr:uid="{00000000-0005-0000-0000-0000B41F0000}"/>
    <cellStyle name="Currency 2 2 2 2 7 2 9" xfId="8117" xr:uid="{00000000-0005-0000-0000-0000B51F0000}"/>
    <cellStyle name="Currency 2 2 2 2 7 3" xfId="8118" xr:uid="{00000000-0005-0000-0000-0000B61F0000}"/>
    <cellStyle name="Currency 2 2 2 2 7 3 2" xfId="8119" xr:uid="{00000000-0005-0000-0000-0000B71F0000}"/>
    <cellStyle name="Currency 2 2 2 2 7 3 3" xfId="8120" xr:uid="{00000000-0005-0000-0000-0000B81F0000}"/>
    <cellStyle name="Currency 2 2 2 2 7 3 4" xfId="8121" xr:uid="{00000000-0005-0000-0000-0000B91F0000}"/>
    <cellStyle name="Currency 2 2 2 2 7 3 5" xfId="8122" xr:uid="{00000000-0005-0000-0000-0000BA1F0000}"/>
    <cellStyle name="Currency 2 2 2 2 7 4" xfId="8123" xr:uid="{00000000-0005-0000-0000-0000BB1F0000}"/>
    <cellStyle name="Currency 2 2 2 2 7 4 2" xfId="8124" xr:uid="{00000000-0005-0000-0000-0000BC1F0000}"/>
    <cellStyle name="Currency 2 2 2 2 7 4 3" xfId="8125" xr:uid="{00000000-0005-0000-0000-0000BD1F0000}"/>
    <cellStyle name="Currency 2 2 2 2 7 4 4" xfId="8126" xr:uid="{00000000-0005-0000-0000-0000BE1F0000}"/>
    <cellStyle name="Currency 2 2 2 2 7 4 5" xfId="8127" xr:uid="{00000000-0005-0000-0000-0000BF1F0000}"/>
    <cellStyle name="Currency 2 2 2 2 7 5" xfId="8128" xr:uid="{00000000-0005-0000-0000-0000C01F0000}"/>
    <cellStyle name="Currency 2 2 2 2 7 5 2" xfId="8129" xr:uid="{00000000-0005-0000-0000-0000C11F0000}"/>
    <cellStyle name="Currency 2 2 2 2 7 5 3" xfId="8130" xr:uid="{00000000-0005-0000-0000-0000C21F0000}"/>
    <cellStyle name="Currency 2 2 2 2 7 5 4" xfId="8131" xr:uid="{00000000-0005-0000-0000-0000C31F0000}"/>
    <cellStyle name="Currency 2 2 2 2 7 5 5" xfId="8132" xr:uid="{00000000-0005-0000-0000-0000C41F0000}"/>
    <cellStyle name="Currency 2 2 2 2 7 6" xfId="8133" xr:uid="{00000000-0005-0000-0000-0000C51F0000}"/>
    <cellStyle name="Currency 2 2 2 2 7 7" xfId="8134" xr:uid="{00000000-0005-0000-0000-0000C61F0000}"/>
    <cellStyle name="Currency 2 2 2 2 7 8" xfId="8135" xr:uid="{00000000-0005-0000-0000-0000C71F0000}"/>
    <cellStyle name="Currency 2 2 2 2 7 9" xfId="8136" xr:uid="{00000000-0005-0000-0000-0000C81F0000}"/>
    <cellStyle name="Currency 2 2 2 2 8" xfId="8137" xr:uid="{00000000-0005-0000-0000-0000C91F0000}"/>
    <cellStyle name="Currency 2 2 2 2 8 10" xfId="8138" xr:uid="{00000000-0005-0000-0000-0000CA1F0000}"/>
    <cellStyle name="Currency 2 2 2 2 8 2" xfId="8139" xr:uid="{00000000-0005-0000-0000-0000CB1F0000}"/>
    <cellStyle name="Currency 2 2 2 2 8 2 2" xfId="8140" xr:uid="{00000000-0005-0000-0000-0000CC1F0000}"/>
    <cellStyle name="Currency 2 2 2 2 8 2 3" xfId="8141" xr:uid="{00000000-0005-0000-0000-0000CD1F0000}"/>
    <cellStyle name="Currency 2 2 2 2 8 2 4" xfId="8142" xr:uid="{00000000-0005-0000-0000-0000CE1F0000}"/>
    <cellStyle name="Currency 2 2 2 2 8 2 5" xfId="8143" xr:uid="{00000000-0005-0000-0000-0000CF1F0000}"/>
    <cellStyle name="Currency 2 2 2 2 8 3" xfId="8144" xr:uid="{00000000-0005-0000-0000-0000D01F0000}"/>
    <cellStyle name="Currency 2 2 2 2 8 3 2" xfId="8145" xr:uid="{00000000-0005-0000-0000-0000D11F0000}"/>
    <cellStyle name="Currency 2 2 2 2 8 3 3" xfId="8146" xr:uid="{00000000-0005-0000-0000-0000D21F0000}"/>
    <cellStyle name="Currency 2 2 2 2 8 3 4" xfId="8147" xr:uid="{00000000-0005-0000-0000-0000D31F0000}"/>
    <cellStyle name="Currency 2 2 2 2 8 3 5" xfId="8148" xr:uid="{00000000-0005-0000-0000-0000D41F0000}"/>
    <cellStyle name="Currency 2 2 2 2 8 4" xfId="8149" xr:uid="{00000000-0005-0000-0000-0000D51F0000}"/>
    <cellStyle name="Currency 2 2 2 2 8 4 2" xfId="8150" xr:uid="{00000000-0005-0000-0000-0000D61F0000}"/>
    <cellStyle name="Currency 2 2 2 2 8 4 3" xfId="8151" xr:uid="{00000000-0005-0000-0000-0000D71F0000}"/>
    <cellStyle name="Currency 2 2 2 2 8 4 4" xfId="8152" xr:uid="{00000000-0005-0000-0000-0000D81F0000}"/>
    <cellStyle name="Currency 2 2 2 2 8 4 5" xfId="8153" xr:uid="{00000000-0005-0000-0000-0000D91F0000}"/>
    <cellStyle name="Currency 2 2 2 2 8 5" xfId="8154" xr:uid="{00000000-0005-0000-0000-0000DA1F0000}"/>
    <cellStyle name="Currency 2 2 2 2 8 6" xfId="8155" xr:uid="{00000000-0005-0000-0000-0000DB1F0000}"/>
    <cellStyle name="Currency 2 2 2 2 8 7" xfId="8156" xr:uid="{00000000-0005-0000-0000-0000DC1F0000}"/>
    <cellStyle name="Currency 2 2 2 2 8 8" xfId="8157" xr:uid="{00000000-0005-0000-0000-0000DD1F0000}"/>
    <cellStyle name="Currency 2 2 2 2 8 9" xfId="8158" xr:uid="{00000000-0005-0000-0000-0000DE1F0000}"/>
    <cellStyle name="Currency 2 2 2 2 9" xfId="8159" xr:uid="{00000000-0005-0000-0000-0000DF1F0000}"/>
    <cellStyle name="Currency 2 2 2 2 9 2" xfId="8160" xr:uid="{00000000-0005-0000-0000-0000E01F0000}"/>
    <cellStyle name="Currency 2 2 2 2 9 3" xfId="8161" xr:uid="{00000000-0005-0000-0000-0000E11F0000}"/>
    <cellStyle name="Currency 2 2 2 2 9 4" xfId="8162" xr:uid="{00000000-0005-0000-0000-0000E21F0000}"/>
    <cellStyle name="Currency 2 2 2 2 9 5" xfId="8163" xr:uid="{00000000-0005-0000-0000-0000E31F0000}"/>
    <cellStyle name="Currency 2 2 2 3" xfId="8164" xr:uid="{00000000-0005-0000-0000-0000E41F0000}"/>
    <cellStyle name="Currency 2 2 2 3 2" xfId="8165" xr:uid="{00000000-0005-0000-0000-0000E51F0000}"/>
    <cellStyle name="Currency 2 2 2 3 2 2" xfId="8166" xr:uid="{00000000-0005-0000-0000-0000E61F0000}"/>
    <cellStyle name="Currency 2 2 2 3 2 3" xfId="8167" xr:uid="{00000000-0005-0000-0000-0000E71F0000}"/>
    <cellStyle name="Currency 2 2 2 3 2 4" xfId="8168" xr:uid="{00000000-0005-0000-0000-0000E81F0000}"/>
    <cellStyle name="Currency 2 2 2 3 2 5" xfId="8169" xr:uid="{00000000-0005-0000-0000-0000E91F0000}"/>
    <cellStyle name="Currency 2 2 2 3 3" xfId="8170" xr:uid="{00000000-0005-0000-0000-0000EA1F0000}"/>
    <cellStyle name="Currency 2 2 2 3 3 10" xfId="8171" xr:uid="{00000000-0005-0000-0000-0000EB1F0000}"/>
    <cellStyle name="Currency 2 2 2 3 3 11" xfId="8172" xr:uid="{00000000-0005-0000-0000-0000EC1F0000}"/>
    <cellStyle name="Currency 2 2 2 3 3 2" xfId="8173" xr:uid="{00000000-0005-0000-0000-0000ED1F0000}"/>
    <cellStyle name="Currency 2 2 2 3 3 2 10" xfId="8174" xr:uid="{00000000-0005-0000-0000-0000EE1F0000}"/>
    <cellStyle name="Currency 2 2 2 3 3 2 2" xfId="8175" xr:uid="{00000000-0005-0000-0000-0000EF1F0000}"/>
    <cellStyle name="Currency 2 2 2 3 3 2 2 2" xfId="8176" xr:uid="{00000000-0005-0000-0000-0000F01F0000}"/>
    <cellStyle name="Currency 2 2 2 3 3 2 2 3" xfId="8177" xr:uid="{00000000-0005-0000-0000-0000F11F0000}"/>
    <cellStyle name="Currency 2 2 2 3 3 2 2 4" xfId="8178" xr:uid="{00000000-0005-0000-0000-0000F21F0000}"/>
    <cellStyle name="Currency 2 2 2 3 3 2 2 5" xfId="8179" xr:uid="{00000000-0005-0000-0000-0000F31F0000}"/>
    <cellStyle name="Currency 2 2 2 3 3 2 3" xfId="8180" xr:uid="{00000000-0005-0000-0000-0000F41F0000}"/>
    <cellStyle name="Currency 2 2 2 3 3 2 3 2" xfId="8181" xr:uid="{00000000-0005-0000-0000-0000F51F0000}"/>
    <cellStyle name="Currency 2 2 2 3 3 2 3 3" xfId="8182" xr:uid="{00000000-0005-0000-0000-0000F61F0000}"/>
    <cellStyle name="Currency 2 2 2 3 3 2 3 4" xfId="8183" xr:uid="{00000000-0005-0000-0000-0000F71F0000}"/>
    <cellStyle name="Currency 2 2 2 3 3 2 3 5" xfId="8184" xr:uid="{00000000-0005-0000-0000-0000F81F0000}"/>
    <cellStyle name="Currency 2 2 2 3 3 2 4" xfId="8185" xr:uid="{00000000-0005-0000-0000-0000F91F0000}"/>
    <cellStyle name="Currency 2 2 2 3 3 2 4 2" xfId="8186" xr:uid="{00000000-0005-0000-0000-0000FA1F0000}"/>
    <cellStyle name="Currency 2 2 2 3 3 2 4 3" xfId="8187" xr:uid="{00000000-0005-0000-0000-0000FB1F0000}"/>
    <cellStyle name="Currency 2 2 2 3 3 2 4 4" xfId="8188" xr:uid="{00000000-0005-0000-0000-0000FC1F0000}"/>
    <cellStyle name="Currency 2 2 2 3 3 2 4 5" xfId="8189" xr:uid="{00000000-0005-0000-0000-0000FD1F0000}"/>
    <cellStyle name="Currency 2 2 2 3 3 2 5" xfId="8190" xr:uid="{00000000-0005-0000-0000-0000FE1F0000}"/>
    <cellStyle name="Currency 2 2 2 3 3 2 6" xfId="8191" xr:uid="{00000000-0005-0000-0000-0000FF1F0000}"/>
    <cellStyle name="Currency 2 2 2 3 3 2 7" xfId="8192" xr:uid="{00000000-0005-0000-0000-000000200000}"/>
    <cellStyle name="Currency 2 2 2 3 3 2 8" xfId="8193" xr:uid="{00000000-0005-0000-0000-000001200000}"/>
    <cellStyle name="Currency 2 2 2 3 3 2 9" xfId="8194" xr:uid="{00000000-0005-0000-0000-000002200000}"/>
    <cellStyle name="Currency 2 2 2 3 3 3" xfId="8195" xr:uid="{00000000-0005-0000-0000-000003200000}"/>
    <cellStyle name="Currency 2 2 2 3 3 3 2" xfId="8196" xr:uid="{00000000-0005-0000-0000-000004200000}"/>
    <cellStyle name="Currency 2 2 2 3 3 3 3" xfId="8197" xr:uid="{00000000-0005-0000-0000-000005200000}"/>
    <cellStyle name="Currency 2 2 2 3 3 3 4" xfId="8198" xr:uid="{00000000-0005-0000-0000-000006200000}"/>
    <cellStyle name="Currency 2 2 2 3 3 3 5" xfId="8199" xr:uid="{00000000-0005-0000-0000-000007200000}"/>
    <cellStyle name="Currency 2 2 2 3 3 4" xfId="8200" xr:uid="{00000000-0005-0000-0000-000008200000}"/>
    <cellStyle name="Currency 2 2 2 3 3 4 2" xfId="8201" xr:uid="{00000000-0005-0000-0000-000009200000}"/>
    <cellStyle name="Currency 2 2 2 3 3 4 3" xfId="8202" xr:uid="{00000000-0005-0000-0000-00000A200000}"/>
    <cellStyle name="Currency 2 2 2 3 3 4 4" xfId="8203" xr:uid="{00000000-0005-0000-0000-00000B200000}"/>
    <cellStyle name="Currency 2 2 2 3 3 4 5" xfId="8204" xr:uid="{00000000-0005-0000-0000-00000C200000}"/>
    <cellStyle name="Currency 2 2 2 3 3 5" xfId="8205" xr:uid="{00000000-0005-0000-0000-00000D200000}"/>
    <cellStyle name="Currency 2 2 2 3 3 5 2" xfId="8206" xr:uid="{00000000-0005-0000-0000-00000E200000}"/>
    <cellStyle name="Currency 2 2 2 3 3 5 3" xfId="8207" xr:uid="{00000000-0005-0000-0000-00000F200000}"/>
    <cellStyle name="Currency 2 2 2 3 3 5 4" xfId="8208" xr:uid="{00000000-0005-0000-0000-000010200000}"/>
    <cellStyle name="Currency 2 2 2 3 3 5 5" xfId="8209" xr:uid="{00000000-0005-0000-0000-000011200000}"/>
    <cellStyle name="Currency 2 2 2 3 3 6" xfId="8210" xr:uid="{00000000-0005-0000-0000-000012200000}"/>
    <cellStyle name="Currency 2 2 2 3 3 7" xfId="8211" xr:uid="{00000000-0005-0000-0000-000013200000}"/>
    <cellStyle name="Currency 2 2 2 3 3 8" xfId="8212" xr:uid="{00000000-0005-0000-0000-000014200000}"/>
    <cellStyle name="Currency 2 2 2 3 3 9" xfId="8213" xr:uid="{00000000-0005-0000-0000-000015200000}"/>
    <cellStyle name="Currency 2 2 2 3 4" xfId="8214" xr:uid="{00000000-0005-0000-0000-000016200000}"/>
    <cellStyle name="Currency 2 2 2 3 4 10" xfId="8215" xr:uid="{00000000-0005-0000-0000-000017200000}"/>
    <cellStyle name="Currency 2 2 2 3 4 11" xfId="8216" xr:uid="{00000000-0005-0000-0000-000018200000}"/>
    <cellStyle name="Currency 2 2 2 3 4 2" xfId="8217" xr:uid="{00000000-0005-0000-0000-000019200000}"/>
    <cellStyle name="Currency 2 2 2 3 4 2 10" xfId="8218" xr:uid="{00000000-0005-0000-0000-00001A200000}"/>
    <cellStyle name="Currency 2 2 2 3 4 2 2" xfId="8219" xr:uid="{00000000-0005-0000-0000-00001B200000}"/>
    <cellStyle name="Currency 2 2 2 3 4 2 2 2" xfId="8220" xr:uid="{00000000-0005-0000-0000-00001C200000}"/>
    <cellStyle name="Currency 2 2 2 3 4 2 2 3" xfId="8221" xr:uid="{00000000-0005-0000-0000-00001D200000}"/>
    <cellStyle name="Currency 2 2 2 3 4 2 2 4" xfId="8222" xr:uid="{00000000-0005-0000-0000-00001E200000}"/>
    <cellStyle name="Currency 2 2 2 3 4 2 2 5" xfId="8223" xr:uid="{00000000-0005-0000-0000-00001F200000}"/>
    <cellStyle name="Currency 2 2 2 3 4 2 3" xfId="8224" xr:uid="{00000000-0005-0000-0000-000020200000}"/>
    <cellStyle name="Currency 2 2 2 3 4 2 3 2" xfId="8225" xr:uid="{00000000-0005-0000-0000-000021200000}"/>
    <cellStyle name="Currency 2 2 2 3 4 2 3 3" xfId="8226" xr:uid="{00000000-0005-0000-0000-000022200000}"/>
    <cellStyle name="Currency 2 2 2 3 4 2 3 4" xfId="8227" xr:uid="{00000000-0005-0000-0000-000023200000}"/>
    <cellStyle name="Currency 2 2 2 3 4 2 3 5" xfId="8228" xr:uid="{00000000-0005-0000-0000-000024200000}"/>
    <cellStyle name="Currency 2 2 2 3 4 2 4" xfId="8229" xr:uid="{00000000-0005-0000-0000-000025200000}"/>
    <cellStyle name="Currency 2 2 2 3 4 2 4 2" xfId="8230" xr:uid="{00000000-0005-0000-0000-000026200000}"/>
    <cellStyle name="Currency 2 2 2 3 4 2 4 3" xfId="8231" xr:uid="{00000000-0005-0000-0000-000027200000}"/>
    <cellStyle name="Currency 2 2 2 3 4 2 4 4" xfId="8232" xr:uid="{00000000-0005-0000-0000-000028200000}"/>
    <cellStyle name="Currency 2 2 2 3 4 2 4 5" xfId="8233" xr:uid="{00000000-0005-0000-0000-000029200000}"/>
    <cellStyle name="Currency 2 2 2 3 4 2 5" xfId="8234" xr:uid="{00000000-0005-0000-0000-00002A200000}"/>
    <cellStyle name="Currency 2 2 2 3 4 2 6" xfId="8235" xr:uid="{00000000-0005-0000-0000-00002B200000}"/>
    <cellStyle name="Currency 2 2 2 3 4 2 7" xfId="8236" xr:uid="{00000000-0005-0000-0000-00002C200000}"/>
    <cellStyle name="Currency 2 2 2 3 4 2 8" xfId="8237" xr:uid="{00000000-0005-0000-0000-00002D200000}"/>
    <cellStyle name="Currency 2 2 2 3 4 2 9" xfId="8238" xr:uid="{00000000-0005-0000-0000-00002E200000}"/>
    <cellStyle name="Currency 2 2 2 3 4 3" xfId="8239" xr:uid="{00000000-0005-0000-0000-00002F200000}"/>
    <cellStyle name="Currency 2 2 2 3 4 3 2" xfId="8240" xr:uid="{00000000-0005-0000-0000-000030200000}"/>
    <cellStyle name="Currency 2 2 2 3 4 3 3" xfId="8241" xr:uid="{00000000-0005-0000-0000-000031200000}"/>
    <cellStyle name="Currency 2 2 2 3 4 3 4" xfId="8242" xr:uid="{00000000-0005-0000-0000-000032200000}"/>
    <cellStyle name="Currency 2 2 2 3 4 3 5" xfId="8243" xr:uid="{00000000-0005-0000-0000-000033200000}"/>
    <cellStyle name="Currency 2 2 2 3 4 4" xfId="8244" xr:uid="{00000000-0005-0000-0000-000034200000}"/>
    <cellStyle name="Currency 2 2 2 3 4 4 2" xfId="8245" xr:uid="{00000000-0005-0000-0000-000035200000}"/>
    <cellStyle name="Currency 2 2 2 3 4 4 3" xfId="8246" xr:uid="{00000000-0005-0000-0000-000036200000}"/>
    <cellStyle name="Currency 2 2 2 3 4 4 4" xfId="8247" xr:uid="{00000000-0005-0000-0000-000037200000}"/>
    <cellStyle name="Currency 2 2 2 3 4 4 5" xfId="8248" xr:uid="{00000000-0005-0000-0000-000038200000}"/>
    <cellStyle name="Currency 2 2 2 3 4 5" xfId="8249" xr:uid="{00000000-0005-0000-0000-000039200000}"/>
    <cellStyle name="Currency 2 2 2 3 4 5 2" xfId="8250" xr:uid="{00000000-0005-0000-0000-00003A200000}"/>
    <cellStyle name="Currency 2 2 2 3 4 5 3" xfId="8251" xr:uid="{00000000-0005-0000-0000-00003B200000}"/>
    <cellStyle name="Currency 2 2 2 3 4 5 4" xfId="8252" xr:uid="{00000000-0005-0000-0000-00003C200000}"/>
    <cellStyle name="Currency 2 2 2 3 4 5 5" xfId="8253" xr:uid="{00000000-0005-0000-0000-00003D200000}"/>
    <cellStyle name="Currency 2 2 2 3 4 6" xfId="8254" xr:uid="{00000000-0005-0000-0000-00003E200000}"/>
    <cellStyle name="Currency 2 2 2 3 4 7" xfId="8255" xr:uid="{00000000-0005-0000-0000-00003F200000}"/>
    <cellStyle name="Currency 2 2 2 3 4 8" xfId="8256" xr:uid="{00000000-0005-0000-0000-000040200000}"/>
    <cellStyle name="Currency 2 2 2 3 4 9" xfId="8257" xr:uid="{00000000-0005-0000-0000-000041200000}"/>
    <cellStyle name="Currency 2 2 2 3 5" xfId="8258" xr:uid="{00000000-0005-0000-0000-000042200000}"/>
    <cellStyle name="Currency 2 2 2 3 5 10" xfId="8259" xr:uid="{00000000-0005-0000-0000-000043200000}"/>
    <cellStyle name="Currency 2 2 2 3 5 11" xfId="8260" xr:uid="{00000000-0005-0000-0000-000044200000}"/>
    <cellStyle name="Currency 2 2 2 3 5 2" xfId="8261" xr:uid="{00000000-0005-0000-0000-000045200000}"/>
    <cellStyle name="Currency 2 2 2 3 5 2 10" xfId="8262" xr:uid="{00000000-0005-0000-0000-000046200000}"/>
    <cellStyle name="Currency 2 2 2 3 5 2 2" xfId="8263" xr:uid="{00000000-0005-0000-0000-000047200000}"/>
    <cellStyle name="Currency 2 2 2 3 5 2 2 2" xfId="8264" xr:uid="{00000000-0005-0000-0000-000048200000}"/>
    <cellStyle name="Currency 2 2 2 3 5 2 2 3" xfId="8265" xr:uid="{00000000-0005-0000-0000-000049200000}"/>
    <cellStyle name="Currency 2 2 2 3 5 2 2 4" xfId="8266" xr:uid="{00000000-0005-0000-0000-00004A200000}"/>
    <cellStyle name="Currency 2 2 2 3 5 2 2 5" xfId="8267" xr:uid="{00000000-0005-0000-0000-00004B200000}"/>
    <cellStyle name="Currency 2 2 2 3 5 2 3" xfId="8268" xr:uid="{00000000-0005-0000-0000-00004C200000}"/>
    <cellStyle name="Currency 2 2 2 3 5 2 3 2" xfId="8269" xr:uid="{00000000-0005-0000-0000-00004D200000}"/>
    <cellStyle name="Currency 2 2 2 3 5 2 3 3" xfId="8270" xr:uid="{00000000-0005-0000-0000-00004E200000}"/>
    <cellStyle name="Currency 2 2 2 3 5 2 3 4" xfId="8271" xr:uid="{00000000-0005-0000-0000-00004F200000}"/>
    <cellStyle name="Currency 2 2 2 3 5 2 3 5" xfId="8272" xr:uid="{00000000-0005-0000-0000-000050200000}"/>
    <cellStyle name="Currency 2 2 2 3 5 2 4" xfId="8273" xr:uid="{00000000-0005-0000-0000-000051200000}"/>
    <cellStyle name="Currency 2 2 2 3 5 2 4 2" xfId="8274" xr:uid="{00000000-0005-0000-0000-000052200000}"/>
    <cellStyle name="Currency 2 2 2 3 5 2 4 3" xfId="8275" xr:uid="{00000000-0005-0000-0000-000053200000}"/>
    <cellStyle name="Currency 2 2 2 3 5 2 4 4" xfId="8276" xr:uid="{00000000-0005-0000-0000-000054200000}"/>
    <cellStyle name="Currency 2 2 2 3 5 2 4 5" xfId="8277" xr:uid="{00000000-0005-0000-0000-000055200000}"/>
    <cellStyle name="Currency 2 2 2 3 5 2 5" xfId="8278" xr:uid="{00000000-0005-0000-0000-000056200000}"/>
    <cellStyle name="Currency 2 2 2 3 5 2 6" xfId="8279" xr:uid="{00000000-0005-0000-0000-000057200000}"/>
    <cellStyle name="Currency 2 2 2 3 5 2 7" xfId="8280" xr:uid="{00000000-0005-0000-0000-000058200000}"/>
    <cellStyle name="Currency 2 2 2 3 5 2 8" xfId="8281" xr:uid="{00000000-0005-0000-0000-000059200000}"/>
    <cellStyle name="Currency 2 2 2 3 5 2 9" xfId="8282" xr:uid="{00000000-0005-0000-0000-00005A200000}"/>
    <cellStyle name="Currency 2 2 2 3 5 3" xfId="8283" xr:uid="{00000000-0005-0000-0000-00005B200000}"/>
    <cellStyle name="Currency 2 2 2 3 5 3 2" xfId="8284" xr:uid="{00000000-0005-0000-0000-00005C200000}"/>
    <cellStyle name="Currency 2 2 2 3 5 3 3" xfId="8285" xr:uid="{00000000-0005-0000-0000-00005D200000}"/>
    <cellStyle name="Currency 2 2 2 3 5 3 4" xfId="8286" xr:uid="{00000000-0005-0000-0000-00005E200000}"/>
    <cellStyle name="Currency 2 2 2 3 5 3 5" xfId="8287" xr:uid="{00000000-0005-0000-0000-00005F200000}"/>
    <cellStyle name="Currency 2 2 2 3 5 4" xfId="8288" xr:uid="{00000000-0005-0000-0000-000060200000}"/>
    <cellStyle name="Currency 2 2 2 3 5 4 2" xfId="8289" xr:uid="{00000000-0005-0000-0000-000061200000}"/>
    <cellStyle name="Currency 2 2 2 3 5 4 3" xfId="8290" xr:uid="{00000000-0005-0000-0000-000062200000}"/>
    <cellStyle name="Currency 2 2 2 3 5 4 4" xfId="8291" xr:uid="{00000000-0005-0000-0000-000063200000}"/>
    <cellStyle name="Currency 2 2 2 3 5 4 5" xfId="8292" xr:uid="{00000000-0005-0000-0000-000064200000}"/>
    <cellStyle name="Currency 2 2 2 3 5 5" xfId="8293" xr:uid="{00000000-0005-0000-0000-000065200000}"/>
    <cellStyle name="Currency 2 2 2 3 5 5 2" xfId="8294" xr:uid="{00000000-0005-0000-0000-000066200000}"/>
    <cellStyle name="Currency 2 2 2 3 5 5 3" xfId="8295" xr:uid="{00000000-0005-0000-0000-000067200000}"/>
    <cellStyle name="Currency 2 2 2 3 5 5 4" xfId="8296" xr:uid="{00000000-0005-0000-0000-000068200000}"/>
    <cellStyle name="Currency 2 2 2 3 5 5 5" xfId="8297" xr:uid="{00000000-0005-0000-0000-000069200000}"/>
    <cellStyle name="Currency 2 2 2 3 5 6" xfId="8298" xr:uid="{00000000-0005-0000-0000-00006A200000}"/>
    <cellStyle name="Currency 2 2 2 3 5 7" xfId="8299" xr:uid="{00000000-0005-0000-0000-00006B200000}"/>
    <cellStyle name="Currency 2 2 2 3 5 8" xfId="8300" xr:uid="{00000000-0005-0000-0000-00006C200000}"/>
    <cellStyle name="Currency 2 2 2 3 5 9" xfId="8301" xr:uid="{00000000-0005-0000-0000-00006D200000}"/>
    <cellStyle name="Currency 2 2 2 3 6" xfId="8302" xr:uid="{00000000-0005-0000-0000-00006E200000}"/>
    <cellStyle name="Currency 2 2 2 3 7" xfId="8303" xr:uid="{00000000-0005-0000-0000-00006F200000}"/>
    <cellStyle name="Currency 2 2 2 3 8" xfId="8304" xr:uid="{00000000-0005-0000-0000-000070200000}"/>
    <cellStyle name="Currency 2 2 2 3 9" xfId="8305" xr:uid="{00000000-0005-0000-0000-000071200000}"/>
    <cellStyle name="Currency 2 2 2 4" xfId="8306" xr:uid="{00000000-0005-0000-0000-000072200000}"/>
    <cellStyle name="Currency 2 2 2 4 10" xfId="8307" xr:uid="{00000000-0005-0000-0000-000073200000}"/>
    <cellStyle name="Currency 2 2 2 4 11" xfId="8308" xr:uid="{00000000-0005-0000-0000-000074200000}"/>
    <cellStyle name="Currency 2 2 2 4 12" xfId="8309" xr:uid="{00000000-0005-0000-0000-000075200000}"/>
    <cellStyle name="Currency 2 2 2 4 13" xfId="8310" xr:uid="{00000000-0005-0000-0000-000076200000}"/>
    <cellStyle name="Currency 2 2 2 4 14" xfId="8311" xr:uid="{00000000-0005-0000-0000-000077200000}"/>
    <cellStyle name="Currency 2 2 2 4 2" xfId="8312" xr:uid="{00000000-0005-0000-0000-000078200000}"/>
    <cellStyle name="Currency 2 2 2 4 2 10" xfId="8313" xr:uid="{00000000-0005-0000-0000-000079200000}"/>
    <cellStyle name="Currency 2 2 2 4 2 11" xfId="8314" xr:uid="{00000000-0005-0000-0000-00007A200000}"/>
    <cellStyle name="Currency 2 2 2 4 2 12" xfId="8315" xr:uid="{00000000-0005-0000-0000-00007B200000}"/>
    <cellStyle name="Currency 2 2 2 4 2 13" xfId="8316" xr:uid="{00000000-0005-0000-0000-00007C200000}"/>
    <cellStyle name="Currency 2 2 2 4 2 2" xfId="8317" xr:uid="{00000000-0005-0000-0000-00007D200000}"/>
    <cellStyle name="Currency 2 2 2 4 2 2 10" xfId="8318" xr:uid="{00000000-0005-0000-0000-00007E200000}"/>
    <cellStyle name="Currency 2 2 2 4 2 2 11" xfId="8319" xr:uid="{00000000-0005-0000-0000-00007F200000}"/>
    <cellStyle name="Currency 2 2 2 4 2 2 2" xfId="8320" xr:uid="{00000000-0005-0000-0000-000080200000}"/>
    <cellStyle name="Currency 2 2 2 4 2 2 2 10" xfId="8321" xr:uid="{00000000-0005-0000-0000-000081200000}"/>
    <cellStyle name="Currency 2 2 2 4 2 2 2 2" xfId="8322" xr:uid="{00000000-0005-0000-0000-000082200000}"/>
    <cellStyle name="Currency 2 2 2 4 2 2 2 2 2" xfId="8323" xr:uid="{00000000-0005-0000-0000-000083200000}"/>
    <cellStyle name="Currency 2 2 2 4 2 2 2 2 3" xfId="8324" xr:uid="{00000000-0005-0000-0000-000084200000}"/>
    <cellStyle name="Currency 2 2 2 4 2 2 2 2 4" xfId="8325" xr:uid="{00000000-0005-0000-0000-000085200000}"/>
    <cellStyle name="Currency 2 2 2 4 2 2 2 2 5" xfId="8326" xr:uid="{00000000-0005-0000-0000-000086200000}"/>
    <cellStyle name="Currency 2 2 2 4 2 2 2 3" xfId="8327" xr:uid="{00000000-0005-0000-0000-000087200000}"/>
    <cellStyle name="Currency 2 2 2 4 2 2 2 3 2" xfId="8328" xr:uid="{00000000-0005-0000-0000-000088200000}"/>
    <cellStyle name="Currency 2 2 2 4 2 2 2 3 3" xfId="8329" xr:uid="{00000000-0005-0000-0000-000089200000}"/>
    <cellStyle name="Currency 2 2 2 4 2 2 2 3 4" xfId="8330" xr:uid="{00000000-0005-0000-0000-00008A200000}"/>
    <cellStyle name="Currency 2 2 2 4 2 2 2 3 5" xfId="8331" xr:uid="{00000000-0005-0000-0000-00008B200000}"/>
    <cellStyle name="Currency 2 2 2 4 2 2 2 4" xfId="8332" xr:uid="{00000000-0005-0000-0000-00008C200000}"/>
    <cellStyle name="Currency 2 2 2 4 2 2 2 4 2" xfId="8333" xr:uid="{00000000-0005-0000-0000-00008D200000}"/>
    <cellStyle name="Currency 2 2 2 4 2 2 2 4 3" xfId="8334" xr:uid="{00000000-0005-0000-0000-00008E200000}"/>
    <cellStyle name="Currency 2 2 2 4 2 2 2 4 4" xfId="8335" xr:uid="{00000000-0005-0000-0000-00008F200000}"/>
    <cellStyle name="Currency 2 2 2 4 2 2 2 4 5" xfId="8336" xr:uid="{00000000-0005-0000-0000-000090200000}"/>
    <cellStyle name="Currency 2 2 2 4 2 2 2 5" xfId="8337" xr:uid="{00000000-0005-0000-0000-000091200000}"/>
    <cellStyle name="Currency 2 2 2 4 2 2 2 6" xfId="8338" xr:uid="{00000000-0005-0000-0000-000092200000}"/>
    <cellStyle name="Currency 2 2 2 4 2 2 2 7" xfId="8339" xr:uid="{00000000-0005-0000-0000-000093200000}"/>
    <cellStyle name="Currency 2 2 2 4 2 2 2 8" xfId="8340" xr:uid="{00000000-0005-0000-0000-000094200000}"/>
    <cellStyle name="Currency 2 2 2 4 2 2 2 9" xfId="8341" xr:uid="{00000000-0005-0000-0000-000095200000}"/>
    <cellStyle name="Currency 2 2 2 4 2 2 3" xfId="8342" xr:uid="{00000000-0005-0000-0000-000096200000}"/>
    <cellStyle name="Currency 2 2 2 4 2 2 3 2" xfId="8343" xr:uid="{00000000-0005-0000-0000-000097200000}"/>
    <cellStyle name="Currency 2 2 2 4 2 2 3 3" xfId="8344" xr:uid="{00000000-0005-0000-0000-000098200000}"/>
    <cellStyle name="Currency 2 2 2 4 2 2 3 4" xfId="8345" xr:uid="{00000000-0005-0000-0000-000099200000}"/>
    <cellStyle name="Currency 2 2 2 4 2 2 3 5" xfId="8346" xr:uid="{00000000-0005-0000-0000-00009A200000}"/>
    <cellStyle name="Currency 2 2 2 4 2 2 4" xfId="8347" xr:uid="{00000000-0005-0000-0000-00009B200000}"/>
    <cellStyle name="Currency 2 2 2 4 2 2 4 2" xfId="8348" xr:uid="{00000000-0005-0000-0000-00009C200000}"/>
    <cellStyle name="Currency 2 2 2 4 2 2 4 3" xfId="8349" xr:uid="{00000000-0005-0000-0000-00009D200000}"/>
    <cellStyle name="Currency 2 2 2 4 2 2 4 4" xfId="8350" xr:uid="{00000000-0005-0000-0000-00009E200000}"/>
    <cellStyle name="Currency 2 2 2 4 2 2 4 5" xfId="8351" xr:uid="{00000000-0005-0000-0000-00009F200000}"/>
    <cellStyle name="Currency 2 2 2 4 2 2 5" xfId="8352" xr:uid="{00000000-0005-0000-0000-0000A0200000}"/>
    <cellStyle name="Currency 2 2 2 4 2 2 5 2" xfId="8353" xr:uid="{00000000-0005-0000-0000-0000A1200000}"/>
    <cellStyle name="Currency 2 2 2 4 2 2 5 3" xfId="8354" xr:uid="{00000000-0005-0000-0000-0000A2200000}"/>
    <cellStyle name="Currency 2 2 2 4 2 2 5 4" xfId="8355" xr:uid="{00000000-0005-0000-0000-0000A3200000}"/>
    <cellStyle name="Currency 2 2 2 4 2 2 5 5" xfId="8356" xr:uid="{00000000-0005-0000-0000-0000A4200000}"/>
    <cellStyle name="Currency 2 2 2 4 2 2 6" xfId="8357" xr:uid="{00000000-0005-0000-0000-0000A5200000}"/>
    <cellStyle name="Currency 2 2 2 4 2 2 7" xfId="8358" xr:uid="{00000000-0005-0000-0000-0000A6200000}"/>
    <cellStyle name="Currency 2 2 2 4 2 2 8" xfId="8359" xr:uid="{00000000-0005-0000-0000-0000A7200000}"/>
    <cellStyle name="Currency 2 2 2 4 2 2 9" xfId="8360" xr:uid="{00000000-0005-0000-0000-0000A8200000}"/>
    <cellStyle name="Currency 2 2 2 4 2 3" xfId="8361" xr:uid="{00000000-0005-0000-0000-0000A9200000}"/>
    <cellStyle name="Currency 2 2 2 4 2 3 10" xfId="8362" xr:uid="{00000000-0005-0000-0000-0000AA200000}"/>
    <cellStyle name="Currency 2 2 2 4 2 3 11" xfId="8363" xr:uid="{00000000-0005-0000-0000-0000AB200000}"/>
    <cellStyle name="Currency 2 2 2 4 2 3 2" xfId="8364" xr:uid="{00000000-0005-0000-0000-0000AC200000}"/>
    <cellStyle name="Currency 2 2 2 4 2 3 2 10" xfId="8365" xr:uid="{00000000-0005-0000-0000-0000AD200000}"/>
    <cellStyle name="Currency 2 2 2 4 2 3 2 2" xfId="8366" xr:uid="{00000000-0005-0000-0000-0000AE200000}"/>
    <cellStyle name="Currency 2 2 2 4 2 3 2 2 2" xfId="8367" xr:uid="{00000000-0005-0000-0000-0000AF200000}"/>
    <cellStyle name="Currency 2 2 2 4 2 3 2 2 3" xfId="8368" xr:uid="{00000000-0005-0000-0000-0000B0200000}"/>
    <cellStyle name="Currency 2 2 2 4 2 3 2 2 4" xfId="8369" xr:uid="{00000000-0005-0000-0000-0000B1200000}"/>
    <cellStyle name="Currency 2 2 2 4 2 3 2 2 5" xfId="8370" xr:uid="{00000000-0005-0000-0000-0000B2200000}"/>
    <cellStyle name="Currency 2 2 2 4 2 3 2 3" xfId="8371" xr:uid="{00000000-0005-0000-0000-0000B3200000}"/>
    <cellStyle name="Currency 2 2 2 4 2 3 2 3 2" xfId="8372" xr:uid="{00000000-0005-0000-0000-0000B4200000}"/>
    <cellStyle name="Currency 2 2 2 4 2 3 2 3 3" xfId="8373" xr:uid="{00000000-0005-0000-0000-0000B5200000}"/>
    <cellStyle name="Currency 2 2 2 4 2 3 2 3 4" xfId="8374" xr:uid="{00000000-0005-0000-0000-0000B6200000}"/>
    <cellStyle name="Currency 2 2 2 4 2 3 2 3 5" xfId="8375" xr:uid="{00000000-0005-0000-0000-0000B7200000}"/>
    <cellStyle name="Currency 2 2 2 4 2 3 2 4" xfId="8376" xr:uid="{00000000-0005-0000-0000-0000B8200000}"/>
    <cellStyle name="Currency 2 2 2 4 2 3 2 4 2" xfId="8377" xr:uid="{00000000-0005-0000-0000-0000B9200000}"/>
    <cellStyle name="Currency 2 2 2 4 2 3 2 4 3" xfId="8378" xr:uid="{00000000-0005-0000-0000-0000BA200000}"/>
    <cellStyle name="Currency 2 2 2 4 2 3 2 4 4" xfId="8379" xr:uid="{00000000-0005-0000-0000-0000BB200000}"/>
    <cellStyle name="Currency 2 2 2 4 2 3 2 4 5" xfId="8380" xr:uid="{00000000-0005-0000-0000-0000BC200000}"/>
    <cellStyle name="Currency 2 2 2 4 2 3 2 5" xfId="8381" xr:uid="{00000000-0005-0000-0000-0000BD200000}"/>
    <cellStyle name="Currency 2 2 2 4 2 3 2 6" xfId="8382" xr:uid="{00000000-0005-0000-0000-0000BE200000}"/>
    <cellStyle name="Currency 2 2 2 4 2 3 2 7" xfId="8383" xr:uid="{00000000-0005-0000-0000-0000BF200000}"/>
    <cellStyle name="Currency 2 2 2 4 2 3 2 8" xfId="8384" xr:uid="{00000000-0005-0000-0000-0000C0200000}"/>
    <cellStyle name="Currency 2 2 2 4 2 3 2 9" xfId="8385" xr:uid="{00000000-0005-0000-0000-0000C1200000}"/>
    <cellStyle name="Currency 2 2 2 4 2 3 3" xfId="8386" xr:uid="{00000000-0005-0000-0000-0000C2200000}"/>
    <cellStyle name="Currency 2 2 2 4 2 3 3 2" xfId="8387" xr:uid="{00000000-0005-0000-0000-0000C3200000}"/>
    <cellStyle name="Currency 2 2 2 4 2 3 3 3" xfId="8388" xr:uid="{00000000-0005-0000-0000-0000C4200000}"/>
    <cellStyle name="Currency 2 2 2 4 2 3 3 4" xfId="8389" xr:uid="{00000000-0005-0000-0000-0000C5200000}"/>
    <cellStyle name="Currency 2 2 2 4 2 3 3 5" xfId="8390" xr:uid="{00000000-0005-0000-0000-0000C6200000}"/>
    <cellStyle name="Currency 2 2 2 4 2 3 4" xfId="8391" xr:uid="{00000000-0005-0000-0000-0000C7200000}"/>
    <cellStyle name="Currency 2 2 2 4 2 3 4 2" xfId="8392" xr:uid="{00000000-0005-0000-0000-0000C8200000}"/>
    <cellStyle name="Currency 2 2 2 4 2 3 4 3" xfId="8393" xr:uid="{00000000-0005-0000-0000-0000C9200000}"/>
    <cellStyle name="Currency 2 2 2 4 2 3 4 4" xfId="8394" xr:uid="{00000000-0005-0000-0000-0000CA200000}"/>
    <cellStyle name="Currency 2 2 2 4 2 3 4 5" xfId="8395" xr:uid="{00000000-0005-0000-0000-0000CB200000}"/>
    <cellStyle name="Currency 2 2 2 4 2 3 5" xfId="8396" xr:uid="{00000000-0005-0000-0000-0000CC200000}"/>
    <cellStyle name="Currency 2 2 2 4 2 3 5 2" xfId="8397" xr:uid="{00000000-0005-0000-0000-0000CD200000}"/>
    <cellStyle name="Currency 2 2 2 4 2 3 5 3" xfId="8398" xr:uid="{00000000-0005-0000-0000-0000CE200000}"/>
    <cellStyle name="Currency 2 2 2 4 2 3 5 4" xfId="8399" xr:uid="{00000000-0005-0000-0000-0000CF200000}"/>
    <cellStyle name="Currency 2 2 2 4 2 3 5 5" xfId="8400" xr:uid="{00000000-0005-0000-0000-0000D0200000}"/>
    <cellStyle name="Currency 2 2 2 4 2 3 6" xfId="8401" xr:uid="{00000000-0005-0000-0000-0000D1200000}"/>
    <cellStyle name="Currency 2 2 2 4 2 3 7" xfId="8402" xr:uid="{00000000-0005-0000-0000-0000D2200000}"/>
    <cellStyle name="Currency 2 2 2 4 2 3 8" xfId="8403" xr:uid="{00000000-0005-0000-0000-0000D3200000}"/>
    <cellStyle name="Currency 2 2 2 4 2 3 9" xfId="8404" xr:uid="{00000000-0005-0000-0000-0000D4200000}"/>
    <cellStyle name="Currency 2 2 2 4 2 4" xfId="8405" xr:uid="{00000000-0005-0000-0000-0000D5200000}"/>
    <cellStyle name="Currency 2 2 2 4 2 4 10" xfId="8406" xr:uid="{00000000-0005-0000-0000-0000D6200000}"/>
    <cellStyle name="Currency 2 2 2 4 2 4 2" xfId="8407" xr:uid="{00000000-0005-0000-0000-0000D7200000}"/>
    <cellStyle name="Currency 2 2 2 4 2 4 2 2" xfId="8408" xr:uid="{00000000-0005-0000-0000-0000D8200000}"/>
    <cellStyle name="Currency 2 2 2 4 2 4 2 3" xfId="8409" xr:uid="{00000000-0005-0000-0000-0000D9200000}"/>
    <cellStyle name="Currency 2 2 2 4 2 4 2 4" xfId="8410" xr:uid="{00000000-0005-0000-0000-0000DA200000}"/>
    <cellStyle name="Currency 2 2 2 4 2 4 2 5" xfId="8411" xr:uid="{00000000-0005-0000-0000-0000DB200000}"/>
    <cellStyle name="Currency 2 2 2 4 2 4 3" xfId="8412" xr:uid="{00000000-0005-0000-0000-0000DC200000}"/>
    <cellStyle name="Currency 2 2 2 4 2 4 3 2" xfId="8413" xr:uid="{00000000-0005-0000-0000-0000DD200000}"/>
    <cellStyle name="Currency 2 2 2 4 2 4 3 3" xfId="8414" xr:uid="{00000000-0005-0000-0000-0000DE200000}"/>
    <cellStyle name="Currency 2 2 2 4 2 4 3 4" xfId="8415" xr:uid="{00000000-0005-0000-0000-0000DF200000}"/>
    <cellStyle name="Currency 2 2 2 4 2 4 3 5" xfId="8416" xr:uid="{00000000-0005-0000-0000-0000E0200000}"/>
    <cellStyle name="Currency 2 2 2 4 2 4 4" xfId="8417" xr:uid="{00000000-0005-0000-0000-0000E1200000}"/>
    <cellStyle name="Currency 2 2 2 4 2 4 4 2" xfId="8418" xr:uid="{00000000-0005-0000-0000-0000E2200000}"/>
    <cellStyle name="Currency 2 2 2 4 2 4 4 3" xfId="8419" xr:uid="{00000000-0005-0000-0000-0000E3200000}"/>
    <cellStyle name="Currency 2 2 2 4 2 4 4 4" xfId="8420" xr:uid="{00000000-0005-0000-0000-0000E4200000}"/>
    <cellStyle name="Currency 2 2 2 4 2 4 4 5" xfId="8421" xr:uid="{00000000-0005-0000-0000-0000E5200000}"/>
    <cellStyle name="Currency 2 2 2 4 2 4 5" xfId="8422" xr:uid="{00000000-0005-0000-0000-0000E6200000}"/>
    <cellStyle name="Currency 2 2 2 4 2 4 6" xfId="8423" xr:uid="{00000000-0005-0000-0000-0000E7200000}"/>
    <cellStyle name="Currency 2 2 2 4 2 4 7" xfId="8424" xr:uid="{00000000-0005-0000-0000-0000E8200000}"/>
    <cellStyle name="Currency 2 2 2 4 2 4 8" xfId="8425" xr:uid="{00000000-0005-0000-0000-0000E9200000}"/>
    <cellStyle name="Currency 2 2 2 4 2 4 9" xfId="8426" xr:uid="{00000000-0005-0000-0000-0000EA200000}"/>
    <cellStyle name="Currency 2 2 2 4 2 5" xfId="8427" xr:uid="{00000000-0005-0000-0000-0000EB200000}"/>
    <cellStyle name="Currency 2 2 2 4 2 5 2" xfId="8428" xr:uid="{00000000-0005-0000-0000-0000EC200000}"/>
    <cellStyle name="Currency 2 2 2 4 2 5 3" xfId="8429" xr:uid="{00000000-0005-0000-0000-0000ED200000}"/>
    <cellStyle name="Currency 2 2 2 4 2 5 4" xfId="8430" xr:uid="{00000000-0005-0000-0000-0000EE200000}"/>
    <cellStyle name="Currency 2 2 2 4 2 5 5" xfId="8431" xr:uid="{00000000-0005-0000-0000-0000EF200000}"/>
    <cellStyle name="Currency 2 2 2 4 2 6" xfId="8432" xr:uid="{00000000-0005-0000-0000-0000F0200000}"/>
    <cellStyle name="Currency 2 2 2 4 2 6 2" xfId="8433" xr:uid="{00000000-0005-0000-0000-0000F1200000}"/>
    <cellStyle name="Currency 2 2 2 4 2 6 3" xfId="8434" xr:uid="{00000000-0005-0000-0000-0000F2200000}"/>
    <cellStyle name="Currency 2 2 2 4 2 6 4" xfId="8435" xr:uid="{00000000-0005-0000-0000-0000F3200000}"/>
    <cellStyle name="Currency 2 2 2 4 2 6 5" xfId="8436" xr:uid="{00000000-0005-0000-0000-0000F4200000}"/>
    <cellStyle name="Currency 2 2 2 4 2 7" xfId="8437" xr:uid="{00000000-0005-0000-0000-0000F5200000}"/>
    <cellStyle name="Currency 2 2 2 4 2 7 2" xfId="8438" xr:uid="{00000000-0005-0000-0000-0000F6200000}"/>
    <cellStyle name="Currency 2 2 2 4 2 7 3" xfId="8439" xr:uid="{00000000-0005-0000-0000-0000F7200000}"/>
    <cellStyle name="Currency 2 2 2 4 2 7 4" xfId="8440" xr:uid="{00000000-0005-0000-0000-0000F8200000}"/>
    <cellStyle name="Currency 2 2 2 4 2 7 5" xfId="8441" xr:uid="{00000000-0005-0000-0000-0000F9200000}"/>
    <cellStyle name="Currency 2 2 2 4 2 8" xfId="8442" xr:uid="{00000000-0005-0000-0000-0000FA200000}"/>
    <cellStyle name="Currency 2 2 2 4 2 9" xfId="8443" xr:uid="{00000000-0005-0000-0000-0000FB200000}"/>
    <cellStyle name="Currency 2 2 2 4 3" xfId="8444" xr:uid="{00000000-0005-0000-0000-0000FC200000}"/>
    <cellStyle name="Currency 2 2 2 4 3 10" xfId="8445" xr:uid="{00000000-0005-0000-0000-0000FD200000}"/>
    <cellStyle name="Currency 2 2 2 4 3 11" xfId="8446" xr:uid="{00000000-0005-0000-0000-0000FE200000}"/>
    <cellStyle name="Currency 2 2 2 4 3 12" xfId="8447" xr:uid="{00000000-0005-0000-0000-0000FF200000}"/>
    <cellStyle name="Currency 2 2 2 4 3 2" xfId="8448" xr:uid="{00000000-0005-0000-0000-000000210000}"/>
    <cellStyle name="Currency 2 2 2 4 3 2 10" xfId="8449" xr:uid="{00000000-0005-0000-0000-000001210000}"/>
    <cellStyle name="Currency 2 2 2 4 3 2 11" xfId="8450" xr:uid="{00000000-0005-0000-0000-000002210000}"/>
    <cellStyle name="Currency 2 2 2 4 3 2 2" xfId="8451" xr:uid="{00000000-0005-0000-0000-000003210000}"/>
    <cellStyle name="Currency 2 2 2 4 3 2 2 10" xfId="8452" xr:uid="{00000000-0005-0000-0000-000004210000}"/>
    <cellStyle name="Currency 2 2 2 4 3 2 2 2" xfId="8453" xr:uid="{00000000-0005-0000-0000-000005210000}"/>
    <cellStyle name="Currency 2 2 2 4 3 2 2 2 2" xfId="8454" xr:uid="{00000000-0005-0000-0000-000006210000}"/>
    <cellStyle name="Currency 2 2 2 4 3 2 2 2 3" xfId="8455" xr:uid="{00000000-0005-0000-0000-000007210000}"/>
    <cellStyle name="Currency 2 2 2 4 3 2 2 2 4" xfId="8456" xr:uid="{00000000-0005-0000-0000-000008210000}"/>
    <cellStyle name="Currency 2 2 2 4 3 2 2 2 5" xfId="8457" xr:uid="{00000000-0005-0000-0000-000009210000}"/>
    <cellStyle name="Currency 2 2 2 4 3 2 2 3" xfId="8458" xr:uid="{00000000-0005-0000-0000-00000A210000}"/>
    <cellStyle name="Currency 2 2 2 4 3 2 2 3 2" xfId="8459" xr:uid="{00000000-0005-0000-0000-00000B210000}"/>
    <cellStyle name="Currency 2 2 2 4 3 2 2 3 3" xfId="8460" xr:uid="{00000000-0005-0000-0000-00000C210000}"/>
    <cellStyle name="Currency 2 2 2 4 3 2 2 3 4" xfId="8461" xr:uid="{00000000-0005-0000-0000-00000D210000}"/>
    <cellStyle name="Currency 2 2 2 4 3 2 2 3 5" xfId="8462" xr:uid="{00000000-0005-0000-0000-00000E210000}"/>
    <cellStyle name="Currency 2 2 2 4 3 2 2 4" xfId="8463" xr:uid="{00000000-0005-0000-0000-00000F210000}"/>
    <cellStyle name="Currency 2 2 2 4 3 2 2 4 2" xfId="8464" xr:uid="{00000000-0005-0000-0000-000010210000}"/>
    <cellStyle name="Currency 2 2 2 4 3 2 2 4 3" xfId="8465" xr:uid="{00000000-0005-0000-0000-000011210000}"/>
    <cellStyle name="Currency 2 2 2 4 3 2 2 4 4" xfId="8466" xr:uid="{00000000-0005-0000-0000-000012210000}"/>
    <cellStyle name="Currency 2 2 2 4 3 2 2 4 5" xfId="8467" xr:uid="{00000000-0005-0000-0000-000013210000}"/>
    <cellStyle name="Currency 2 2 2 4 3 2 2 5" xfId="8468" xr:uid="{00000000-0005-0000-0000-000014210000}"/>
    <cellStyle name="Currency 2 2 2 4 3 2 2 6" xfId="8469" xr:uid="{00000000-0005-0000-0000-000015210000}"/>
    <cellStyle name="Currency 2 2 2 4 3 2 2 7" xfId="8470" xr:uid="{00000000-0005-0000-0000-000016210000}"/>
    <cellStyle name="Currency 2 2 2 4 3 2 2 8" xfId="8471" xr:uid="{00000000-0005-0000-0000-000017210000}"/>
    <cellStyle name="Currency 2 2 2 4 3 2 2 9" xfId="8472" xr:uid="{00000000-0005-0000-0000-000018210000}"/>
    <cellStyle name="Currency 2 2 2 4 3 2 3" xfId="8473" xr:uid="{00000000-0005-0000-0000-000019210000}"/>
    <cellStyle name="Currency 2 2 2 4 3 2 3 2" xfId="8474" xr:uid="{00000000-0005-0000-0000-00001A210000}"/>
    <cellStyle name="Currency 2 2 2 4 3 2 3 3" xfId="8475" xr:uid="{00000000-0005-0000-0000-00001B210000}"/>
    <cellStyle name="Currency 2 2 2 4 3 2 3 4" xfId="8476" xr:uid="{00000000-0005-0000-0000-00001C210000}"/>
    <cellStyle name="Currency 2 2 2 4 3 2 3 5" xfId="8477" xr:uid="{00000000-0005-0000-0000-00001D210000}"/>
    <cellStyle name="Currency 2 2 2 4 3 2 4" xfId="8478" xr:uid="{00000000-0005-0000-0000-00001E210000}"/>
    <cellStyle name="Currency 2 2 2 4 3 2 4 2" xfId="8479" xr:uid="{00000000-0005-0000-0000-00001F210000}"/>
    <cellStyle name="Currency 2 2 2 4 3 2 4 3" xfId="8480" xr:uid="{00000000-0005-0000-0000-000020210000}"/>
    <cellStyle name="Currency 2 2 2 4 3 2 4 4" xfId="8481" xr:uid="{00000000-0005-0000-0000-000021210000}"/>
    <cellStyle name="Currency 2 2 2 4 3 2 4 5" xfId="8482" xr:uid="{00000000-0005-0000-0000-000022210000}"/>
    <cellStyle name="Currency 2 2 2 4 3 2 5" xfId="8483" xr:uid="{00000000-0005-0000-0000-000023210000}"/>
    <cellStyle name="Currency 2 2 2 4 3 2 5 2" xfId="8484" xr:uid="{00000000-0005-0000-0000-000024210000}"/>
    <cellStyle name="Currency 2 2 2 4 3 2 5 3" xfId="8485" xr:uid="{00000000-0005-0000-0000-000025210000}"/>
    <cellStyle name="Currency 2 2 2 4 3 2 5 4" xfId="8486" xr:uid="{00000000-0005-0000-0000-000026210000}"/>
    <cellStyle name="Currency 2 2 2 4 3 2 5 5" xfId="8487" xr:uid="{00000000-0005-0000-0000-000027210000}"/>
    <cellStyle name="Currency 2 2 2 4 3 2 6" xfId="8488" xr:uid="{00000000-0005-0000-0000-000028210000}"/>
    <cellStyle name="Currency 2 2 2 4 3 2 7" xfId="8489" xr:uid="{00000000-0005-0000-0000-000029210000}"/>
    <cellStyle name="Currency 2 2 2 4 3 2 8" xfId="8490" xr:uid="{00000000-0005-0000-0000-00002A210000}"/>
    <cellStyle name="Currency 2 2 2 4 3 2 9" xfId="8491" xr:uid="{00000000-0005-0000-0000-00002B210000}"/>
    <cellStyle name="Currency 2 2 2 4 3 3" xfId="8492" xr:uid="{00000000-0005-0000-0000-00002C210000}"/>
    <cellStyle name="Currency 2 2 2 4 3 3 10" xfId="8493" xr:uid="{00000000-0005-0000-0000-00002D210000}"/>
    <cellStyle name="Currency 2 2 2 4 3 3 2" xfId="8494" xr:uid="{00000000-0005-0000-0000-00002E210000}"/>
    <cellStyle name="Currency 2 2 2 4 3 3 2 2" xfId="8495" xr:uid="{00000000-0005-0000-0000-00002F210000}"/>
    <cellStyle name="Currency 2 2 2 4 3 3 2 3" xfId="8496" xr:uid="{00000000-0005-0000-0000-000030210000}"/>
    <cellStyle name="Currency 2 2 2 4 3 3 2 4" xfId="8497" xr:uid="{00000000-0005-0000-0000-000031210000}"/>
    <cellStyle name="Currency 2 2 2 4 3 3 2 5" xfId="8498" xr:uid="{00000000-0005-0000-0000-000032210000}"/>
    <cellStyle name="Currency 2 2 2 4 3 3 3" xfId="8499" xr:uid="{00000000-0005-0000-0000-000033210000}"/>
    <cellStyle name="Currency 2 2 2 4 3 3 3 2" xfId="8500" xr:uid="{00000000-0005-0000-0000-000034210000}"/>
    <cellStyle name="Currency 2 2 2 4 3 3 3 3" xfId="8501" xr:uid="{00000000-0005-0000-0000-000035210000}"/>
    <cellStyle name="Currency 2 2 2 4 3 3 3 4" xfId="8502" xr:uid="{00000000-0005-0000-0000-000036210000}"/>
    <cellStyle name="Currency 2 2 2 4 3 3 3 5" xfId="8503" xr:uid="{00000000-0005-0000-0000-000037210000}"/>
    <cellStyle name="Currency 2 2 2 4 3 3 4" xfId="8504" xr:uid="{00000000-0005-0000-0000-000038210000}"/>
    <cellStyle name="Currency 2 2 2 4 3 3 4 2" xfId="8505" xr:uid="{00000000-0005-0000-0000-000039210000}"/>
    <cellStyle name="Currency 2 2 2 4 3 3 4 3" xfId="8506" xr:uid="{00000000-0005-0000-0000-00003A210000}"/>
    <cellStyle name="Currency 2 2 2 4 3 3 4 4" xfId="8507" xr:uid="{00000000-0005-0000-0000-00003B210000}"/>
    <cellStyle name="Currency 2 2 2 4 3 3 4 5" xfId="8508" xr:uid="{00000000-0005-0000-0000-00003C210000}"/>
    <cellStyle name="Currency 2 2 2 4 3 3 5" xfId="8509" xr:uid="{00000000-0005-0000-0000-00003D210000}"/>
    <cellStyle name="Currency 2 2 2 4 3 3 6" xfId="8510" xr:uid="{00000000-0005-0000-0000-00003E210000}"/>
    <cellStyle name="Currency 2 2 2 4 3 3 7" xfId="8511" xr:uid="{00000000-0005-0000-0000-00003F210000}"/>
    <cellStyle name="Currency 2 2 2 4 3 3 8" xfId="8512" xr:uid="{00000000-0005-0000-0000-000040210000}"/>
    <cellStyle name="Currency 2 2 2 4 3 3 9" xfId="8513" xr:uid="{00000000-0005-0000-0000-000041210000}"/>
    <cellStyle name="Currency 2 2 2 4 3 4" xfId="8514" xr:uid="{00000000-0005-0000-0000-000042210000}"/>
    <cellStyle name="Currency 2 2 2 4 3 4 2" xfId="8515" xr:uid="{00000000-0005-0000-0000-000043210000}"/>
    <cellStyle name="Currency 2 2 2 4 3 4 3" xfId="8516" xr:uid="{00000000-0005-0000-0000-000044210000}"/>
    <cellStyle name="Currency 2 2 2 4 3 4 4" xfId="8517" xr:uid="{00000000-0005-0000-0000-000045210000}"/>
    <cellStyle name="Currency 2 2 2 4 3 4 5" xfId="8518" xr:uid="{00000000-0005-0000-0000-000046210000}"/>
    <cellStyle name="Currency 2 2 2 4 3 5" xfId="8519" xr:uid="{00000000-0005-0000-0000-000047210000}"/>
    <cellStyle name="Currency 2 2 2 4 3 5 2" xfId="8520" xr:uid="{00000000-0005-0000-0000-000048210000}"/>
    <cellStyle name="Currency 2 2 2 4 3 5 3" xfId="8521" xr:uid="{00000000-0005-0000-0000-000049210000}"/>
    <cellStyle name="Currency 2 2 2 4 3 5 4" xfId="8522" xr:uid="{00000000-0005-0000-0000-00004A210000}"/>
    <cellStyle name="Currency 2 2 2 4 3 5 5" xfId="8523" xr:uid="{00000000-0005-0000-0000-00004B210000}"/>
    <cellStyle name="Currency 2 2 2 4 3 6" xfId="8524" xr:uid="{00000000-0005-0000-0000-00004C210000}"/>
    <cellStyle name="Currency 2 2 2 4 3 6 2" xfId="8525" xr:uid="{00000000-0005-0000-0000-00004D210000}"/>
    <cellStyle name="Currency 2 2 2 4 3 6 3" xfId="8526" xr:uid="{00000000-0005-0000-0000-00004E210000}"/>
    <cellStyle name="Currency 2 2 2 4 3 6 4" xfId="8527" xr:uid="{00000000-0005-0000-0000-00004F210000}"/>
    <cellStyle name="Currency 2 2 2 4 3 6 5" xfId="8528" xr:uid="{00000000-0005-0000-0000-000050210000}"/>
    <cellStyle name="Currency 2 2 2 4 3 7" xfId="8529" xr:uid="{00000000-0005-0000-0000-000051210000}"/>
    <cellStyle name="Currency 2 2 2 4 3 8" xfId="8530" xr:uid="{00000000-0005-0000-0000-000052210000}"/>
    <cellStyle name="Currency 2 2 2 4 3 9" xfId="8531" xr:uid="{00000000-0005-0000-0000-000053210000}"/>
    <cellStyle name="Currency 2 2 2 4 4" xfId="8532" xr:uid="{00000000-0005-0000-0000-000054210000}"/>
    <cellStyle name="Currency 2 2 2 4 4 10" xfId="8533" xr:uid="{00000000-0005-0000-0000-000055210000}"/>
    <cellStyle name="Currency 2 2 2 4 4 11" xfId="8534" xr:uid="{00000000-0005-0000-0000-000056210000}"/>
    <cellStyle name="Currency 2 2 2 4 4 2" xfId="8535" xr:uid="{00000000-0005-0000-0000-000057210000}"/>
    <cellStyle name="Currency 2 2 2 4 4 2 10" xfId="8536" xr:uid="{00000000-0005-0000-0000-000058210000}"/>
    <cellStyle name="Currency 2 2 2 4 4 2 2" xfId="8537" xr:uid="{00000000-0005-0000-0000-000059210000}"/>
    <cellStyle name="Currency 2 2 2 4 4 2 2 2" xfId="8538" xr:uid="{00000000-0005-0000-0000-00005A210000}"/>
    <cellStyle name="Currency 2 2 2 4 4 2 2 3" xfId="8539" xr:uid="{00000000-0005-0000-0000-00005B210000}"/>
    <cellStyle name="Currency 2 2 2 4 4 2 2 4" xfId="8540" xr:uid="{00000000-0005-0000-0000-00005C210000}"/>
    <cellStyle name="Currency 2 2 2 4 4 2 2 5" xfId="8541" xr:uid="{00000000-0005-0000-0000-00005D210000}"/>
    <cellStyle name="Currency 2 2 2 4 4 2 3" xfId="8542" xr:uid="{00000000-0005-0000-0000-00005E210000}"/>
    <cellStyle name="Currency 2 2 2 4 4 2 3 2" xfId="8543" xr:uid="{00000000-0005-0000-0000-00005F210000}"/>
    <cellStyle name="Currency 2 2 2 4 4 2 3 3" xfId="8544" xr:uid="{00000000-0005-0000-0000-000060210000}"/>
    <cellStyle name="Currency 2 2 2 4 4 2 3 4" xfId="8545" xr:uid="{00000000-0005-0000-0000-000061210000}"/>
    <cellStyle name="Currency 2 2 2 4 4 2 3 5" xfId="8546" xr:uid="{00000000-0005-0000-0000-000062210000}"/>
    <cellStyle name="Currency 2 2 2 4 4 2 4" xfId="8547" xr:uid="{00000000-0005-0000-0000-000063210000}"/>
    <cellStyle name="Currency 2 2 2 4 4 2 4 2" xfId="8548" xr:uid="{00000000-0005-0000-0000-000064210000}"/>
    <cellStyle name="Currency 2 2 2 4 4 2 4 3" xfId="8549" xr:uid="{00000000-0005-0000-0000-000065210000}"/>
    <cellStyle name="Currency 2 2 2 4 4 2 4 4" xfId="8550" xr:uid="{00000000-0005-0000-0000-000066210000}"/>
    <cellStyle name="Currency 2 2 2 4 4 2 4 5" xfId="8551" xr:uid="{00000000-0005-0000-0000-000067210000}"/>
    <cellStyle name="Currency 2 2 2 4 4 2 5" xfId="8552" xr:uid="{00000000-0005-0000-0000-000068210000}"/>
    <cellStyle name="Currency 2 2 2 4 4 2 6" xfId="8553" xr:uid="{00000000-0005-0000-0000-000069210000}"/>
    <cellStyle name="Currency 2 2 2 4 4 2 7" xfId="8554" xr:uid="{00000000-0005-0000-0000-00006A210000}"/>
    <cellStyle name="Currency 2 2 2 4 4 2 8" xfId="8555" xr:uid="{00000000-0005-0000-0000-00006B210000}"/>
    <cellStyle name="Currency 2 2 2 4 4 2 9" xfId="8556" xr:uid="{00000000-0005-0000-0000-00006C210000}"/>
    <cellStyle name="Currency 2 2 2 4 4 3" xfId="8557" xr:uid="{00000000-0005-0000-0000-00006D210000}"/>
    <cellStyle name="Currency 2 2 2 4 4 3 2" xfId="8558" xr:uid="{00000000-0005-0000-0000-00006E210000}"/>
    <cellStyle name="Currency 2 2 2 4 4 3 3" xfId="8559" xr:uid="{00000000-0005-0000-0000-00006F210000}"/>
    <cellStyle name="Currency 2 2 2 4 4 3 4" xfId="8560" xr:uid="{00000000-0005-0000-0000-000070210000}"/>
    <cellStyle name="Currency 2 2 2 4 4 3 5" xfId="8561" xr:uid="{00000000-0005-0000-0000-000071210000}"/>
    <cellStyle name="Currency 2 2 2 4 4 4" xfId="8562" xr:uid="{00000000-0005-0000-0000-000072210000}"/>
    <cellStyle name="Currency 2 2 2 4 4 4 2" xfId="8563" xr:uid="{00000000-0005-0000-0000-000073210000}"/>
    <cellStyle name="Currency 2 2 2 4 4 4 3" xfId="8564" xr:uid="{00000000-0005-0000-0000-000074210000}"/>
    <cellStyle name="Currency 2 2 2 4 4 4 4" xfId="8565" xr:uid="{00000000-0005-0000-0000-000075210000}"/>
    <cellStyle name="Currency 2 2 2 4 4 4 5" xfId="8566" xr:uid="{00000000-0005-0000-0000-000076210000}"/>
    <cellStyle name="Currency 2 2 2 4 4 5" xfId="8567" xr:uid="{00000000-0005-0000-0000-000077210000}"/>
    <cellStyle name="Currency 2 2 2 4 4 5 2" xfId="8568" xr:uid="{00000000-0005-0000-0000-000078210000}"/>
    <cellStyle name="Currency 2 2 2 4 4 5 3" xfId="8569" xr:uid="{00000000-0005-0000-0000-000079210000}"/>
    <cellStyle name="Currency 2 2 2 4 4 5 4" xfId="8570" xr:uid="{00000000-0005-0000-0000-00007A210000}"/>
    <cellStyle name="Currency 2 2 2 4 4 5 5" xfId="8571" xr:uid="{00000000-0005-0000-0000-00007B210000}"/>
    <cellStyle name="Currency 2 2 2 4 4 6" xfId="8572" xr:uid="{00000000-0005-0000-0000-00007C210000}"/>
    <cellStyle name="Currency 2 2 2 4 4 7" xfId="8573" xr:uid="{00000000-0005-0000-0000-00007D210000}"/>
    <cellStyle name="Currency 2 2 2 4 4 8" xfId="8574" xr:uid="{00000000-0005-0000-0000-00007E210000}"/>
    <cellStyle name="Currency 2 2 2 4 4 9" xfId="8575" xr:uid="{00000000-0005-0000-0000-00007F210000}"/>
    <cellStyle name="Currency 2 2 2 4 5" xfId="8576" xr:uid="{00000000-0005-0000-0000-000080210000}"/>
    <cellStyle name="Currency 2 2 2 4 5 10" xfId="8577" xr:uid="{00000000-0005-0000-0000-000081210000}"/>
    <cellStyle name="Currency 2 2 2 4 5 2" xfId="8578" xr:uid="{00000000-0005-0000-0000-000082210000}"/>
    <cellStyle name="Currency 2 2 2 4 5 2 2" xfId="8579" xr:uid="{00000000-0005-0000-0000-000083210000}"/>
    <cellStyle name="Currency 2 2 2 4 5 2 3" xfId="8580" xr:uid="{00000000-0005-0000-0000-000084210000}"/>
    <cellStyle name="Currency 2 2 2 4 5 2 4" xfId="8581" xr:uid="{00000000-0005-0000-0000-000085210000}"/>
    <cellStyle name="Currency 2 2 2 4 5 2 5" xfId="8582" xr:uid="{00000000-0005-0000-0000-000086210000}"/>
    <cellStyle name="Currency 2 2 2 4 5 3" xfId="8583" xr:uid="{00000000-0005-0000-0000-000087210000}"/>
    <cellStyle name="Currency 2 2 2 4 5 3 2" xfId="8584" xr:uid="{00000000-0005-0000-0000-000088210000}"/>
    <cellStyle name="Currency 2 2 2 4 5 3 3" xfId="8585" xr:uid="{00000000-0005-0000-0000-000089210000}"/>
    <cellStyle name="Currency 2 2 2 4 5 3 4" xfId="8586" xr:uid="{00000000-0005-0000-0000-00008A210000}"/>
    <cellStyle name="Currency 2 2 2 4 5 3 5" xfId="8587" xr:uid="{00000000-0005-0000-0000-00008B210000}"/>
    <cellStyle name="Currency 2 2 2 4 5 4" xfId="8588" xr:uid="{00000000-0005-0000-0000-00008C210000}"/>
    <cellStyle name="Currency 2 2 2 4 5 4 2" xfId="8589" xr:uid="{00000000-0005-0000-0000-00008D210000}"/>
    <cellStyle name="Currency 2 2 2 4 5 4 3" xfId="8590" xr:uid="{00000000-0005-0000-0000-00008E210000}"/>
    <cellStyle name="Currency 2 2 2 4 5 4 4" xfId="8591" xr:uid="{00000000-0005-0000-0000-00008F210000}"/>
    <cellStyle name="Currency 2 2 2 4 5 4 5" xfId="8592" xr:uid="{00000000-0005-0000-0000-000090210000}"/>
    <cellStyle name="Currency 2 2 2 4 5 5" xfId="8593" xr:uid="{00000000-0005-0000-0000-000091210000}"/>
    <cellStyle name="Currency 2 2 2 4 5 6" xfId="8594" xr:uid="{00000000-0005-0000-0000-000092210000}"/>
    <cellStyle name="Currency 2 2 2 4 5 7" xfId="8595" xr:uid="{00000000-0005-0000-0000-000093210000}"/>
    <cellStyle name="Currency 2 2 2 4 5 8" xfId="8596" xr:uid="{00000000-0005-0000-0000-000094210000}"/>
    <cellStyle name="Currency 2 2 2 4 5 9" xfId="8597" xr:uid="{00000000-0005-0000-0000-000095210000}"/>
    <cellStyle name="Currency 2 2 2 4 6" xfId="8598" xr:uid="{00000000-0005-0000-0000-000096210000}"/>
    <cellStyle name="Currency 2 2 2 4 6 2" xfId="8599" xr:uid="{00000000-0005-0000-0000-000097210000}"/>
    <cellStyle name="Currency 2 2 2 4 6 3" xfId="8600" xr:uid="{00000000-0005-0000-0000-000098210000}"/>
    <cellStyle name="Currency 2 2 2 4 6 4" xfId="8601" xr:uid="{00000000-0005-0000-0000-000099210000}"/>
    <cellStyle name="Currency 2 2 2 4 6 5" xfId="8602" xr:uid="{00000000-0005-0000-0000-00009A210000}"/>
    <cellStyle name="Currency 2 2 2 4 7" xfId="8603" xr:uid="{00000000-0005-0000-0000-00009B210000}"/>
    <cellStyle name="Currency 2 2 2 4 7 2" xfId="8604" xr:uid="{00000000-0005-0000-0000-00009C210000}"/>
    <cellStyle name="Currency 2 2 2 4 7 3" xfId="8605" xr:uid="{00000000-0005-0000-0000-00009D210000}"/>
    <cellStyle name="Currency 2 2 2 4 7 4" xfId="8606" xr:uid="{00000000-0005-0000-0000-00009E210000}"/>
    <cellStyle name="Currency 2 2 2 4 7 5" xfId="8607" xr:uid="{00000000-0005-0000-0000-00009F210000}"/>
    <cellStyle name="Currency 2 2 2 4 8" xfId="8608" xr:uid="{00000000-0005-0000-0000-0000A0210000}"/>
    <cellStyle name="Currency 2 2 2 4 8 2" xfId="8609" xr:uid="{00000000-0005-0000-0000-0000A1210000}"/>
    <cellStyle name="Currency 2 2 2 4 8 3" xfId="8610" xr:uid="{00000000-0005-0000-0000-0000A2210000}"/>
    <cellStyle name="Currency 2 2 2 4 8 4" xfId="8611" xr:uid="{00000000-0005-0000-0000-0000A3210000}"/>
    <cellStyle name="Currency 2 2 2 4 8 5" xfId="8612" xr:uid="{00000000-0005-0000-0000-0000A4210000}"/>
    <cellStyle name="Currency 2 2 2 4 9" xfId="8613" xr:uid="{00000000-0005-0000-0000-0000A5210000}"/>
    <cellStyle name="Currency 2 2 2 5" xfId="8614" xr:uid="{00000000-0005-0000-0000-0000A6210000}"/>
    <cellStyle name="Currency 2 2 2 5 10" xfId="8615" xr:uid="{00000000-0005-0000-0000-0000A7210000}"/>
    <cellStyle name="Currency 2 2 2 5 11" xfId="8616" xr:uid="{00000000-0005-0000-0000-0000A8210000}"/>
    <cellStyle name="Currency 2 2 2 5 12" xfId="8617" xr:uid="{00000000-0005-0000-0000-0000A9210000}"/>
    <cellStyle name="Currency 2 2 2 5 13" xfId="8618" xr:uid="{00000000-0005-0000-0000-0000AA210000}"/>
    <cellStyle name="Currency 2 2 2 5 2" xfId="8619" xr:uid="{00000000-0005-0000-0000-0000AB210000}"/>
    <cellStyle name="Currency 2 2 2 5 2 10" xfId="8620" xr:uid="{00000000-0005-0000-0000-0000AC210000}"/>
    <cellStyle name="Currency 2 2 2 5 2 11" xfId="8621" xr:uid="{00000000-0005-0000-0000-0000AD210000}"/>
    <cellStyle name="Currency 2 2 2 5 2 2" xfId="8622" xr:uid="{00000000-0005-0000-0000-0000AE210000}"/>
    <cellStyle name="Currency 2 2 2 5 2 2 10" xfId="8623" xr:uid="{00000000-0005-0000-0000-0000AF210000}"/>
    <cellStyle name="Currency 2 2 2 5 2 2 2" xfId="8624" xr:uid="{00000000-0005-0000-0000-0000B0210000}"/>
    <cellStyle name="Currency 2 2 2 5 2 2 2 2" xfId="8625" xr:uid="{00000000-0005-0000-0000-0000B1210000}"/>
    <cellStyle name="Currency 2 2 2 5 2 2 2 3" xfId="8626" xr:uid="{00000000-0005-0000-0000-0000B2210000}"/>
    <cellStyle name="Currency 2 2 2 5 2 2 2 4" xfId="8627" xr:uid="{00000000-0005-0000-0000-0000B3210000}"/>
    <cellStyle name="Currency 2 2 2 5 2 2 2 5" xfId="8628" xr:uid="{00000000-0005-0000-0000-0000B4210000}"/>
    <cellStyle name="Currency 2 2 2 5 2 2 3" xfId="8629" xr:uid="{00000000-0005-0000-0000-0000B5210000}"/>
    <cellStyle name="Currency 2 2 2 5 2 2 3 2" xfId="8630" xr:uid="{00000000-0005-0000-0000-0000B6210000}"/>
    <cellStyle name="Currency 2 2 2 5 2 2 3 3" xfId="8631" xr:uid="{00000000-0005-0000-0000-0000B7210000}"/>
    <cellStyle name="Currency 2 2 2 5 2 2 3 4" xfId="8632" xr:uid="{00000000-0005-0000-0000-0000B8210000}"/>
    <cellStyle name="Currency 2 2 2 5 2 2 3 5" xfId="8633" xr:uid="{00000000-0005-0000-0000-0000B9210000}"/>
    <cellStyle name="Currency 2 2 2 5 2 2 4" xfId="8634" xr:uid="{00000000-0005-0000-0000-0000BA210000}"/>
    <cellStyle name="Currency 2 2 2 5 2 2 4 2" xfId="8635" xr:uid="{00000000-0005-0000-0000-0000BB210000}"/>
    <cellStyle name="Currency 2 2 2 5 2 2 4 3" xfId="8636" xr:uid="{00000000-0005-0000-0000-0000BC210000}"/>
    <cellStyle name="Currency 2 2 2 5 2 2 4 4" xfId="8637" xr:uid="{00000000-0005-0000-0000-0000BD210000}"/>
    <cellStyle name="Currency 2 2 2 5 2 2 4 5" xfId="8638" xr:uid="{00000000-0005-0000-0000-0000BE210000}"/>
    <cellStyle name="Currency 2 2 2 5 2 2 5" xfId="8639" xr:uid="{00000000-0005-0000-0000-0000BF210000}"/>
    <cellStyle name="Currency 2 2 2 5 2 2 6" xfId="8640" xr:uid="{00000000-0005-0000-0000-0000C0210000}"/>
    <cellStyle name="Currency 2 2 2 5 2 2 7" xfId="8641" xr:uid="{00000000-0005-0000-0000-0000C1210000}"/>
    <cellStyle name="Currency 2 2 2 5 2 2 8" xfId="8642" xr:uid="{00000000-0005-0000-0000-0000C2210000}"/>
    <cellStyle name="Currency 2 2 2 5 2 2 9" xfId="8643" xr:uid="{00000000-0005-0000-0000-0000C3210000}"/>
    <cellStyle name="Currency 2 2 2 5 2 3" xfId="8644" xr:uid="{00000000-0005-0000-0000-0000C4210000}"/>
    <cellStyle name="Currency 2 2 2 5 2 3 2" xfId="8645" xr:uid="{00000000-0005-0000-0000-0000C5210000}"/>
    <cellStyle name="Currency 2 2 2 5 2 3 3" xfId="8646" xr:uid="{00000000-0005-0000-0000-0000C6210000}"/>
    <cellStyle name="Currency 2 2 2 5 2 3 4" xfId="8647" xr:uid="{00000000-0005-0000-0000-0000C7210000}"/>
    <cellStyle name="Currency 2 2 2 5 2 3 5" xfId="8648" xr:uid="{00000000-0005-0000-0000-0000C8210000}"/>
    <cellStyle name="Currency 2 2 2 5 2 4" xfId="8649" xr:uid="{00000000-0005-0000-0000-0000C9210000}"/>
    <cellStyle name="Currency 2 2 2 5 2 4 2" xfId="8650" xr:uid="{00000000-0005-0000-0000-0000CA210000}"/>
    <cellStyle name="Currency 2 2 2 5 2 4 3" xfId="8651" xr:uid="{00000000-0005-0000-0000-0000CB210000}"/>
    <cellStyle name="Currency 2 2 2 5 2 4 4" xfId="8652" xr:uid="{00000000-0005-0000-0000-0000CC210000}"/>
    <cellStyle name="Currency 2 2 2 5 2 4 5" xfId="8653" xr:uid="{00000000-0005-0000-0000-0000CD210000}"/>
    <cellStyle name="Currency 2 2 2 5 2 5" xfId="8654" xr:uid="{00000000-0005-0000-0000-0000CE210000}"/>
    <cellStyle name="Currency 2 2 2 5 2 5 2" xfId="8655" xr:uid="{00000000-0005-0000-0000-0000CF210000}"/>
    <cellStyle name="Currency 2 2 2 5 2 5 3" xfId="8656" xr:uid="{00000000-0005-0000-0000-0000D0210000}"/>
    <cellStyle name="Currency 2 2 2 5 2 5 4" xfId="8657" xr:uid="{00000000-0005-0000-0000-0000D1210000}"/>
    <cellStyle name="Currency 2 2 2 5 2 5 5" xfId="8658" xr:uid="{00000000-0005-0000-0000-0000D2210000}"/>
    <cellStyle name="Currency 2 2 2 5 2 6" xfId="8659" xr:uid="{00000000-0005-0000-0000-0000D3210000}"/>
    <cellStyle name="Currency 2 2 2 5 2 7" xfId="8660" xr:uid="{00000000-0005-0000-0000-0000D4210000}"/>
    <cellStyle name="Currency 2 2 2 5 2 8" xfId="8661" xr:uid="{00000000-0005-0000-0000-0000D5210000}"/>
    <cellStyle name="Currency 2 2 2 5 2 9" xfId="8662" xr:uid="{00000000-0005-0000-0000-0000D6210000}"/>
    <cellStyle name="Currency 2 2 2 5 3" xfId="8663" xr:uid="{00000000-0005-0000-0000-0000D7210000}"/>
    <cellStyle name="Currency 2 2 2 5 3 10" xfId="8664" xr:uid="{00000000-0005-0000-0000-0000D8210000}"/>
    <cellStyle name="Currency 2 2 2 5 3 11" xfId="8665" xr:uid="{00000000-0005-0000-0000-0000D9210000}"/>
    <cellStyle name="Currency 2 2 2 5 3 2" xfId="8666" xr:uid="{00000000-0005-0000-0000-0000DA210000}"/>
    <cellStyle name="Currency 2 2 2 5 3 2 10" xfId="8667" xr:uid="{00000000-0005-0000-0000-0000DB210000}"/>
    <cellStyle name="Currency 2 2 2 5 3 2 2" xfId="8668" xr:uid="{00000000-0005-0000-0000-0000DC210000}"/>
    <cellStyle name="Currency 2 2 2 5 3 2 2 2" xfId="8669" xr:uid="{00000000-0005-0000-0000-0000DD210000}"/>
    <cellStyle name="Currency 2 2 2 5 3 2 2 3" xfId="8670" xr:uid="{00000000-0005-0000-0000-0000DE210000}"/>
    <cellStyle name="Currency 2 2 2 5 3 2 2 4" xfId="8671" xr:uid="{00000000-0005-0000-0000-0000DF210000}"/>
    <cellStyle name="Currency 2 2 2 5 3 2 2 5" xfId="8672" xr:uid="{00000000-0005-0000-0000-0000E0210000}"/>
    <cellStyle name="Currency 2 2 2 5 3 2 3" xfId="8673" xr:uid="{00000000-0005-0000-0000-0000E1210000}"/>
    <cellStyle name="Currency 2 2 2 5 3 2 3 2" xfId="8674" xr:uid="{00000000-0005-0000-0000-0000E2210000}"/>
    <cellStyle name="Currency 2 2 2 5 3 2 3 3" xfId="8675" xr:uid="{00000000-0005-0000-0000-0000E3210000}"/>
    <cellStyle name="Currency 2 2 2 5 3 2 3 4" xfId="8676" xr:uid="{00000000-0005-0000-0000-0000E4210000}"/>
    <cellStyle name="Currency 2 2 2 5 3 2 3 5" xfId="8677" xr:uid="{00000000-0005-0000-0000-0000E5210000}"/>
    <cellStyle name="Currency 2 2 2 5 3 2 4" xfId="8678" xr:uid="{00000000-0005-0000-0000-0000E6210000}"/>
    <cellStyle name="Currency 2 2 2 5 3 2 4 2" xfId="8679" xr:uid="{00000000-0005-0000-0000-0000E7210000}"/>
    <cellStyle name="Currency 2 2 2 5 3 2 4 3" xfId="8680" xr:uid="{00000000-0005-0000-0000-0000E8210000}"/>
    <cellStyle name="Currency 2 2 2 5 3 2 4 4" xfId="8681" xr:uid="{00000000-0005-0000-0000-0000E9210000}"/>
    <cellStyle name="Currency 2 2 2 5 3 2 4 5" xfId="8682" xr:uid="{00000000-0005-0000-0000-0000EA210000}"/>
    <cellStyle name="Currency 2 2 2 5 3 2 5" xfId="8683" xr:uid="{00000000-0005-0000-0000-0000EB210000}"/>
    <cellStyle name="Currency 2 2 2 5 3 2 6" xfId="8684" xr:uid="{00000000-0005-0000-0000-0000EC210000}"/>
    <cellStyle name="Currency 2 2 2 5 3 2 7" xfId="8685" xr:uid="{00000000-0005-0000-0000-0000ED210000}"/>
    <cellStyle name="Currency 2 2 2 5 3 2 8" xfId="8686" xr:uid="{00000000-0005-0000-0000-0000EE210000}"/>
    <cellStyle name="Currency 2 2 2 5 3 2 9" xfId="8687" xr:uid="{00000000-0005-0000-0000-0000EF210000}"/>
    <cellStyle name="Currency 2 2 2 5 3 3" xfId="8688" xr:uid="{00000000-0005-0000-0000-0000F0210000}"/>
    <cellStyle name="Currency 2 2 2 5 3 3 2" xfId="8689" xr:uid="{00000000-0005-0000-0000-0000F1210000}"/>
    <cellStyle name="Currency 2 2 2 5 3 3 3" xfId="8690" xr:uid="{00000000-0005-0000-0000-0000F2210000}"/>
    <cellStyle name="Currency 2 2 2 5 3 3 4" xfId="8691" xr:uid="{00000000-0005-0000-0000-0000F3210000}"/>
    <cellStyle name="Currency 2 2 2 5 3 3 5" xfId="8692" xr:uid="{00000000-0005-0000-0000-0000F4210000}"/>
    <cellStyle name="Currency 2 2 2 5 3 4" xfId="8693" xr:uid="{00000000-0005-0000-0000-0000F5210000}"/>
    <cellStyle name="Currency 2 2 2 5 3 4 2" xfId="8694" xr:uid="{00000000-0005-0000-0000-0000F6210000}"/>
    <cellStyle name="Currency 2 2 2 5 3 4 3" xfId="8695" xr:uid="{00000000-0005-0000-0000-0000F7210000}"/>
    <cellStyle name="Currency 2 2 2 5 3 4 4" xfId="8696" xr:uid="{00000000-0005-0000-0000-0000F8210000}"/>
    <cellStyle name="Currency 2 2 2 5 3 4 5" xfId="8697" xr:uid="{00000000-0005-0000-0000-0000F9210000}"/>
    <cellStyle name="Currency 2 2 2 5 3 5" xfId="8698" xr:uid="{00000000-0005-0000-0000-0000FA210000}"/>
    <cellStyle name="Currency 2 2 2 5 3 5 2" xfId="8699" xr:uid="{00000000-0005-0000-0000-0000FB210000}"/>
    <cellStyle name="Currency 2 2 2 5 3 5 3" xfId="8700" xr:uid="{00000000-0005-0000-0000-0000FC210000}"/>
    <cellStyle name="Currency 2 2 2 5 3 5 4" xfId="8701" xr:uid="{00000000-0005-0000-0000-0000FD210000}"/>
    <cellStyle name="Currency 2 2 2 5 3 5 5" xfId="8702" xr:uid="{00000000-0005-0000-0000-0000FE210000}"/>
    <cellStyle name="Currency 2 2 2 5 3 6" xfId="8703" xr:uid="{00000000-0005-0000-0000-0000FF210000}"/>
    <cellStyle name="Currency 2 2 2 5 3 7" xfId="8704" xr:uid="{00000000-0005-0000-0000-000000220000}"/>
    <cellStyle name="Currency 2 2 2 5 3 8" xfId="8705" xr:uid="{00000000-0005-0000-0000-000001220000}"/>
    <cellStyle name="Currency 2 2 2 5 3 9" xfId="8706" xr:uid="{00000000-0005-0000-0000-000002220000}"/>
    <cellStyle name="Currency 2 2 2 5 4" xfId="8707" xr:uid="{00000000-0005-0000-0000-000003220000}"/>
    <cellStyle name="Currency 2 2 2 5 4 10" xfId="8708" xr:uid="{00000000-0005-0000-0000-000004220000}"/>
    <cellStyle name="Currency 2 2 2 5 4 2" xfId="8709" xr:uid="{00000000-0005-0000-0000-000005220000}"/>
    <cellStyle name="Currency 2 2 2 5 4 2 2" xfId="8710" xr:uid="{00000000-0005-0000-0000-000006220000}"/>
    <cellStyle name="Currency 2 2 2 5 4 2 3" xfId="8711" xr:uid="{00000000-0005-0000-0000-000007220000}"/>
    <cellStyle name="Currency 2 2 2 5 4 2 4" xfId="8712" xr:uid="{00000000-0005-0000-0000-000008220000}"/>
    <cellStyle name="Currency 2 2 2 5 4 2 5" xfId="8713" xr:uid="{00000000-0005-0000-0000-000009220000}"/>
    <cellStyle name="Currency 2 2 2 5 4 3" xfId="8714" xr:uid="{00000000-0005-0000-0000-00000A220000}"/>
    <cellStyle name="Currency 2 2 2 5 4 3 2" xfId="8715" xr:uid="{00000000-0005-0000-0000-00000B220000}"/>
    <cellStyle name="Currency 2 2 2 5 4 3 3" xfId="8716" xr:uid="{00000000-0005-0000-0000-00000C220000}"/>
    <cellStyle name="Currency 2 2 2 5 4 3 4" xfId="8717" xr:uid="{00000000-0005-0000-0000-00000D220000}"/>
    <cellStyle name="Currency 2 2 2 5 4 3 5" xfId="8718" xr:uid="{00000000-0005-0000-0000-00000E220000}"/>
    <cellStyle name="Currency 2 2 2 5 4 4" xfId="8719" xr:uid="{00000000-0005-0000-0000-00000F220000}"/>
    <cellStyle name="Currency 2 2 2 5 4 4 2" xfId="8720" xr:uid="{00000000-0005-0000-0000-000010220000}"/>
    <cellStyle name="Currency 2 2 2 5 4 4 3" xfId="8721" xr:uid="{00000000-0005-0000-0000-000011220000}"/>
    <cellStyle name="Currency 2 2 2 5 4 4 4" xfId="8722" xr:uid="{00000000-0005-0000-0000-000012220000}"/>
    <cellStyle name="Currency 2 2 2 5 4 4 5" xfId="8723" xr:uid="{00000000-0005-0000-0000-000013220000}"/>
    <cellStyle name="Currency 2 2 2 5 4 5" xfId="8724" xr:uid="{00000000-0005-0000-0000-000014220000}"/>
    <cellStyle name="Currency 2 2 2 5 4 6" xfId="8725" xr:uid="{00000000-0005-0000-0000-000015220000}"/>
    <cellStyle name="Currency 2 2 2 5 4 7" xfId="8726" xr:uid="{00000000-0005-0000-0000-000016220000}"/>
    <cellStyle name="Currency 2 2 2 5 4 8" xfId="8727" xr:uid="{00000000-0005-0000-0000-000017220000}"/>
    <cellStyle name="Currency 2 2 2 5 4 9" xfId="8728" xr:uid="{00000000-0005-0000-0000-000018220000}"/>
    <cellStyle name="Currency 2 2 2 5 5" xfId="8729" xr:uid="{00000000-0005-0000-0000-000019220000}"/>
    <cellStyle name="Currency 2 2 2 5 5 2" xfId="8730" xr:uid="{00000000-0005-0000-0000-00001A220000}"/>
    <cellStyle name="Currency 2 2 2 5 5 3" xfId="8731" xr:uid="{00000000-0005-0000-0000-00001B220000}"/>
    <cellStyle name="Currency 2 2 2 5 5 4" xfId="8732" xr:uid="{00000000-0005-0000-0000-00001C220000}"/>
    <cellStyle name="Currency 2 2 2 5 5 5" xfId="8733" xr:uid="{00000000-0005-0000-0000-00001D220000}"/>
    <cellStyle name="Currency 2 2 2 5 6" xfId="8734" xr:uid="{00000000-0005-0000-0000-00001E220000}"/>
    <cellStyle name="Currency 2 2 2 5 6 2" xfId="8735" xr:uid="{00000000-0005-0000-0000-00001F220000}"/>
    <cellStyle name="Currency 2 2 2 5 6 3" xfId="8736" xr:uid="{00000000-0005-0000-0000-000020220000}"/>
    <cellStyle name="Currency 2 2 2 5 6 4" xfId="8737" xr:uid="{00000000-0005-0000-0000-000021220000}"/>
    <cellStyle name="Currency 2 2 2 5 6 5" xfId="8738" xr:uid="{00000000-0005-0000-0000-000022220000}"/>
    <cellStyle name="Currency 2 2 2 5 7" xfId="8739" xr:uid="{00000000-0005-0000-0000-000023220000}"/>
    <cellStyle name="Currency 2 2 2 5 7 2" xfId="8740" xr:uid="{00000000-0005-0000-0000-000024220000}"/>
    <cellStyle name="Currency 2 2 2 5 7 3" xfId="8741" xr:uid="{00000000-0005-0000-0000-000025220000}"/>
    <cellStyle name="Currency 2 2 2 5 7 4" xfId="8742" xr:uid="{00000000-0005-0000-0000-000026220000}"/>
    <cellStyle name="Currency 2 2 2 5 7 5" xfId="8743" xr:uid="{00000000-0005-0000-0000-000027220000}"/>
    <cellStyle name="Currency 2 2 2 5 8" xfId="8744" xr:uid="{00000000-0005-0000-0000-000028220000}"/>
    <cellStyle name="Currency 2 2 2 5 9" xfId="8745" xr:uid="{00000000-0005-0000-0000-000029220000}"/>
    <cellStyle name="Currency 2 2 2 6" xfId="8746" xr:uid="{00000000-0005-0000-0000-00002A220000}"/>
    <cellStyle name="Currency 2 2 2 6 10" xfId="8747" xr:uid="{00000000-0005-0000-0000-00002B220000}"/>
    <cellStyle name="Currency 2 2 2 6 11" xfId="8748" xr:uid="{00000000-0005-0000-0000-00002C220000}"/>
    <cellStyle name="Currency 2 2 2 6 12" xfId="8749" xr:uid="{00000000-0005-0000-0000-00002D220000}"/>
    <cellStyle name="Currency 2 2 2 6 13" xfId="8750" xr:uid="{00000000-0005-0000-0000-00002E220000}"/>
    <cellStyle name="Currency 2 2 2 6 2" xfId="8751" xr:uid="{00000000-0005-0000-0000-00002F220000}"/>
    <cellStyle name="Currency 2 2 2 6 2 10" xfId="8752" xr:uid="{00000000-0005-0000-0000-000030220000}"/>
    <cellStyle name="Currency 2 2 2 6 2 11" xfId="8753" xr:uid="{00000000-0005-0000-0000-000031220000}"/>
    <cellStyle name="Currency 2 2 2 6 2 2" xfId="8754" xr:uid="{00000000-0005-0000-0000-000032220000}"/>
    <cellStyle name="Currency 2 2 2 6 2 2 10" xfId="8755" xr:uid="{00000000-0005-0000-0000-000033220000}"/>
    <cellStyle name="Currency 2 2 2 6 2 2 2" xfId="8756" xr:uid="{00000000-0005-0000-0000-000034220000}"/>
    <cellStyle name="Currency 2 2 2 6 2 2 2 2" xfId="8757" xr:uid="{00000000-0005-0000-0000-000035220000}"/>
    <cellStyle name="Currency 2 2 2 6 2 2 2 3" xfId="8758" xr:uid="{00000000-0005-0000-0000-000036220000}"/>
    <cellStyle name="Currency 2 2 2 6 2 2 2 4" xfId="8759" xr:uid="{00000000-0005-0000-0000-000037220000}"/>
    <cellStyle name="Currency 2 2 2 6 2 2 2 5" xfId="8760" xr:uid="{00000000-0005-0000-0000-000038220000}"/>
    <cellStyle name="Currency 2 2 2 6 2 2 3" xfId="8761" xr:uid="{00000000-0005-0000-0000-000039220000}"/>
    <cellStyle name="Currency 2 2 2 6 2 2 3 2" xfId="8762" xr:uid="{00000000-0005-0000-0000-00003A220000}"/>
    <cellStyle name="Currency 2 2 2 6 2 2 3 3" xfId="8763" xr:uid="{00000000-0005-0000-0000-00003B220000}"/>
    <cellStyle name="Currency 2 2 2 6 2 2 3 4" xfId="8764" xr:uid="{00000000-0005-0000-0000-00003C220000}"/>
    <cellStyle name="Currency 2 2 2 6 2 2 3 5" xfId="8765" xr:uid="{00000000-0005-0000-0000-00003D220000}"/>
    <cellStyle name="Currency 2 2 2 6 2 2 4" xfId="8766" xr:uid="{00000000-0005-0000-0000-00003E220000}"/>
    <cellStyle name="Currency 2 2 2 6 2 2 4 2" xfId="8767" xr:uid="{00000000-0005-0000-0000-00003F220000}"/>
    <cellStyle name="Currency 2 2 2 6 2 2 4 3" xfId="8768" xr:uid="{00000000-0005-0000-0000-000040220000}"/>
    <cellStyle name="Currency 2 2 2 6 2 2 4 4" xfId="8769" xr:uid="{00000000-0005-0000-0000-000041220000}"/>
    <cellStyle name="Currency 2 2 2 6 2 2 4 5" xfId="8770" xr:uid="{00000000-0005-0000-0000-000042220000}"/>
    <cellStyle name="Currency 2 2 2 6 2 2 5" xfId="8771" xr:uid="{00000000-0005-0000-0000-000043220000}"/>
    <cellStyle name="Currency 2 2 2 6 2 2 6" xfId="8772" xr:uid="{00000000-0005-0000-0000-000044220000}"/>
    <cellStyle name="Currency 2 2 2 6 2 2 7" xfId="8773" xr:uid="{00000000-0005-0000-0000-000045220000}"/>
    <cellStyle name="Currency 2 2 2 6 2 2 8" xfId="8774" xr:uid="{00000000-0005-0000-0000-000046220000}"/>
    <cellStyle name="Currency 2 2 2 6 2 2 9" xfId="8775" xr:uid="{00000000-0005-0000-0000-000047220000}"/>
    <cellStyle name="Currency 2 2 2 6 2 3" xfId="8776" xr:uid="{00000000-0005-0000-0000-000048220000}"/>
    <cellStyle name="Currency 2 2 2 6 2 3 2" xfId="8777" xr:uid="{00000000-0005-0000-0000-000049220000}"/>
    <cellStyle name="Currency 2 2 2 6 2 3 3" xfId="8778" xr:uid="{00000000-0005-0000-0000-00004A220000}"/>
    <cellStyle name="Currency 2 2 2 6 2 3 4" xfId="8779" xr:uid="{00000000-0005-0000-0000-00004B220000}"/>
    <cellStyle name="Currency 2 2 2 6 2 3 5" xfId="8780" xr:uid="{00000000-0005-0000-0000-00004C220000}"/>
    <cellStyle name="Currency 2 2 2 6 2 4" xfId="8781" xr:uid="{00000000-0005-0000-0000-00004D220000}"/>
    <cellStyle name="Currency 2 2 2 6 2 4 2" xfId="8782" xr:uid="{00000000-0005-0000-0000-00004E220000}"/>
    <cellStyle name="Currency 2 2 2 6 2 4 3" xfId="8783" xr:uid="{00000000-0005-0000-0000-00004F220000}"/>
    <cellStyle name="Currency 2 2 2 6 2 4 4" xfId="8784" xr:uid="{00000000-0005-0000-0000-000050220000}"/>
    <cellStyle name="Currency 2 2 2 6 2 4 5" xfId="8785" xr:uid="{00000000-0005-0000-0000-000051220000}"/>
    <cellStyle name="Currency 2 2 2 6 2 5" xfId="8786" xr:uid="{00000000-0005-0000-0000-000052220000}"/>
    <cellStyle name="Currency 2 2 2 6 2 5 2" xfId="8787" xr:uid="{00000000-0005-0000-0000-000053220000}"/>
    <cellStyle name="Currency 2 2 2 6 2 5 3" xfId="8788" xr:uid="{00000000-0005-0000-0000-000054220000}"/>
    <cellStyle name="Currency 2 2 2 6 2 5 4" xfId="8789" xr:uid="{00000000-0005-0000-0000-000055220000}"/>
    <cellStyle name="Currency 2 2 2 6 2 5 5" xfId="8790" xr:uid="{00000000-0005-0000-0000-000056220000}"/>
    <cellStyle name="Currency 2 2 2 6 2 6" xfId="8791" xr:uid="{00000000-0005-0000-0000-000057220000}"/>
    <cellStyle name="Currency 2 2 2 6 2 7" xfId="8792" xr:uid="{00000000-0005-0000-0000-000058220000}"/>
    <cellStyle name="Currency 2 2 2 6 2 8" xfId="8793" xr:uid="{00000000-0005-0000-0000-000059220000}"/>
    <cellStyle name="Currency 2 2 2 6 2 9" xfId="8794" xr:uid="{00000000-0005-0000-0000-00005A220000}"/>
    <cellStyle name="Currency 2 2 2 6 3" xfId="8795" xr:uid="{00000000-0005-0000-0000-00005B220000}"/>
    <cellStyle name="Currency 2 2 2 6 3 10" xfId="8796" xr:uid="{00000000-0005-0000-0000-00005C220000}"/>
    <cellStyle name="Currency 2 2 2 6 3 11" xfId="8797" xr:uid="{00000000-0005-0000-0000-00005D220000}"/>
    <cellStyle name="Currency 2 2 2 6 3 2" xfId="8798" xr:uid="{00000000-0005-0000-0000-00005E220000}"/>
    <cellStyle name="Currency 2 2 2 6 3 2 10" xfId="8799" xr:uid="{00000000-0005-0000-0000-00005F220000}"/>
    <cellStyle name="Currency 2 2 2 6 3 2 2" xfId="8800" xr:uid="{00000000-0005-0000-0000-000060220000}"/>
    <cellStyle name="Currency 2 2 2 6 3 2 2 2" xfId="8801" xr:uid="{00000000-0005-0000-0000-000061220000}"/>
    <cellStyle name="Currency 2 2 2 6 3 2 2 3" xfId="8802" xr:uid="{00000000-0005-0000-0000-000062220000}"/>
    <cellStyle name="Currency 2 2 2 6 3 2 2 4" xfId="8803" xr:uid="{00000000-0005-0000-0000-000063220000}"/>
    <cellStyle name="Currency 2 2 2 6 3 2 2 5" xfId="8804" xr:uid="{00000000-0005-0000-0000-000064220000}"/>
    <cellStyle name="Currency 2 2 2 6 3 2 3" xfId="8805" xr:uid="{00000000-0005-0000-0000-000065220000}"/>
    <cellStyle name="Currency 2 2 2 6 3 2 3 2" xfId="8806" xr:uid="{00000000-0005-0000-0000-000066220000}"/>
    <cellStyle name="Currency 2 2 2 6 3 2 3 3" xfId="8807" xr:uid="{00000000-0005-0000-0000-000067220000}"/>
    <cellStyle name="Currency 2 2 2 6 3 2 3 4" xfId="8808" xr:uid="{00000000-0005-0000-0000-000068220000}"/>
    <cellStyle name="Currency 2 2 2 6 3 2 3 5" xfId="8809" xr:uid="{00000000-0005-0000-0000-000069220000}"/>
    <cellStyle name="Currency 2 2 2 6 3 2 4" xfId="8810" xr:uid="{00000000-0005-0000-0000-00006A220000}"/>
    <cellStyle name="Currency 2 2 2 6 3 2 4 2" xfId="8811" xr:uid="{00000000-0005-0000-0000-00006B220000}"/>
    <cellStyle name="Currency 2 2 2 6 3 2 4 3" xfId="8812" xr:uid="{00000000-0005-0000-0000-00006C220000}"/>
    <cellStyle name="Currency 2 2 2 6 3 2 4 4" xfId="8813" xr:uid="{00000000-0005-0000-0000-00006D220000}"/>
    <cellStyle name="Currency 2 2 2 6 3 2 4 5" xfId="8814" xr:uid="{00000000-0005-0000-0000-00006E220000}"/>
    <cellStyle name="Currency 2 2 2 6 3 2 5" xfId="8815" xr:uid="{00000000-0005-0000-0000-00006F220000}"/>
    <cellStyle name="Currency 2 2 2 6 3 2 6" xfId="8816" xr:uid="{00000000-0005-0000-0000-000070220000}"/>
    <cellStyle name="Currency 2 2 2 6 3 2 7" xfId="8817" xr:uid="{00000000-0005-0000-0000-000071220000}"/>
    <cellStyle name="Currency 2 2 2 6 3 2 8" xfId="8818" xr:uid="{00000000-0005-0000-0000-000072220000}"/>
    <cellStyle name="Currency 2 2 2 6 3 2 9" xfId="8819" xr:uid="{00000000-0005-0000-0000-000073220000}"/>
    <cellStyle name="Currency 2 2 2 6 3 3" xfId="8820" xr:uid="{00000000-0005-0000-0000-000074220000}"/>
    <cellStyle name="Currency 2 2 2 6 3 3 2" xfId="8821" xr:uid="{00000000-0005-0000-0000-000075220000}"/>
    <cellStyle name="Currency 2 2 2 6 3 3 3" xfId="8822" xr:uid="{00000000-0005-0000-0000-000076220000}"/>
    <cellStyle name="Currency 2 2 2 6 3 3 4" xfId="8823" xr:uid="{00000000-0005-0000-0000-000077220000}"/>
    <cellStyle name="Currency 2 2 2 6 3 3 5" xfId="8824" xr:uid="{00000000-0005-0000-0000-000078220000}"/>
    <cellStyle name="Currency 2 2 2 6 3 4" xfId="8825" xr:uid="{00000000-0005-0000-0000-000079220000}"/>
    <cellStyle name="Currency 2 2 2 6 3 4 2" xfId="8826" xr:uid="{00000000-0005-0000-0000-00007A220000}"/>
    <cellStyle name="Currency 2 2 2 6 3 4 3" xfId="8827" xr:uid="{00000000-0005-0000-0000-00007B220000}"/>
    <cellStyle name="Currency 2 2 2 6 3 4 4" xfId="8828" xr:uid="{00000000-0005-0000-0000-00007C220000}"/>
    <cellStyle name="Currency 2 2 2 6 3 4 5" xfId="8829" xr:uid="{00000000-0005-0000-0000-00007D220000}"/>
    <cellStyle name="Currency 2 2 2 6 3 5" xfId="8830" xr:uid="{00000000-0005-0000-0000-00007E220000}"/>
    <cellStyle name="Currency 2 2 2 6 3 5 2" xfId="8831" xr:uid="{00000000-0005-0000-0000-00007F220000}"/>
    <cellStyle name="Currency 2 2 2 6 3 5 3" xfId="8832" xr:uid="{00000000-0005-0000-0000-000080220000}"/>
    <cellStyle name="Currency 2 2 2 6 3 5 4" xfId="8833" xr:uid="{00000000-0005-0000-0000-000081220000}"/>
    <cellStyle name="Currency 2 2 2 6 3 5 5" xfId="8834" xr:uid="{00000000-0005-0000-0000-000082220000}"/>
    <cellStyle name="Currency 2 2 2 6 3 6" xfId="8835" xr:uid="{00000000-0005-0000-0000-000083220000}"/>
    <cellStyle name="Currency 2 2 2 6 3 7" xfId="8836" xr:uid="{00000000-0005-0000-0000-000084220000}"/>
    <cellStyle name="Currency 2 2 2 6 3 8" xfId="8837" xr:uid="{00000000-0005-0000-0000-000085220000}"/>
    <cellStyle name="Currency 2 2 2 6 3 9" xfId="8838" xr:uid="{00000000-0005-0000-0000-000086220000}"/>
    <cellStyle name="Currency 2 2 2 6 4" xfId="8839" xr:uid="{00000000-0005-0000-0000-000087220000}"/>
    <cellStyle name="Currency 2 2 2 6 4 10" xfId="8840" xr:uid="{00000000-0005-0000-0000-000088220000}"/>
    <cellStyle name="Currency 2 2 2 6 4 2" xfId="8841" xr:uid="{00000000-0005-0000-0000-000089220000}"/>
    <cellStyle name="Currency 2 2 2 6 4 2 2" xfId="8842" xr:uid="{00000000-0005-0000-0000-00008A220000}"/>
    <cellStyle name="Currency 2 2 2 6 4 2 3" xfId="8843" xr:uid="{00000000-0005-0000-0000-00008B220000}"/>
    <cellStyle name="Currency 2 2 2 6 4 2 4" xfId="8844" xr:uid="{00000000-0005-0000-0000-00008C220000}"/>
    <cellStyle name="Currency 2 2 2 6 4 2 5" xfId="8845" xr:uid="{00000000-0005-0000-0000-00008D220000}"/>
    <cellStyle name="Currency 2 2 2 6 4 3" xfId="8846" xr:uid="{00000000-0005-0000-0000-00008E220000}"/>
    <cellStyle name="Currency 2 2 2 6 4 3 2" xfId="8847" xr:uid="{00000000-0005-0000-0000-00008F220000}"/>
    <cellStyle name="Currency 2 2 2 6 4 3 3" xfId="8848" xr:uid="{00000000-0005-0000-0000-000090220000}"/>
    <cellStyle name="Currency 2 2 2 6 4 3 4" xfId="8849" xr:uid="{00000000-0005-0000-0000-000091220000}"/>
    <cellStyle name="Currency 2 2 2 6 4 3 5" xfId="8850" xr:uid="{00000000-0005-0000-0000-000092220000}"/>
    <cellStyle name="Currency 2 2 2 6 4 4" xfId="8851" xr:uid="{00000000-0005-0000-0000-000093220000}"/>
    <cellStyle name="Currency 2 2 2 6 4 4 2" xfId="8852" xr:uid="{00000000-0005-0000-0000-000094220000}"/>
    <cellStyle name="Currency 2 2 2 6 4 4 3" xfId="8853" xr:uid="{00000000-0005-0000-0000-000095220000}"/>
    <cellStyle name="Currency 2 2 2 6 4 4 4" xfId="8854" xr:uid="{00000000-0005-0000-0000-000096220000}"/>
    <cellStyle name="Currency 2 2 2 6 4 4 5" xfId="8855" xr:uid="{00000000-0005-0000-0000-000097220000}"/>
    <cellStyle name="Currency 2 2 2 6 4 5" xfId="8856" xr:uid="{00000000-0005-0000-0000-000098220000}"/>
    <cellStyle name="Currency 2 2 2 6 4 6" xfId="8857" xr:uid="{00000000-0005-0000-0000-000099220000}"/>
    <cellStyle name="Currency 2 2 2 6 4 7" xfId="8858" xr:uid="{00000000-0005-0000-0000-00009A220000}"/>
    <cellStyle name="Currency 2 2 2 6 4 8" xfId="8859" xr:uid="{00000000-0005-0000-0000-00009B220000}"/>
    <cellStyle name="Currency 2 2 2 6 4 9" xfId="8860" xr:uid="{00000000-0005-0000-0000-00009C220000}"/>
    <cellStyle name="Currency 2 2 2 6 5" xfId="8861" xr:uid="{00000000-0005-0000-0000-00009D220000}"/>
    <cellStyle name="Currency 2 2 2 6 5 2" xfId="8862" xr:uid="{00000000-0005-0000-0000-00009E220000}"/>
    <cellStyle name="Currency 2 2 2 6 5 3" xfId="8863" xr:uid="{00000000-0005-0000-0000-00009F220000}"/>
    <cellStyle name="Currency 2 2 2 6 5 4" xfId="8864" xr:uid="{00000000-0005-0000-0000-0000A0220000}"/>
    <cellStyle name="Currency 2 2 2 6 5 5" xfId="8865" xr:uid="{00000000-0005-0000-0000-0000A1220000}"/>
    <cellStyle name="Currency 2 2 2 6 6" xfId="8866" xr:uid="{00000000-0005-0000-0000-0000A2220000}"/>
    <cellStyle name="Currency 2 2 2 6 6 2" xfId="8867" xr:uid="{00000000-0005-0000-0000-0000A3220000}"/>
    <cellStyle name="Currency 2 2 2 6 6 3" xfId="8868" xr:uid="{00000000-0005-0000-0000-0000A4220000}"/>
    <cellStyle name="Currency 2 2 2 6 6 4" xfId="8869" xr:uid="{00000000-0005-0000-0000-0000A5220000}"/>
    <cellStyle name="Currency 2 2 2 6 6 5" xfId="8870" xr:uid="{00000000-0005-0000-0000-0000A6220000}"/>
    <cellStyle name="Currency 2 2 2 6 7" xfId="8871" xr:uid="{00000000-0005-0000-0000-0000A7220000}"/>
    <cellStyle name="Currency 2 2 2 6 7 2" xfId="8872" xr:uid="{00000000-0005-0000-0000-0000A8220000}"/>
    <cellStyle name="Currency 2 2 2 6 7 3" xfId="8873" xr:uid="{00000000-0005-0000-0000-0000A9220000}"/>
    <cellStyle name="Currency 2 2 2 6 7 4" xfId="8874" xr:uid="{00000000-0005-0000-0000-0000AA220000}"/>
    <cellStyle name="Currency 2 2 2 6 7 5" xfId="8875" xr:uid="{00000000-0005-0000-0000-0000AB220000}"/>
    <cellStyle name="Currency 2 2 2 6 8" xfId="8876" xr:uid="{00000000-0005-0000-0000-0000AC220000}"/>
    <cellStyle name="Currency 2 2 2 6 9" xfId="8877" xr:uid="{00000000-0005-0000-0000-0000AD220000}"/>
    <cellStyle name="Currency 2 2 2 7" xfId="8878" xr:uid="{00000000-0005-0000-0000-0000AE220000}"/>
    <cellStyle name="Currency 2 2 2 7 10" xfId="8879" xr:uid="{00000000-0005-0000-0000-0000AF220000}"/>
    <cellStyle name="Currency 2 2 2 7 11" xfId="8880" xr:uid="{00000000-0005-0000-0000-0000B0220000}"/>
    <cellStyle name="Currency 2 2 2 7 12" xfId="8881" xr:uid="{00000000-0005-0000-0000-0000B1220000}"/>
    <cellStyle name="Currency 2 2 2 7 2" xfId="8882" xr:uid="{00000000-0005-0000-0000-0000B2220000}"/>
    <cellStyle name="Currency 2 2 2 7 2 10" xfId="8883" xr:uid="{00000000-0005-0000-0000-0000B3220000}"/>
    <cellStyle name="Currency 2 2 2 7 2 11" xfId="8884" xr:uid="{00000000-0005-0000-0000-0000B4220000}"/>
    <cellStyle name="Currency 2 2 2 7 2 2" xfId="8885" xr:uid="{00000000-0005-0000-0000-0000B5220000}"/>
    <cellStyle name="Currency 2 2 2 7 2 2 10" xfId="8886" xr:uid="{00000000-0005-0000-0000-0000B6220000}"/>
    <cellStyle name="Currency 2 2 2 7 2 2 2" xfId="8887" xr:uid="{00000000-0005-0000-0000-0000B7220000}"/>
    <cellStyle name="Currency 2 2 2 7 2 2 2 2" xfId="8888" xr:uid="{00000000-0005-0000-0000-0000B8220000}"/>
    <cellStyle name="Currency 2 2 2 7 2 2 2 3" xfId="8889" xr:uid="{00000000-0005-0000-0000-0000B9220000}"/>
    <cellStyle name="Currency 2 2 2 7 2 2 2 4" xfId="8890" xr:uid="{00000000-0005-0000-0000-0000BA220000}"/>
    <cellStyle name="Currency 2 2 2 7 2 2 2 5" xfId="8891" xr:uid="{00000000-0005-0000-0000-0000BB220000}"/>
    <cellStyle name="Currency 2 2 2 7 2 2 3" xfId="8892" xr:uid="{00000000-0005-0000-0000-0000BC220000}"/>
    <cellStyle name="Currency 2 2 2 7 2 2 3 2" xfId="8893" xr:uid="{00000000-0005-0000-0000-0000BD220000}"/>
    <cellStyle name="Currency 2 2 2 7 2 2 3 3" xfId="8894" xr:uid="{00000000-0005-0000-0000-0000BE220000}"/>
    <cellStyle name="Currency 2 2 2 7 2 2 3 4" xfId="8895" xr:uid="{00000000-0005-0000-0000-0000BF220000}"/>
    <cellStyle name="Currency 2 2 2 7 2 2 3 5" xfId="8896" xr:uid="{00000000-0005-0000-0000-0000C0220000}"/>
    <cellStyle name="Currency 2 2 2 7 2 2 4" xfId="8897" xr:uid="{00000000-0005-0000-0000-0000C1220000}"/>
    <cellStyle name="Currency 2 2 2 7 2 2 4 2" xfId="8898" xr:uid="{00000000-0005-0000-0000-0000C2220000}"/>
    <cellStyle name="Currency 2 2 2 7 2 2 4 3" xfId="8899" xr:uid="{00000000-0005-0000-0000-0000C3220000}"/>
    <cellStyle name="Currency 2 2 2 7 2 2 4 4" xfId="8900" xr:uid="{00000000-0005-0000-0000-0000C4220000}"/>
    <cellStyle name="Currency 2 2 2 7 2 2 4 5" xfId="8901" xr:uid="{00000000-0005-0000-0000-0000C5220000}"/>
    <cellStyle name="Currency 2 2 2 7 2 2 5" xfId="8902" xr:uid="{00000000-0005-0000-0000-0000C6220000}"/>
    <cellStyle name="Currency 2 2 2 7 2 2 6" xfId="8903" xr:uid="{00000000-0005-0000-0000-0000C7220000}"/>
    <cellStyle name="Currency 2 2 2 7 2 2 7" xfId="8904" xr:uid="{00000000-0005-0000-0000-0000C8220000}"/>
    <cellStyle name="Currency 2 2 2 7 2 2 8" xfId="8905" xr:uid="{00000000-0005-0000-0000-0000C9220000}"/>
    <cellStyle name="Currency 2 2 2 7 2 2 9" xfId="8906" xr:uid="{00000000-0005-0000-0000-0000CA220000}"/>
    <cellStyle name="Currency 2 2 2 7 2 3" xfId="8907" xr:uid="{00000000-0005-0000-0000-0000CB220000}"/>
    <cellStyle name="Currency 2 2 2 7 2 3 2" xfId="8908" xr:uid="{00000000-0005-0000-0000-0000CC220000}"/>
    <cellStyle name="Currency 2 2 2 7 2 3 3" xfId="8909" xr:uid="{00000000-0005-0000-0000-0000CD220000}"/>
    <cellStyle name="Currency 2 2 2 7 2 3 4" xfId="8910" xr:uid="{00000000-0005-0000-0000-0000CE220000}"/>
    <cellStyle name="Currency 2 2 2 7 2 3 5" xfId="8911" xr:uid="{00000000-0005-0000-0000-0000CF220000}"/>
    <cellStyle name="Currency 2 2 2 7 2 4" xfId="8912" xr:uid="{00000000-0005-0000-0000-0000D0220000}"/>
    <cellStyle name="Currency 2 2 2 7 2 4 2" xfId="8913" xr:uid="{00000000-0005-0000-0000-0000D1220000}"/>
    <cellStyle name="Currency 2 2 2 7 2 4 3" xfId="8914" xr:uid="{00000000-0005-0000-0000-0000D2220000}"/>
    <cellStyle name="Currency 2 2 2 7 2 4 4" xfId="8915" xr:uid="{00000000-0005-0000-0000-0000D3220000}"/>
    <cellStyle name="Currency 2 2 2 7 2 4 5" xfId="8916" xr:uid="{00000000-0005-0000-0000-0000D4220000}"/>
    <cellStyle name="Currency 2 2 2 7 2 5" xfId="8917" xr:uid="{00000000-0005-0000-0000-0000D5220000}"/>
    <cellStyle name="Currency 2 2 2 7 2 5 2" xfId="8918" xr:uid="{00000000-0005-0000-0000-0000D6220000}"/>
    <cellStyle name="Currency 2 2 2 7 2 5 3" xfId="8919" xr:uid="{00000000-0005-0000-0000-0000D7220000}"/>
    <cellStyle name="Currency 2 2 2 7 2 5 4" xfId="8920" xr:uid="{00000000-0005-0000-0000-0000D8220000}"/>
    <cellStyle name="Currency 2 2 2 7 2 5 5" xfId="8921" xr:uid="{00000000-0005-0000-0000-0000D9220000}"/>
    <cellStyle name="Currency 2 2 2 7 2 6" xfId="8922" xr:uid="{00000000-0005-0000-0000-0000DA220000}"/>
    <cellStyle name="Currency 2 2 2 7 2 7" xfId="8923" xr:uid="{00000000-0005-0000-0000-0000DB220000}"/>
    <cellStyle name="Currency 2 2 2 7 2 8" xfId="8924" xr:uid="{00000000-0005-0000-0000-0000DC220000}"/>
    <cellStyle name="Currency 2 2 2 7 2 9" xfId="8925" xr:uid="{00000000-0005-0000-0000-0000DD220000}"/>
    <cellStyle name="Currency 2 2 2 7 3" xfId="8926" xr:uid="{00000000-0005-0000-0000-0000DE220000}"/>
    <cellStyle name="Currency 2 2 2 7 3 10" xfId="8927" xr:uid="{00000000-0005-0000-0000-0000DF220000}"/>
    <cellStyle name="Currency 2 2 2 7 3 2" xfId="8928" xr:uid="{00000000-0005-0000-0000-0000E0220000}"/>
    <cellStyle name="Currency 2 2 2 7 3 2 2" xfId="8929" xr:uid="{00000000-0005-0000-0000-0000E1220000}"/>
    <cellStyle name="Currency 2 2 2 7 3 2 3" xfId="8930" xr:uid="{00000000-0005-0000-0000-0000E2220000}"/>
    <cellStyle name="Currency 2 2 2 7 3 2 4" xfId="8931" xr:uid="{00000000-0005-0000-0000-0000E3220000}"/>
    <cellStyle name="Currency 2 2 2 7 3 2 5" xfId="8932" xr:uid="{00000000-0005-0000-0000-0000E4220000}"/>
    <cellStyle name="Currency 2 2 2 7 3 3" xfId="8933" xr:uid="{00000000-0005-0000-0000-0000E5220000}"/>
    <cellStyle name="Currency 2 2 2 7 3 3 2" xfId="8934" xr:uid="{00000000-0005-0000-0000-0000E6220000}"/>
    <cellStyle name="Currency 2 2 2 7 3 3 3" xfId="8935" xr:uid="{00000000-0005-0000-0000-0000E7220000}"/>
    <cellStyle name="Currency 2 2 2 7 3 3 4" xfId="8936" xr:uid="{00000000-0005-0000-0000-0000E8220000}"/>
    <cellStyle name="Currency 2 2 2 7 3 3 5" xfId="8937" xr:uid="{00000000-0005-0000-0000-0000E9220000}"/>
    <cellStyle name="Currency 2 2 2 7 3 4" xfId="8938" xr:uid="{00000000-0005-0000-0000-0000EA220000}"/>
    <cellStyle name="Currency 2 2 2 7 3 4 2" xfId="8939" xr:uid="{00000000-0005-0000-0000-0000EB220000}"/>
    <cellStyle name="Currency 2 2 2 7 3 4 3" xfId="8940" xr:uid="{00000000-0005-0000-0000-0000EC220000}"/>
    <cellStyle name="Currency 2 2 2 7 3 4 4" xfId="8941" xr:uid="{00000000-0005-0000-0000-0000ED220000}"/>
    <cellStyle name="Currency 2 2 2 7 3 4 5" xfId="8942" xr:uid="{00000000-0005-0000-0000-0000EE220000}"/>
    <cellStyle name="Currency 2 2 2 7 3 5" xfId="8943" xr:uid="{00000000-0005-0000-0000-0000EF220000}"/>
    <cellStyle name="Currency 2 2 2 7 3 6" xfId="8944" xr:uid="{00000000-0005-0000-0000-0000F0220000}"/>
    <cellStyle name="Currency 2 2 2 7 3 7" xfId="8945" xr:uid="{00000000-0005-0000-0000-0000F1220000}"/>
    <cellStyle name="Currency 2 2 2 7 3 8" xfId="8946" xr:uid="{00000000-0005-0000-0000-0000F2220000}"/>
    <cellStyle name="Currency 2 2 2 7 3 9" xfId="8947" xr:uid="{00000000-0005-0000-0000-0000F3220000}"/>
    <cellStyle name="Currency 2 2 2 7 4" xfId="8948" xr:uid="{00000000-0005-0000-0000-0000F4220000}"/>
    <cellStyle name="Currency 2 2 2 7 4 2" xfId="8949" xr:uid="{00000000-0005-0000-0000-0000F5220000}"/>
    <cellStyle name="Currency 2 2 2 7 4 3" xfId="8950" xr:uid="{00000000-0005-0000-0000-0000F6220000}"/>
    <cellStyle name="Currency 2 2 2 7 4 4" xfId="8951" xr:uid="{00000000-0005-0000-0000-0000F7220000}"/>
    <cellStyle name="Currency 2 2 2 7 4 5" xfId="8952" xr:uid="{00000000-0005-0000-0000-0000F8220000}"/>
    <cellStyle name="Currency 2 2 2 7 5" xfId="8953" xr:uid="{00000000-0005-0000-0000-0000F9220000}"/>
    <cellStyle name="Currency 2 2 2 7 5 2" xfId="8954" xr:uid="{00000000-0005-0000-0000-0000FA220000}"/>
    <cellStyle name="Currency 2 2 2 7 5 3" xfId="8955" xr:uid="{00000000-0005-0000-0000-0000FB220000}"/>
    <cellStyle name="Currency 2 2 2 7 5 4" xfId="8956" xr:uid="{00000000-0005-0000-0000-0000FC220000}"/>
    <cellStyle name="Currency 2 2 2 7 5 5" xfId="8957" xr:uid="{00000000-0005-0000-0000-0000FD220000}"/>
    <cellStyle name="Currency 2 2 2 7 6" xfId="8958" xr:uid="{00000000-0005-0000-0000-0000FE220000}"/>
    <cellStyle name="Currency 2 2 2 7 6 2" xfId="8959" xr:uid="{00000000-0005-0000-0000-0000FF220000}"/>
    <cellStyle name="Currency 2 2 2 7 6 3" xfId="8960" xr:uid="{00000000-0005-0000-0000-000000230000}"/>
    <cellStyle name="Currency 2 2 2 7 6 4" xfId="8961" xr:uid="{00000000-0005-0000-0000-000001230000}"/>
    <cellStyle name="Currency 2 2 2 7 6 5" xfId="8962" xr:uid="{00000000-0005-0000-0000-000002230000}"/>
    <cellStyle name="Currency 2 2 2 7 7" xfId="8963" xr:uid="{00000000-0005-0000-0000-000003230000}"/>
    <cellStyle name="Currency 2 2 2 7 8" xfId="8964" xr:uid="{00000000-0005-0000-0000-000004230000}"/>
    <cellStyle name="Currency 2 2 2 7 9" xfId="8965" xr:uid="{00000000-0005-0000-0000-000005230000}"/>
    <cellStyle name="Currency 2 2 2 8" xfId="8966" xr:uid="{00000000-0005-0000-0000-000006230000}"/>
    <cellStyle name="Currency 2 2 2 8 10" xfId="8967" xr:uid="{00000000-0005-0000-0000-000007230000}"/>
    <cellStyle name="Currency 2 2 2 8 11" xfId="8968" xr:uid="{00000000-0005-0000-0000-000008230000}"/>
    <cellStyle name="Currency 2 2 2 8 2" xfId="8969" xr:uid="{00000000-0005-0000-0000-000009230000}"/>
    <cellStyle name="Currency 2 2 2 8 2 10" xfId="8970" xr:uid="{00000000-0005-0000-0000-00000A230000}"/>
    <cellStyle name="Currency 2 2 2 8 2 2" xfId="8971" xr:uid="{00000000-0005-0000-0000-00000B230000}"/>
    <cellStyle name="Currency 2 2 2 8 2 2 2" xfId="8972" xr:uid="{00000000-0005-0000-0000-00000C230000}"/>
    <cellStyle name="Currency 2 2 2 8 2 2 3" xfId="8973" xr:uid="{00000000-0005-0000-0000-00000D230000}"/>
    <cellStyle name="Currency 2 2 2 8 2 2 4" xfId="8974" xr:uid="{00000000-0005-0000-0000-00000E230000}"/>
    <cellStyle name="Currency 2 2 2 8 2 2 5" xfId="8975" xr:uid="{00000000-0005-0000-0000-00000F230000}"/>
    <cellStyle name="Currency 2 2 2 8 2 3" xfId="8976" xr:uid="{00000000-0005-0000-0000-000010230000}"/>
    <cellStyle name="Currency 2 2 2 8 2 3 2" xfId="8977" xr:uid="{00000000-0005-0000-0000-000011230000}"/>
    <cellStyle name="Currency 2 2 2 8 2 3 3" xfId="8978" xr:uid="{00000000-0005-0000-0000-000012230000}"/>
    <cellStyle name="Currency 2 2 2 8 2 3 4" xfId="8979" xr:uid="{00000000-0005-0000-0000-000013230000}"/>
    <cellStyle name="Currency 2 2 2 8 2 3 5" xfId="8980" xr:uid="{00000000-0005-0000-0000-000014230000}"/>
    <cellStyle name="Currency 2 2 2 8 2 4" xfId="8981" xr:uid="{00000000-0005-0000-0000-000015230000}"/>
    <cellStyle name="Currency 2 2 2 8 2 4 2" xfId="8982" xr:uid="{00000000-0005-0000-0000-000016230000}"/>
    <cellStyle name="Currency 2 2 2 8 2 4 3" xfId="8983" xr:uid="{00000000-0005-0000-0000-000017230000}"/>
    <cellStyle name="Currency 2 2 2 8 2 4 4" xfId="8984" xr:uid="{00000000-0005-0000-0000-000018230000}"/>
    <cellStyle name="Currency 2 2 2 8 2 4 5" xfId="8985" xr:uid="{00000000-0005-0000-0000-000019230000}"/>
    <cellStyle name="Currency 2 2 2 8 2 5" xfId="8986" xr:uid="{00000000-0005-0000-0000-00001A230000}"/>
    <cellStyle name="Currency 2 2 2 8 2 6" xfId="8987" xr:uid="{00000000-0005-0000-0000-00001B230000}"/>
    <cellStyle name="Currency 2 2 2 8 2 7" xfId="8988" xr:uid="{00000000-0005-0000-0000-00001C230000}"/>
    <cellStyle name="Currency 2 2 2 8 2 8" xfId="8989" xr:uid="{00000000-0005-0000-0000-00001D230000}"/>
    <cellStyle name="Currency 2 2 2 8 2 9" xfId="8990" xr:uid="{00000000-0005-0000-0000-00001E230000}"/>
    <cellStyle name="Currency 2 2 2 8 3" xfId="8991" xr:uid="{00000000-0005-0000-0000-00001F230000}"/>
    <cellStyle name="Currency 2 2 2 8 3 2" xfId="8992" xr:uid="{00000000-0005-0000-0000-000020230000}"/>
    <cellStyle name="Currency 2 2 2 8 3 3" xfId="8993" xr:uid="{00000000-0005-0000-0000-000021230000}"/>
    <cellStyle name="Currency 2 2 2 8 3 4" xfId="8994" xr:uid="{00000000-0005-0000-0000-000022230000}"/>
    <cellStyle name="Currency 2 2 2 8 3 5" xfId="8995" xr:uid="{00000000-0005-0000-0000-000023230000}"/>
    <cellStyle name="Currency 2 2 2 8 4" xfId="8996" xr:uid="{00000000-0005-0000-0000-000024230000}"/>
    <cellStyle name="Currency 2 2 2 8 4 2" xfId="8997" xr:uid="{00000000-0005-0000-0000-000025230000}"/>
    <cellStyle name="Currency 2 2 2 8 4 3" xfId="8998" xr:uid="{00000000-0005-0000-0000-000026230000}"/>
    <cellStyle name="Currency 2 2 2 8 4 4" xfId="8999" xr:uid="{00000000-0005-0000-0000-000027230000}"/>
    <cellStyle name="Currency 2 2 2 8 4 5" xfId="9000" xr:uid="{00000000-0005-0000-0000-000028230000}"/>
    <cellStyle name="Currency 2 2 2 8 5" xfId="9001" xr:uid="{00000000-0005-0000-0000-000029230000}"/>
    <cellStyle name="Currency 2 2 2 8 5 2" xfId="9002" xr:uid="{00000000-0005-0000-0000-00002A230000}"/>
    <cellStyle name="Currency 2 2 2 8 5 3" xfId="9003" xr:uid="{00000000-0005-0000-0000-00002B230000}"/>
    <cellStyle name="Currency 2 2 2 8 5 4" xfId="9004" xr:uid="{00000000-0005-0000-0000-00002C230000}"/>
    <cellStyle name="Currency 2 2 2 8 5 5" xfId="9005" xr:uid="{00000000-0005-0000-0000-00002D230000}"/>
    <cellStyle name="Currency 2 2 2 8 6" xfId="9006" xr:uid="{00000000-0005-0000-0000-00002E230000}"/>
    <cellStyle name="Currency 2 2 2 8 7" xfId="9007" xr:uid="{00000000-0005-0000-0000-00002F230000}"/>
    <cellStyle name="Currency 2 2 2 8 8" xfId="9008" xr:uid="{00000000-0005-0000-0000-000030230000}"/>
    <cellStyle name="Currency 2 2 2 8 9" xfId="9009" xr:uid="{00000000-0005-0000-0000-000031230000}"/>
    <cellStyle name="Currency 2 2 2 9" xfId="9010" xr:uid="{00000000-0005-0000-0000-000032230000}"/>
    <cellStyle name="Currency 2 2 2 9 10" xfId="9011" xr:uid="{00000000-0005-0000-0000-000033230000}"/>
    <cellStyle name="Currency 2 2 2 9 2" xfId="9012" xr:uid="{00000000-0005-0000-0000-000034230000}"/>
    <cellStyle name="Currency 2 2 2 9 2 2" xfId="9013" xr:uid="{00000000-0005-0000-0000-000035230000}"/>
    <cellStyle name="Currency 2 2 2 9 2 3" xfId="9014" xr:uid="{00000000-0005-0000-0000-000036230000}"/>
    <cellStyle name="Currency 2 2 2 9 2 4" xfId="9015" xr:uid="{00000000-0005-0000-0000-000037230000}"/>
    <cellStyle name="Currency 2 2 2 9 2 5" xfId="9016" xr:uid="{00000000-0005-0000-0000-000038230000}"/>
    <cellStyle name="Currency 2 2 2 9 3" xfId="9017" xr:uid="{00000000-0005-0000-0000-000039230000}"/>
    <cellStyle name="Currency 2 2 2 9 3 2" xfId="9018" xr:uid="{00000000-0005-0000-0000-00003A230000}"/>
    <cellStyle name="Currency 2 2 2 9 3 3" xfId="9019" xr:uid="{00000000-0005-0000-0000-00003B230000}"/>
    <cellStyle name="Currency 2 2 2 9 3 4" xfId="9020" xr:uid="{00000000-0005-0000-0000-00003C230000}"/>
    <cellStyle name="Currency 2 2 2 9 3 5" xfId="9021" xr:uid="{00000000-0005-0000-0000-00003D230000}"/>
    <cellStyle name="Currency 2 2 2 9 4" xfId="9022" xr:uid="{00000000-0005-0000-0000-00003E230000}"/>
    <cellStyle name="Currency 2 2 2 9 4 2" xfId="9023" xr:uid="{00000000-0005-0000-0000-00003F230000}"/>
    <cellStyle name="Currency 2 2 2 9 4 3" xfId="9024" xr:uid="{00000000-0005-0000-0000-000040230000}"/>
    <cellStyle name="Currency 2 2 2 9 4 4" xfId="9025" xr:uid="{00000000-0005-0000-0000-000041230000}"/>
    <cellStyle name="Currency 2 2 2 9 4 5" xfId="9026" xr:uid="{00000000-0005-0000-0000-000042230000}"/>
    <cellStyle name="Currency 2 2 2 9 5" xfId="9027" xr:uid="{00000000-0005-0000-0000-000043230000}"/>
    <cellStyle name="Currency 2 2 2 9 6" xfId="9028" xr:uid="{00000000-0005-0000-0000-000044230000}"/>
    <cellStyle name="Currency 2 2 2 9 7" xfId="9029" xr:uid="{00000000-0005-0000-0000-000045230000}"/>
    <cellStyle name="Currency 2 2 2 9 8" xfId="9030" xr:uid="{00000000-0005-0000-0000-000046230000}"/>
    <cellStyle name="Currency 2 2 2 9 9" xfId="9031" xr:uid="{00000000-0005-0000-0000-000047230000}"/>
    <cellStyle name="Currency 2 2 3" xfId="9032" xr:uid="{00000000-0005-0000-0000-000048230000}"/>
    <cellStyle name="Currency 2 2 3 2" xfId="9033" xr:uid="{00000000-0005-0000-0000-000049230000}"/>
    <cellStyle name="Currency 2 2 3 3" xfId="9034" xr:uid="{00000000-0005-0000-0000-00004A230000}"/>
    <cellStyle name="Currency 2 2 3 4" xfId="9035" xr:uid="{00000000-0005-0000-0000-00004B230000}"/>
    <cellStyle name="Currency 2 2 3 5" xfId="9036" xr:uid="{00000000-0005-0000-0000-00004C230000}"/>
    <cellStyle name="Currency 2 2 4" xfId="9037" xr:uid="{00000000-0005-0000-0000-00004D230000}"/>
    <cellStyle name="Currency 2 2 4 10" xfId="9038" xr:uid="{00000000-0005-0000-0000-00004E230000}"/>
    <cellStyle name="Currency 2 2 4 10 2" xfId="9039" xr:uid="{00000000-0005-0000-0000-00004F230000}"/>
    <cellStyle name="Currency 2 2 4 10 3" xfId="9040" xr:uid="{00000000-0005-0000-0000-000050230000}"/>
    <cellStyle name="Currency 2 2 4 10 4" xfId="9041" xr:uid="{00000000-0005-0000-0000-000051230000}"/>
    <cellStyle name="Currency 2 2 4 10 5" xfId="9042" xr:uid="{00000000-0005-0000-0000-000052230000}"/>
    <cellStyle name="Currency 2 2 4 11" xfId="9043" xr:uid="{00000000-0005-0000-0000-000053230000}"/>
    <cellStyle name="Currency 2 2 4 12" xfId="9044" xr:uid="{00000000-0005-0000-0000-000054230000}"/>
    <cellStyle name="Currency 2 2 4 13" xfId="9045" xr:uid="{00000000-0005-0000-0000-000055230000}"/>
    <cellStyle name="Currency 2 2 4 14" xfId="9046" xr:uid="{00000000-0005-0000-0000-000056230000}"/>
    <cellStyle name="Currency 2 2 4 15" xfId="9047" xr:uid="{00000000-0005-0000-0000-000057230000}"/>
    <cellStyle name="Currency 2 2 4 16" xfId="9048" xr:uid="{00000000-0005-0000-0000-000058230000}"/>
    <cellStyle name="Currency 2 2 4 2" xfId="9049" xr:uid="{00000000-0005-0000-0000-000059230000}"/>
    <cellStyle name="Currency 2 2 4 2 10" xfId="9050" xr:uid="{00000000-0005-0000-0000-00005A230000}"/>
    <cellStyle name="Currency 2 2 4 2 11" xfId="9051" xr:uid="{00000000-0005-0000-0000-00005B230000}"/>
    <cellStyle name="Currency 2 2 4 2 12" xfId="9052" xr:uid="{00000000-0005-0000-0000-00005C230000}"/>
    <cellStyle name="Currency 2 2 4 2 13" xfId="9053" xr:uid="{00000000-0005-0000-0000-00005D230000}"/>
    <cellStyle name="Currency 2 2 4 2 14" xfId="9054" xr:uid="{00000000-0005-0000-0000-00005E230000}"/>
    <cellStyle name="Currency 2 2 4 2 2" xfId="9055" xr:uid="{00000000-0005-0000-0000-00005F230000}"/>
    <cellStyle name="Currency 2 2 4 2 2 10" xfId="9056" xr:uid="{00000000-0005-0000-0000-000060230000}"/>
    <cellStyle name="Currency 2 2 4 2 2 11" xfId="9057" xr:uid="{00000000-0005-0000-0000-000061230000}"/>
    <cellStyle name="Currency 2 2 4 2 2 12" xfId="9058" xr:uid="{00000000-0005-0000-0000-000062230000}"/>
    <cellStyle name="Currency 2 2 4 2 2 13" xfId="9059" xr:uid="{00000000-0005-0000-0000-000063230000}"/>
    <cellStyle name="Currency 2 2 4 2 2 2" xfId="9060" xr:uid="{00000000-0005-0000-0000-000064230000}"/>
    <cellStyle name="Currency 2 2 4 2 2 2 10" xfId="9061" xr:uid="{00000000-0005-0000-0000-000065230000}"/>
    <cellStyle name="Currency 2 2 4 2 2 2 11" xfId="9062" xr:uid="{00000000-0005-0000-0000-000066230000}"/>
    <cellStyle name="Currency 2 2 4 2 2 2 2" xfId="9063" xr:uid="{00000000-0005-0000-0000-000067230000}"/>
    <cellStyle name="Currency 2 2 4 2 2 2 2 10" xfId="9064" xr:uid="{00000000-0005-0000-0000-000068230000}"/>
    <cellStyle name="Currency 2 2 4 2 2 2 2 2" xfId="9065" xr:uid="{00000000-0005-0000-0000-000069230000}"/>
    <cellStyle name="Currency 2 2 4 2 2 2 2 2 2" xfId="9066" xr:uid="{00000000-0005-0000-0000-00006A230000}"/>
    <cellStyle name="Currency 2 2 4 2 2 2 2 2 3" xfId="9067" xr:uid="{00000000-0005-0000-0000-00006B230000}"/>
    <cellStyle name="Currency 2 2 4 2 2 2 2 2 4" xfId="9068" xr:uid="{00000000-0005-0000-0000-00006C230000}"/>
    <cellStyle name="Currency 2 2 4 2 2 2 2 2 5" xfId="9069" xr:uid="{00000000-0005-0000-0000-00006D230000}"/>
    <cellStyle name="Currency 2 2 4 2 2 2 2 3" xfId="9070" xr:uid="{00000000-0005-0000-0000-00006E230000}"/>
    <cellStyle name="Currency 2 2 4 2 2 2 2 3 2" xfId="9071" xr:uid="{00000000-0005-0000-0000-00006F230000}"/>
    <cellStyle name="Currency 2 2 4 2 2 2 2 3 3" xfId="9072" xr:uid="{00000000-0005-0000-0000-000070230000}"/>
    <cellStyle name="Currency 2 2 4 2 2 2 2 3 4" xfId="9073" xr:uid="{00000000-0005-0000-0000-000071230000}"/>
    <cellStyle name="Currency 2 2 4 2 2 2 2 3 5" xfId="9074" xr:uid="{00000000-0005-0000-0000-000072230000}"/>
    <cellStyle name="Currency 2 2 4 2 2 2 2 4" xfId="9075" xr:uid="{00000000-0005-0000-0000-000073230000}"/>
    <cellStyle name="Currency 2 2 4 2 2 2 2 4 2" xfId="9076" xr:uid="{00000000-0005-0000-0000-000074230000}"/>
    <cellStyle name="Currency 2 2 4 2 2 2 2 4 3" xfId="9077" xr:uid="{00000000-0005-0000-0000-000075230000}"/>
    <cellStyle name="Currency 2 2 4 2 2 2 2 4 4" xfId="9078" xr:uid="{00000000-0005-0000-0000-000076230000}"/>
    <cellStyle name="Currency 2 2 4 2 2 2 2 4 5" xfId="9079" xr:uid="{00000000-0005-0000-0000-000077230000}"/>
    <cellStyle name="Currency 2 2 4 2 2 2 2 5" xfId="9080" xr:uid="{00000000-0005-0000-0000-000078230000}"/>
    <cellStyle name="Currency 2 2 4 2 2 2 2 6" xfId="9081" xr:uid="{00000000-0005-0000-0000-000079230000}"/>
    <cellStyle name="Currency 2 2 4 2 2 2 2 7" xfId="9082" xr:uid="{00000000-0005-0000-0000-00007A230000}"/>
    <cellStyle name="Currency 2 2 4 2 2 2 2 8" xfId="9083" xr:uid="{00000000-0005-0000-0000-00007B230000}"/>
    <cellStyle name="Currency 2 2 4 2 2 2 2 9" xfId="9084" xr:uid="{00000000-0005-0000-0000-00007C230000}"/>
    <cellStyle name="Currency 2 2 4 2 2 2 3" xfId="9085" xr:uid="{00000000-0005-0000-0000-00007D230000}"/>
    <cellStyle name="Currency 2 2 4 2 2 2 3 2" xfId="9086" xr:uid="{00000000-0005-0000-0000-00007E230000}"/>
    <cellStyle name="Currency 2 2 4 2 2 2 3 3" xfId="9087" xr:uid="{00000000-0005-0000-0000-00007F230000}"/>
    <cellStyle name="Currency 2 2 4 2 2 2 3 4" xfId="9088" xr:uid="{00000000-0005-0000-0000-000080230000}"/>
    <cellStyle name="Currency 2 2 4 2 2 2 3 5" xfId="9089" xr:uid="{00000000-0005-0000-0000-000081230000}"/>
    <cellStyle name="Currency 2 2 4 2 2 2 4" xfId="9090" xr:uid="{00000000-0005-0000-0000-000082230000}"/>
    <cellStyle name="Currency 2 2 4 2 2 2 4 2" xfId="9091" xr:uid="{00000000-0005-0000-0000-000083230000}"/>
    <cellStyle name="Currency 2 2 4 2 2 2 4 3" xfId="9092" xr:uid="{00000000-0005-0000-0000-000084230000}"/>
    <cellStyle name="Currency 2 2 4 2 2 2 4 4" xfId="9093" xr:uid="{00000000-0005-0000-0000-000085230000}"/>
    <cellStyle name="Currency 2 2 4 2 2 2 4 5" xfId="9094" xr:uid="{00000000-0005-0000-0000-000086230000}"/>
    <cellStyle name="Currency 2 2 4 2 2 2 5" xfId="9095" xr:uid="{00000000-0005-0000-0000-000087230000}"/>
    <cellStyle name="Currency 2 2 4 2 2 2 5 2" xfId="9096" xr:uid="{00000000-0005-0000-0000-000088230000}"/>
    <cellStyle name="Currency 2 2 4 2 2 2 5 3" xfId="9097" xr:uid="{00000000-0005-0000-0000-000089230000}"/>
    <cellStyle name="Currency 2 2 4 2 2 2 5 4" xfId="9098" xr:uid="{00000000-0005-0000-0000-00008A230000}"/>
    <cellStyle name="Currency 2 2 4 2 2 2 5 5" xfId="9099" xr:uid="{00000000-0005-0000-0000-00008B230000}"/>
    <cellStyle name="Currency 2 2 4 2 2 2 6" xfId="9100" xr:uid="{00000000-0005-0000-0000-00008C230000}"/>
    <cellStyle name="Currency 2 2 4 2 2 2 7" xfId="9101" xr:uid="{00000000-0005-0000-0000-00008D230000}"/>
    <cellStyle name="Currency 2 2 4 2 2 2 8" xfId="9102" xr:uid="{00000000-0005-0000-0000-00008E230000}"/>
    <cellStyle name="Currency 2 2 4 2 2 2 9" xfId="9103" xr:uid="{00000000-0005-0000-0000-00008F230000}"/>
    <cellStyle name="Currency 2 2 4 2 2 3" xfId="9104" xr:uid="{00000000-0005-0000-0000-000090230000}"/>
    <cellStyle name="Currency 2 2 4 2 2 3 10" xfId="9105" xr:uid="{00000000-0005-0000-0000-000091230000}"/>
    <cellStyle name="Currency 2 2 4 2 2 3 11" xfId="9106" xr:uid="{00000000-0005-0000-0000-000092230000}"/>
    <cellStyle name="Currency 2 2 4 2 2 3 2" xfId="9107" xr:uid="{00000000-0005-0000-0000-000093230000}"/>
    <cellStyle name="Currency 2 2 4 2 2 3 2 10" xfId="9108" xr:uid="{00000000-0005-0000-0000-000094230000}"/>
    <cellStyle name="Currency 2 2 4 2 2 3 2 2" xfId="9109" xr:uid="{00000000-0005-0000-0000-000095230000}"/>
    <cellStyle name="Currency 2 2 4 2 2 3 2 2 2" xfId="9110" xr:uid="{00000000-0005-0000-0000-000096230000}"/>
    <cellStyle name="Currency 2 2 4 2 2 3 2 2 3" xfId="9111" xr:uid="{00000000-0005-0000-0000-000097230000}"/>
    <cellStyle name="Currency 2 2 4 2 2 3 2 2 4" xfId="9112" xr:uid="{00000000-0005-0000-0000-000098230000}"/>
    <cellStyle name="Currency 2 2 4 2 2 3 2 2 5" xfId="9113" xr:uid="{00000000-0005-0000-0000-000099230000}"/>
    <cellStyle name="Currency 2 2 4 2 2 3 2 3" xfId="9114" xr:uid="{00000000-0005-0000-0000-00009A230000}"/>
    <cellStyle name="Currency 2 2 4 2 2 3 2 3 2" xfId="9115" xr:uid="{00000000-0005-0000-0000-00009B230000}"/>
    <cellStyle name="Currency 2 2 4 2 2 3 2 3 3" xfId="9116" xr:uid="{00000000-0005-0000-0000-00009C230000}"/>
    <cellStyle name="Currency 2 2 4 2 2 3 2 3 4" xfId="9117" xr:uid="{00000000-0005-0000-0000-00009D230000}"/>
    <cellStyle name="Currency 2 2 4 2 2 3 2 3 5" xfId="9118" xr:uid="{00000000-0005-0000-0000-00009E230000}"/>
    <cellStyle name="Currency 2 2 4 2 2 3 2 4" xfId="9119" xr:uid="{00000000-0005-0000-0000-00009F230000}"/>
    <cellStyle name="Currency 2 2 4 2 2 3 2 4 2" xfId="9120" xr:uid="{00000000-0005-0000-0000-0000A0230000}"/>
    <cellStyle name="Currency 2 2 4 2 2 3 2 4 3" xfId="9121" xr:uid="{00000000-0005-0000-0000-0000A1230000}"/>
    <cellStyle name="Currency 2 2 4 2 2 3 2 4 4" xfId="9122" xr:uid="{00000000-0005-0000-0000-0000A2230000}"/>
    <cellStyle name="Currency 2 2 4 2 2 3 2 4 5" xfId="9123" xr:uid="{00000000-0005-0000-0000-0000A3230000}"/>
    <cellStyle name="Currency 2 2 4 2 2 3 2 5" xfId="9124" xr:uid="{00000000-0005-0000-0000-0000A4230000}"/>
    <cellStyle name="Currency 2 2 4 2 2 3 2 6" xfId="9125" xr:uid="{00000000-0005-0000-0000-0000A5230000}"/>
    <cellStyle name="Currency 2 2 4 2 2 3 2 7" xfId="9126" xr:uid="{00000000-0005-0000-0000-0000A6230000}"/>
    <cellStyle name="Currency 2 2 4 2 2 3 2 8" xfId="9127" xr:uid="{00000000-0005-0000-0000-0000A7230000}"/>
    <cellStyle name="Currency 2 2 4 2 2 3 2 9" xfId="9128" xr:uid="{00000000-0005-0000-0000-0000A8230000}"/>
    <cellStyle name="Currency 2 2 4 2 2 3 3" xfId="9129" xr:uid="{00000000-0005-0000-0000-0000A9230000}"/>
    <cellStyle name="Currency 2 2 4 2 2 3 3 2" xfId="9130" xr:uid="{00000000-0005-0000-0000-0000AA230000}"/>
    <cellStyle name="Currency 2 2 4 2 2 3 3 3" xfId="9131" xr:uid="{00000000-0005-0000-0000-0000AB230000}"/>
    <cellStyle name="Currency 2 2 4 2 2 3 3 4" xfId="9132" xr:uid="{00000000-0005-0000-0000-0000AC230000}"/>
    <cellStyle name="Currency 2 2 4 2 2 3 3 5" xfId="9133" xr:uid="{00000000-0005-0000-0000-0000AD230000}"/>
    <cellStyle name="Currency 2 2 4 2 2 3 4" xfId="9134" xr:uid="{00000000-0005-0000-0000-0000AE230000}"/>
    <cellStyle name="Currency 2 2 4 2 2 3 4 2" xfId="9135" xr:uid="{00000000-0005-0000-0000-0000AF230000}"/>
    <cellStyle name="Currency 2 2 4 2 2 3 4 3" xfId="9136" xr:uid="{00000000-0005-0000-0000-0000B0230000}"/>
    <cellStyle name="Currency 2 2 4 2 2 3 4 4" xfId="9137" xr:uid="{00000000-0005-0000-0000-0000B1230000}"/>
    <cellStyle name="Currency 2 2 4 2 2 3 4 5" xfId="9138" xr:uid="{00000000-0005-0000-0000-0000B2230000}"/>
    <cellStyle name="Currency 2 2 4 2 2 3 5" xfId="9139" xr:uid="{00000000-0005-0000-0000-0000B3230000}"/>
    <cellStyle name="Currency 2 2 4 2 2 3 5 2" xfId="9140" xr:uid="{00000000-0005-0000-0000-0000B4230000}"/>
    <cellStyle name="Currency 2 2 4 2 2 3 5 3" xfId="9141" xr:uid="{00000000-0005-0000-0000-0000B5230000}"/>
    <cellStyle name="Currency 2 2 4 2 2 3 5 4" xfId="9142" xr:uid="{00000000-0005-0000-0000-0000B6230000}"/>
    <cellStyle name="Currency 2 2 4 2 2 3 5 5" xfId="9143" xr:uid="{00000000-0005-0000-0000-0000B7230000}"/>
    <cellStyle name="Currency 2 2 4 2 2 3 6" xfId="9144" xr:uid="{00000000-0005-0000-0000-0000B8230000}"/>
    <cellStyle name="Currency 2 2 4 2 2 3 7" xfId="9145" xr:uid="{00000000-0005-0000-0000-0000B9230000}"/>
    <cellStyle name="Currency 2 2 4 2 2 3 8" xfId="9146" xr:uid="{00000000-0005-0000-0000-0000BA230000}"/>
    <cellStyle name="Currency 2 2 4 2 2 3 9" xfId="9147" xr:uid="{00000000-0005-0000-0000-0000BB230000}"/>
    <cellStyle name="Currency 2 2 4 2 2 4" xfId="9148" xr:uid="{00000000-0005-0000-0000-0000BC230000}"/>
    <cellStyle name="Currency 2 2 4 2 2 4 10" xfId="9149" xr:uid="{00000000-0005-0000-0000-0000BD230000}"/>
    <cellStyle name="Currency 2 2 4 2 2 4 2" xfId="9150" xr:uid="{00000000-0005-0000-0000-0000BE230000}"/>
    <cellStyle name="Currency 2 2 4 2 2 4 2 2" xfId="9151" xr:uid="{00000000-0005-0000-0000-0000BF230000}"/>
    <cellStyle name="Currency 2 2 4 2 2 4 2 3" xfId="9152" xr:uid="{00000000-0005-0000-0000-0000C0230000}"/>
    <cellStyle name="Currency 2 2 4 2 2 4 2 4" xfId="9153" xr:uid="{00000000-0005-0000-0000-0000C1230000}"/>
    <cellStyle name="Currency 2 2 4 2 2 4 2 5" xfId="9154" xr:uid="{00000000-0005-0000-0000-0000C2230000}"/>
    <cellStyle name="Currency 2 2 4 2 2 4 3" xfId="9155" xr:uid="{00000000-0005-0000-0000-0000C3230000}"/>
    <cellStyle name="Currency 2 2 4 2 2 4 3 2" xfId="9156" xr:uid="{00000000-0005-0000-0000-0000C4230000}"/>
    <cellStyle name="Currency 2 2 4 2 2 4 3 3" xfId="9157" xr:uid="{00000000-0005-0000-0000-0000C5230000}"/>
    <cellStyle name="Currency 2 2 4 2 2 4 3 4" xfId="9158" xr:uid="{00000000-0005-0000-0000-0000C6230000}"/>
    <cellStyle name="Currency 2 2 4 2 2 4 3 5" xfId="9159" xr:uid="{00000000-0005-0000-0000-0000C7230000}"/>
    <cellStyle name="Currency 2 2 4 2 2 4 4" xfId="9160" xr:uid="{00000000-0005-0000-0000-0000C8230000}"/>
    <cellStyle name="Currency 2 2 4 2 2 4 4 2" xfId="9161" xr:uid="{00000000-0005-0000-0000-0000C9230000}"/>
    <cellStyle name="Currency 2 2 4 2 2 4 4 3" xfId="9162" xr:uid="{00000000-0005-0000-0000-0000CA230000}"/>
    <cellStyle name="Currency 2 2 4 2 2 4 4 4" xfId="9163" xr:uid="{00000000-0005-0000-0000-0000CB230000}"/>
    <cellStyle name="Currency 2 2 4 2 2 4 4 5" xfId="9164" xr:uid="{00000000-0005-0000-0000-0000CC230000}"/>
    <cellStyle name="Currency 2 2 4 2 2 4 5" xfId="9165" xr:uid="{00000000-0005-0000-0000-0000CD230000}"/>
    <cellStyle name="Currency 2 2 4 2 2 4 6" xfId="9166" xr:uid="{00000000-0005-0000-0000-0000CE230000}"/>
    <cellStyle name="Currency 2 2 4 2 2 4 7" xfId="9167" xr:uid="{00000000-0005-0000-0000-0000CF230000}"/>
    <cellStyle name="Currency 2 2 4 2 2 4 8" xfId="9168" xr:uid="{00000000-0005-0000-0000-0000D0230000}"/>
    <cellStyle name="Currency 2 2 4 2 2 4 9" xfId="9169" xr:uid="{00000000-0005-0000-0000-0000D1230000}"/>
    <cellStyle name="Currency 2 2 4 2 2 5" xfId="9170" xr:uid="{00000000-0005-0000-0000-0000D2230000}"/>
    <cellStyle name="Currency 2 2 4 2 2 5 2" xfId="9171" xr:uid="{00000000-0005-0000-0000-0000D3230000}"/>
    <cellStyle name="Currency 2 2 4 2 2 5 3" xfId="9172" xr:uid="{00000000-0005-0000-0000-0000D4230000}"/>
    <cellStyle name="Currency 2 2 4 2 2 5 4" xfId="9173" xr:uid="{00000000-0005-0000-0000-0000D5230000}"/>
    <cellStyle name="Currency 2 2 4 2 2 5 5" xfId="9174" xr:uid="{00000000-0005-0000-0000-0000D6230000}"/>
    <cellStyle name="Currency 2 2 4 2 2 6" xfId="9175" xr:uid="{00000000-0005-0000-0000-0000D7230000}"/>
    <cellStyle name="Currency 2 2 4 2 2 6 2" xfId="9176" xr:uid="{00000000-0005-0000-0000-0000D8230000}"/>
    <cellStyle name="Currency 2 2 4 2 2 6 3" xfId="9177" xr:uid="{00000000-0005-0000-0000-0000D9230000}"/>
    <cellStyle name="Currency 2 2 4 2 2 6 4" xfId="9178" xr:uid="{00000000-0005-0000-0000-0000DA230000}"/>
    <cellStyle name="Currency 2 2 4 2 2 6 5" xfId="9179" xr:uid="{00000000-0005-0000-0000-0000DB230000}"/>
    <cellStyle name="Currency 2 2 4 2 2 7" xfId="9180" xr:uid="{00000000-0005-0000-0000-0000DC230000}"/>
    <cellStyle name="Currency 2 2 4 2 2 7 2" xfId="9181" xr:uid="{00000000-0005-0000-0000-0000DD230000}"/>
    <cellStyle name="Currency 2 2 4 2 2 7 3" xfId="9182" xr:uid="{00000000-0005-0000-0000-0000DE230000}"/>
    <cellStyle name="Currency 2 2 4 2 2 7 4" xfId="9183" xr:uid="{00000000-0005-0000-0000-0000DF230000}"/>
    <cellStyle name="Currency 2 2 4 2 2 7 5" xfId="9184" xr:uid="{00000000-0005-0000-0000-0000E0230000}"/>
    <cellStyle name="Currency 2 2 4 2 2 8" xfId="9185" xr:uid="{00000000-0005-0000-0000-0000E1230000}"/>
    <cellStyle name="Currency 2 2 4 2 2 9" xfId="9186" xr:uid="{00000000-0005-0000-0000-0000E2230000}"/>
    <cellStyle name="Currency 2 2 4 2 3" xfId="9187" xr:uid="{00000000-0005-0000-0000-0000E3230000}"/>
    <cellStyle name="Currency 2 2 4 2 3 10" xfId="9188" xr:uid="{00000000-0005-0000-0000-0000E4230000}"/>
    <cellStyle name="Currency 2 2 4 2 3 11" xfId="9189" xr:uid="{00000000-0005-0000-0000-0000E5230000}"/>
    <cellStyle name="Currency 2 2 4 2 3 12" xfId="9190" xr:uid="{00000000-0005-0000-0000-0000E6230000}"/>
    <cellStyle name="Currency 2 2 4 2 3 2" xfId="9191" xr:uid="{00000000-0005-0000-0000-0000E7230000}"/>
    <cellStyle name="Currency 2 2 4 2 3 2 10" xfId="9192" xr:uid="{00000000-0005-0000-0000-0000E8230000}"/>
    <cellStyle name="Currency 2 2 4 2 3 2 11" xfId="9193" xr:uid="{00000000-0005-0000-0000-0000E9230000}"/>
    <cellStyle name="Currency 2 2 4 2 3 2 2" xfId="9194" xr:uid="{00000000-0005-0000-0000-0000EA230000}"/>
    <cellStyle name="Currency 2 2 4 2 3 2 2 10" xfId="9195" xr:uid="{00000000-0005-0000-0000-0000EB230000}"/>
    <cellStyle name="Currency 2 2 4 2 3 2 2 2" xfId="9196" xr:uid="{00000000-0005-0000-0000-0000EC230000}"/>
    <cellStyle name="Currency 2 2 4 2 3 2 2 2 2" xfId="9197" xr:uid="{00000000-0005-0000-0000-0000ED230000}"/>
    <cellStyle name="Currency 2 2 4 2 3 2 2 2 3" xfId="9198" xr:uid="{00000000-0005-0000-0000-0000EE230000}"/>
    <cellStyle name="Currency 2 2 4 2 3 2 2 2 4" xfId="9199" xr:uid="{00000000-0005-0000-0000-0000EF230000}"/>
    <cellStyle name="Currency 2 2 4 2 3 2 2 2 5" xfId="9200" xr:uid="{00000000-0005-0000-0000-0000F0230000}"/>
    <cellStyle name="Currency 2 2 4 2 3 2 2 3" xfId="9201" xr:uid="{00000000-0005-0000-0000-0000F1230000}"/>
    <cellStyle name="Currency 2 2 4 2 3 2 2 3 2" xfId="9202" xr:uid="{00000000-0005-0000-0000-0000F2230000}"/>
    <cellStyle name="Currency 2 2 4 2 3 2 2 3 3" xfId="9203" xr:uid="{00000000-0005-0000-0000-0000F3230000}"/>
    <cellStyle name="Currency 2 2 4 2 3 2 2 3 4" xfId="9204" xr:uid="{00000000-0005-0000-0000-0000F4230000}"/>
    <cellStyle name="Currency 2 2 4 2 3 2 2 3 5" xfId="9205" xr:uid="{00000000-0005-0000-0000-0000F5230000}"/>
    <cellStyle name="Currency 2 2 4 2 3 2 2 4" xfId="9206" xr:uid="{00000000-0005-0000-0000-0000F6230000}"/>
    <cellStyle name="Currency 2 2 4 2 3 2 2 4 2" xfId="9207" xr:uid="{00000000-0005-0000-0000-0000F7230000}"/>
    <cellStyle name="Currency 2 2 4 2 3 2 2 4 3" xfId="9208" xr:uid="{00000000-0005-0000-0000-0000F8230000}"/>
    <cellStyle name="Currency 2 2 4 2 3 2 2 4 4" xfId="9209" xr:uid="{00000000-0005-0000-0000-0000F9230000}"/>
    <cellStyle name="Currency 2 2 4 2 3 2 2 4 5" xfId="9210" xr:uid="{00000000-0005-0000-0000-0000FA230000}"/>
    <cellStyle name="Currency 2 2 4 2 3 2 2 5" xfId="9211" xr:uid="{00000000-0005-0000-0000-0000FB230000}"/>
    <cellStyle name="Currency 2 2 4 2 3 2 2 6" xfId="9212" xr:uid="{00000000-0005-0000-0000-0000FC230000}"/>
    <cellStyle name="Currency 2 2 4 2 3 2 2 7" xfId="9213" xr:uid="{00000000-0005-0000-0000-0000FD230000}"/>
    <cellStyle name="Currency 2 2 4 2 3 2 2 8" xfId="9214" xr:uid="{00000000-0005-0000-0000-0000FE230000}"/>
    <cellStyle name="Currency 2 2 4 2 3 2 2 9" xfId="9215" xr:uid="{00000000-0005-0000-0000-0000FF230000}"/>
    <cellStyle name="Currency 2 2 4 2 3 2 3" xfId="9216" xr:uid="{00000000-0005-0000-0000-000000240000}"/>
    <cellStyle name="Currency 2 2 4 2 3 2 3 2" xfId="9217" xr:uid="{00000000-0005-0000-0000-000001240000}"/>
    <cellStyle name="Currency 2 2 4 2 3 2 3 3" xfId="9218" xr:uid="{00000000-0005-0000-0000-000002240000}"/>
    <cellStyle name="Currency 2 2 4 2 3 2 3 4" xfId="9219" xr:uid="{00000000-0005-0000-0000-000003240000}"/>
    <cellStyle name="Currency 2 2 4 2 3 2 3 5" xfId="9220" xr:uid="{00000000-0005-0000-0000-000004240000}"/>
    <cellStyle name="Currency 2 2 4 2 3 2 4" xfId="9221" xr:uid="{00000000-0005-0000-0000-000005240000}"/>
    <cellStyle name="Currency 2 2 4 2 3 2 4 2" xfId="9222" xr:uid="{00000000-0005-0000-0000-000006240000}"/>
    <cellStyle name="Currency 2 2 4 2 3 2 4 3" xfId="9223" xr:uid="{00000000-0005-0000-0000-000007240000}"/>
    <cellStyle name="Currency 2 2 4 2 3 2 4 4" xfId="9224" xr:uid="{00000000-0005-0000-0000-000008240000}"/>
    <cellStyle name="Currency 2 2 4 2 3 2 4 5" xfId="9225" xr:uid="{00000000-0005-0000-0000-000009240000}"/>
    <cellStyle name="Currency 2 2 4 2 3 2 5" xfId="9226" xr:uid="{00000000-0005-0000-0000-00000A240000}"/>
    <cellStyle name="Currency 2 2 4 2 3 2 5 2" xfId="9227" xr:uid="{00000000-0005-0000-0000-00000B240000}"/>
    <cellStyle name="Currency 2 2 4 2 3 2 5 3" xfId="9228" xr:uid="{00000000-0005-0000-0000-00000C240000}"/>
    <cellStyle name="Currency 2 2 4 2 3 2 5 4" xfId="9229" xr:uid="{00000000-0005-0000-0000-00000D240000}"/>
    <cellStyle name="Currency 2 2 4 2 3 2 5 5" xfId="9230" xr:uid="{00000000-0005-0000-0000-00000E240000}"/>
    <cellStyle name="Currency 2 2 4 2 3 2 6" xfId="9231" xr:uid="{00000000-0005-0000-0000-00000F240000}"/>
    <cellStyle name="Currency 2 2 4 2 3 2 7" xfId="9232" xr:uid="{00000000-0005-0000-0000-000010240000}"/>
    <cellStyle name="Currency 2 2 4 2 3 2 8" xfId="9233" xr:uid="{00000000-0005-0000-0000-000011240000}"/>
    <cellStyle name="Currency 2 2 4 2 3 2 9" xfId="9234" xr:uid="{00000000-0005-0000-0000-000012240000}"/>
    <cellStyle name="Currency 2 2 4 2 3 3" xfId="9235" xr:uid="{00000000-0005-0000-0000-000013240000}"/>
    <cellStyle name="Currency 2 2 4 2 3 3 10" xfId="9236" xr:uid="{00000000-0005-0000-0000-000014240000}"/>
    <cellStyle name="Currency 2 2 4 2 3 3 2" xfId="9237" xr:uid="{00000000-0005-0000-0000-000015240000}"/>
    <cellStyle name="Currency 2 2 4 2 3 3 2 2" xfId="9238" xr:uid="{00000000-0005-0000-0000-000016240000}"/>
    <cellStyle name="Currency 2 2 4 2 3 3 2 3" xfId="9239" xr:uid="{00000000-0005-0000-0000-000017240000}"/>
    <cellStyle name="Currency 2 2 4 2 3 3 2 4" xfId="9240" xr:uid="{00000000-0005-0000-0000-000018240000}"/>
    <cellStyle name="Currency 2 2 4 2 3 3 2 5" xfId="9241" xr:uid="{00000000-0005-0000-0000-000019240000}"/>
    <cellStyle name="Currency 2 2 4 2 3 3 3" xfId="9242" xr:uid="{00000000-0005-0000-0000-00001A240000}"/>
    <cellStyle name="Currency 2 2 4 2 3 3 3 2" xfId="9243" xr:uid="{00000000-0005-0000-0000-00001B240000}"/>
    <cellStyle name="Currency 2 2 4 2 3 3 3 3" xfId="9244" xr:uid="{00000000-0005-0000-0000-00001C240000}"/>
    <cellStyle name="Currency 2 2 4 2 3 3 3 4" xfId="9245" xr:uid="{00000000-0005-0000-0000-00001D240000}"/>
    <cellStyle name="Currency 2 2 4 2 3 3 3 5" xfId="9246" xr:uid="{00000000-0005-0000-0000-00001E240000}"/>
    <cellStyle name="Currency 2 2 4 2 3 3 4" xfId="9247" xr:uid="{00000000-0005-0000-0000-00001F240000}"/>
    <cellStyle name="Currency 2 2 4 2 3 3 4 2" xfId="9248" xr:uid="{00000000-0005-0000-0000-000020240000}"/>
    <cellStyle name="Currency 2 2 4 2 3 3 4 3" xfId="9249" xr:uid="{00000000-0005-0000-0000-000021240000}"/>
    <cellStyle name="Currency 2 2 4 2 3 3 4 4" xfId="9250" xr:uid="{00000000-0005-0000-0000-000022240000}"/>
    <cellStyle name="Currency 2 2 4 2 3 3 4 5" xfId="9251" xr:uid="{00000000-0005-0000-0000-000023240000}"/>
    <cellStyle name="Currency 2 2 4 2 3 3 5" xfId="9252" xr:uid="{00000000-0005-0000-0000-000024240000}"/>
    <cellStyle name="Currency 2 2 4 2 3 3 6" xfId="9253" xr:uid="{00000000-0005-0000-0000-000025240000}"/>
    <cellStyle name="Currency 2 2 4 2 3 3 7" xfId="9254" xr:uid="{00000000-0005-0000-0000-000026240000}"/>
    <cellStyle name="Currency 2 2 4 2 3 3 8" xfId="9255" xr:uid="{00000000-0005-0000-0000-000027240000}"/>
    <cellStyle name="Currency 2 2 4 2 3 3 9" xfId="9256" xr:uid="{00000000-0005-0000-0000-000028240000}"/>
    <cellStyle name="Currency 2 2 4 2 3 4" xfId="9257" xr:uid="{00000000-0005-0000-0000-000029240000}"/>
    <cellStyle name="Currency 2 2 4 2 3 4 2" xfId="9258" xr:uid="{00000000-0005-0000-0000-00002A240000}"/>
    <cellStyle name="Currency 2 2 4 2 3 4 3" xfId="9259" xr:uid="{00000000-0005-0000-0000-00002B240000}"/>
    <cellStyle name="Currency 2 2 4 2 3 4 4" xfId="9260" xr:uid="{00000000-0005-0000-0000-00002C240000}"/>
    <cellStyle name="Currency 2 2 4 2 3 4 5" xfId="9261" xr:uid="{00000000-0005-0000-0000-00002D240000}"/>
    <cellStyle name="Currency 2 2 4 2 3 5" xfId="9262" xr:uid="{00000000-0005-0000-0000-00002E240000}"/>
    <cellStyle name="Currency 2 2 4 2 3 5 2" xfId="9263" xr:uid="{00000000-0005-0000-0000-00002F240000}"/>
    <cellStyle name="Currency 2 2 4 2 3 5 3" xfId="9264" xr:uid="{00000000-0005-0000-0000-000030240000}"/>
    <cellStyle name="Currency 2 2 4 2 3 5 4" xfId="9265" xr:uid="{00000000-0005-0000-0000-000031240000}"/>
    <cellStyle name="Currency 2 2 4 2 3 5 5" xfId="9266" xr:uid="{00000000-0005-0000-0000-000032240000}"/>
    <cellStyle name="Currency 2 2 4 2 3 6" xfId="9267" xr:uid="{00000000-0005-0000-0000-000033240000}"/>
    <cellStyle name="Currency 2 2 4 2 3 6 2" xfId="9268" xr:uid="{00000000-0005-0000-0000-000034240000}"/>
    <cellStyle name="Currency 2 2 4 2 3 6 3" xfId="9269" xr:uid="{00000000-0005-0000-0000-000035240000}"/>
    <cellStyle name="Currency 2 2 4 2 3 6 4" xfId="9270" xr:uid="{00000000-0005-0000-0000-000036240000}"/>
    <cellStyle name="Currency 2 2 4 2 3 6 5" xfId="9271" xr:uid="{00000000-0005-0000-0000-000037240000}"/>
    <cellStyle name="Currency 2 2 4 2 3 7" xfId="9272" xr:uid="{00000000-0005-0000-0000-000038240000}"/>
    <cellStyle name="Currency 2 2 4 2 3 8" xfId="9273" xr:uid="{00000000-0005-0000-0000-000039240000}"/>
    <cellStyle name="Currency 2 2 4 2 3 9" xfId="9274" xr:uid="{00000000-0005-0000-0000-00003A240000}"/>
    <cellStyle name="Currency 2 2 4 2 4" xfId="9275" xr:uid="{00000000-0005-0000-0000-00003B240000}"/>
    <cellStyle name="Currency 2 2 4 2 4 10" xfId="9276" xr:uid="{00000000-0005-0000-0000-00003C240000}"/>
    <cellStyle name="Currency 2 2 4 2 4 11" xfId="9277" xr:uid="{00000000-0005-0000-0000-00003D240000}"/>
    <cellStyle name="Currency 2 2 4 2 4 2" xfId="9278" xr:uid="{00000000-0005-0000-0000-00003E240000}"/>
    <cellStyle name="Currency 2 2 4 2 4 2 10" xfId="9279" xr:uid="{00000000-0005-0000-0000-00003F240000}"/>
    <cellStyle name="Currency 2 2 4 2 4 2 2" xfId="9280" xr:uid="{00000000-0005-0000-0000-000040240000}"/>
    <cellStyle name="Currency 2 2 4 2 4 2 2 2" xfId="9281" xr:uid="{00000000-0005-0000-0000-000041240000}"/>
    <cellStyle name="Currency 2 2 4 2 4 2 2 3" xfId="9282" xr:uid="{00000000-0005-0000-0000-000042240000}"/>
    <cellStyle name="Currency 2 2 4 2 4 2 2 4" xfId="9283" xr:uid="{00000000-0005-0000-0000-000043240000}"/>
    <cellStyle name="Currency 2 2 4 2 4 2 2 5" xfId="9284" xr:uid="{00000000-0005-0000-0000-000044240000}"/>
    <cellStyle name="Currency 2 2 4 2 4 2 3" xfId="9285" xr:uid="{00000000-0005-0000-0000-000045240000}"/>
    <cellStyle name="Currency 2 2 4 2 4 2 3 2" xfId="9286" xr:uid="{00000000-0005-0000-0000-000046240000}"/>
    <cellStyle name="Currency 2 2 4 2 4 2 3 3" xfId="9287" xr:uid="{00000000-0005-0000-0000-000047240000}"/>
    <cellStyle name="Currency 2 2 4 2 4 2 3 4" xfId="9288" xr:uid="{00000000-0005-0000-0000-000048240000}"/>
    <cellStyle name="Currency 2 2 4 2 4 2 3 5" xfId="9289" xr:uid="{00000000-0005-0000-0000-000049240000}"/>
    <cellStyle name="Currency 2 2 4 2 4 2 4" xfId="9290" xr:uid="{00000000-0005-0000-0000-00004A240000}"/>
    <cellStyle name="Currency 2 2 4 2 4 2 4 2" xfId="9291" xr:uid="{00000000-0005-0000-0000-00004B240000}"/>
    <cellStyle name="Currency 2 2 4 2 4 2 4 3" xfId="9292" xr:uid="{00000000-0005-0000-0000-00004C240000}"/>
    <cellStyle name="Currency 2 2 4 2 4 2 4 4" xfId="9293" xr:uid="{00000000-0005-0000-0000-00004D240000}"/>
    <cellStyle name="Currency 2 2 4 2 4 2 4 5" xfId="9294" xr:uid="{00000000-0005-0000-0000-00004E240000}"/>
    <cellStyle name="Currency 2 2 4 2 4 2 5" xfId="9295" xr:uid="{00000000-0005-0000-0000-00004F240000}"/>
    <cellStyle name="Currency 2 2 4 2 4 2 6" xfId="9296" xr:uid="{00000000-0005-0000-0000-000050240000}"/>
    <cellStyle name="Currency 2 2 4 2 4 2 7" xfId="9297" xr:uid="{00000000-0005-0000-0000-000051240000}"/>
    <cellStyle name="Currency 2 2 4 2 4 2 8" xfId="9298" xr:uid="{00000000-0005-0000-0000-000052240000}"/>
    <cellStyle name="Currency 2 2 4 2 4 2 9" xfId="9299" xr:uid="{00000000-0005-0000-0000-000053240000}"/>
    <cellStyle name="Currency 2 2 4 2 4 3" xfId="9300" xr:uid="{00000000-0005-0000-0000-000054240000}"/>
    <cellStyle name="Currency 2 2 4 2 4 3 2" xfId="9301" xr:uid="{00000000-0005-0000-0000-000055240000}"/>
    <cellStyle name="Currency 2 2 4 2 4 3 3" xfId="9302" xr:uid="{00000000-0005-0000-0000-000056240000}"/>
    <cellStyle name="Currency 2 2 4 2 4 3 4" xfId="9303" xr:uid="{00000000-0005-0000-0000-000057240000}"/>
    <cellStyle name="Currency 2 2 4 2 4 3 5" xfId="9304" xr:uid="{00000000-0005-0000-0000-000058240000}"/>
    <cellStyle name="Currency 2 2 4 2 4 4" xfId="9305" xr:uid="{00000000-0005-0000-0000-000059240000}"/>
    <cellStyle name="Currency 2 2 4 2 4 4 2" xfId="9306" xr:uid="{00000000-0005-0000-0000-00005A240000}"/>
    <cellStyle name="Currency 2 2 4 2 4 4 3" xfId="9307" xr:uid="{00000000-0005-0000-0000-00005B240000}"/>
    <cellStyle name="Currency 2 2 4 2 4 4 4" xfId="9308" xr:uid="{00000000-0005-0000-0000-00005C240000}"/>
    <cellStyle name="Currency 2 2 4 2 4 4 5" xfId="9309" xr:uid="{00000000-0005-0000-0000-00005D240000}"/>
    <cellStyle name="Currency 2 2 4 2 4 5" xfId="9310" xr:uid="{00000000-0005-0000-0000-00005E240000}"/>
    <cellStyle name="Currency 2 2 4 2 4 5 2" xfId="9311" xr:uid="{00000000-0005-0000-0000-00005F240000}"/>
    <cellStyle name="Currency 2 2 4 2 4 5 3" xfId="9312" xr:uid="{00000000-0005-0000-0000-000060240000}"/>
    <cellStyle name="Currency 2 2 4 2 4 5 4" xfId="9313" xr:uid="{00000000-0005-0000-0000-000061240000}"/>
    <cellStyle name="Currency 2 2 4 2 4 5 5" xfId="9314" xr:uid="{00000000-0005-0000-0000-000062240000}"/>
    <cellStyle name="Currency 2 2 4 2 4 6" xfId="9315" xr:uid="{00000000-0005-0000-0000-000063240000}"/>
    <cellStyle name="Currency 2 2 4 2 4 7" xfId="9316" xr:uid="{00000000-0005-0000-0000-000064240000}"/>
    <cellStyle name="Currency 2 2 4 2 4 8" xfId="9317" xr:uid="{00000000-0005-0000-0000-000065240000}"/>
    <cellStyle name="Currency 2 2 4 2 4 9" xfId="9318" xr:uid="{00000000-0005-0000-0000-000066240000}"/>
    <cellStyle name="Currency 2 2 4 2 5" xfId="9319" xr:uid="{00000000-0005-0000-0000-000067240000}"/>
    <cellStyle name="Currency 2 2 4 2 5 10" xfId="9320" xr:uid="{00000000-0005-0000-0000-000068240000}"/>
    <cellStyle name="Currency 2 2 4 2 5 2" xfId="9321" xr:uid="{00000000-0005-0000-0000-000069240000}"/>
    <cellStyle name="Currency 2 2 4 2 5 2 2" xfId="9322" xr:uid="{00000000-0005-0000-0000-00006A240000}"/>
    <cellStyle name="Currency 2 2 4 2 5 2 3" xfId="9323" xr:uid="{00000000-0005-0000-0000-00006B240000}"/>
    <cellStyle name="Currency 2 2 4 2 5 2 4" xfId="9324" xr:uid="{00000000-0005-0000-0000-00006C240000}"/>
    <cellStyle name="Currency 2 2 4 2 5 2 5" xfId="9325" xr:uid="{00000000-0005-0000-0000-00006D240000}"/>
    <cellStyle name="Currency 2 2 4 2 5 3" xfId="9326" xr:uid="{00000000-0005-0000-0000-00006E240000}"/>
    <cellStyle name="Currency 2 2 4 2 5 3 2" xfId="9327" xr:uid="{00000000-0005-0000-0000-00006F240000}"/>
    <cellStyle name="Currency 2 2 4 2 5 3 3" xfId="9328" xr:uid="{00000000-0005-0000-0000-000070240000}"/>
    <cellStyle name="Currency 2 2 4 2 5 3 4" xfId="9329" xr:uid="{00000000-0005-0000-0000-000071240000}"/>
    <cellStyle name="Currency 2 2 4 2 5 3 5" xfId="9330" xr:uid="{00000000-0005-0000-0000-000072240000}"/>
    <cellStyle name="Currency 2 2 4 2 5 4" xfId="9331" xr:uid="{00000000-0005-0000-0000-000073240000}"/>
    <cellStyle name="Currency 2 2 4 2 5 4 2" xfId="9332" xr:uid="{00000000-0005-0000-0000-000074240000}"/>
    <cellStyle name="Currency 2 2 4 2 5 4 3" xfId="9333" xr:uid="{00000000-0005-0000-0000-000075240000}"/>
    <cellStyle name="Currency 2 2 4 2 5 4 4" xfId="9334" xr:uid="{00000000-0005-0000-0000-000076240000}"/>
    <cellStyle name="Currency 2 2 4 2 5 4 5" xfId="9335" xr:uid="{00000000-0005-0000-0000-000077240000}"/>
    <cellStyle name="Currency 2 2 4 2 5 5" xfId="9336" xr:uid="{00000000-0005-0000-0000-000078240000}"/>
    <cellStyle name="Currency 2 2 4 2 5 6" xfId="9337" xr:uid="{00000000-0005-0000-0000-000079240000}"/>
    <cellStyle name="Currency 2 2 4 2 5 7" xfId="9338" xr:uid="{00000000-0005-0000-0000-00007A240000}"/>
    <cellStyle name="Currency 2 2 4 2 5 8" xfId="9339" xr:uid="{00000000-0005-0000-0000-00007B240000}"/>
    <cellStyle name="Currency 2 2 4 2 5 9" xfId="9340" xr:uid="{00000000-0005-0000-0000-00007C240000}"/>
    <cellStyle name="Currency 2 2 4 2 6" xfId="9341" xr:uid="{00000000-0005-0000-0000-00007D240000}"/>
    <cellStyle name="Currency 2 2 4 2 6 2" xfId="9342" xr:uid="{00000000-0005-0000-0000-00007E240000}"/>
    <cellStyle name="Currency 2 2 4 2 6 3" xfId="9343" xr:uid="{00000000-0005-0000-0000-00007F240000}"/>
    <cellStyle name="Currency 2 2 4 2 6 4" xfId="9344" xr:uid="{00000000-0005-0000-0000-000080240000}"/>
    <cellStyle name="Currency 2 2 4 2 6 5" xfId="9345" xr:uid="{00000000-0005-0000-0000-000081240000}"/>
    <cellStyle name="Currency 2 2 4 2 7" xfId="9346" xr:uid="{00000000-0005-0000-0000-000082240000}"/>
    <cellStyle name="Currency 2 2 4 2 7 2" xfId="9347" xr:uid="{00000000-0005-0000-0000-000083240000}"/>
    <cellStyle name="Currency 2 2 4 2 7 3" xfId="9348" xr:uid="{00000000-0005-0000-0000-000084240000}"/>
    <cellStyle name="Currency 2 2 4 2 7 4" xfId="9349" xr:uid="{00000000-0005-0000-0000-000085240000}"/>
    <cellStyle name="Currency 2 2 4 2 7 5" xfId="9350" xr:uid="{00000000-0005-0000-0000-000086240000}"/>
    <cellStyle name="Currency 2 2 4 2 8" xfId="9351" xr:uid="{00000000-0005-0000-0000-000087240000}"/>
    <cellStyle name="Currency 2 2 4 2 8 2" xfId="9352" xr:uid="{00000000-0005-0000-0000-000088240000}"/>
    <cellStyle name="Currency 2 2 4 2 8 3" xfId="9353" xr:uid="{00000000-0005-0000-0000-000089240000}"/>
    <cellStyle name="Currency 2 2 4 2 8 4" xfId="9354" xr:uid="{00000000-0005-0000-0000-00008A240000}"/>
    <cellStyle name="Currency 2 2 4 2 8 5" xfId="9355" xr:uid="{00000000-0005-0000-0000-00008B240000}"/>
    <cellStyle name="Currency 2 2 4 2 9" xfId="9356" xr:uid="{00000000-0005-0000-0000-00008C240000}"/>
    <cellStyle name="Currency 2 2 4 3" xfId="9357" xr:uid="{00000000-0005-0000-0000-00008D240000}"/>
    <cellStyle name="Currency 2 2 4 3 2" xfId="9358" xr:uid="{00000000-0005-0000-0000-00008E240000}"/>
    <cellStyle name="Currency 2 2 4 3 3" xfId="9359" xr:uid="{00000000-0005-0000-0000-00008F240000}"/>
    <cellStyle name="Currency 2 2 4 3 4" xfId="9360" xr:uid="{00000000-0005-0000-0000-000090240000}"/>
    <cellStyle name="Currency 2 2 4 3 5" xfId="9361" xr:uid="{00000000-0005-0000-0000-000091240000}"/>
    <cellStyle name="Currency 2 2 4 4" xfId="9362" xr:uid="{00000000-0005-0000-0000-000092240000}"/>
    <cellStyle name="Currency 2 2 4 4 10" xfId="9363" xr:uid="{00000000-0005-0000-0000-000093240000}"/>
    <cellStyle name="Currency 2 2 4 4 11" xfId="9364" xr:uid="{00000000-0005-0000-0000-000094240000}"/>
    <cellStyle name="Currency 2 2 4 4 12" xfId="9365" xr:uid="{00000000-0005-0000-0000-000095240000}"/>
    <cellStyle name="Currency 2 2 4 4 13" xfId="9366" xr:uid="{00000000-0005-0000-0000-000096240000}"/>
    <cellStyle name="Currency 2 2 4 4 2" xfId="9367" xr:uid="{00000000-0005-0000-0000-000097240000}"/>
    <cellStyle name="Currency 2 2 4 4 2 10" xfId="9368" xr:uid="{00000000-0005-0000-0000-000098240000}"/>
    <cellStyle name="Currency 2 2 4 4 2 11" xfId="9369" xr:uid="{00000000-0005-0000-0000-000099240000}"/>
    <cellStyle name="Currency 2 2 4 4 2 2" xfId="9370" xr:uid="{00000000-0005-0000-0000-00009A240000}"/>
    <cellStyle name="Currency 2 2 4 4 2 2 10" xfId="9371" xr:uid="{00000000-0005-0000-0000-00009B240000}"/>
    <cellStyle name="Currency 2 2 4 4 2 2 2" xfId="9372" xr:uid="{00000000-0005-0000-0000-00009C240000}"/>
    <cellStyle name="Currency 2 2 4 4 2 2 2 2" xfId="9373" xr:uid="{00000000-0005-0000-0000-00009D240000}"/>
    <cellStyle name="Currency 2 2 4 4 2 2 2 3" xfId="9374" xr:uid="{00000000-0005-0000-0000-00009E240000}"/>
    <cellStyle name="Currency 2 2 4 4 2 2 2 4" xfId="9375" xr:uid="{00000000-0005-0000-0000-00009F240000}"/>
    <cellStyle name="Currency 2 2 4 4 2 2 2 5" xfId="9376" xr:uid="{00000000-0005-0000-0000-0000A0240000}"/>
    <cellStyle name="Currency 2 2 4 4 2 2 3" xfId="9377" xr:uid="{00000000-0005-0000-0000-0000A1240000}"/>
    <cellStyle name="Currency 2 2 4 4 2 2 3 2" xfId="9378" xr:uid="{00000000-0005-0000-0000-0000A2240000}"/>
    <cellStyle name="Currency 2 2 4 4 2 2 3 3" xfId="9379" xr:uid="{00000000-0005-0000-0000-0000A3240000}"/>
    <cellStyle name="Currency 2 2 4 4 2 2 3 4" xfId="9380" xr:uid="{00000000-0005-0000-0000-0000A4240000}"/>
    <cellStyle name="Currency 2 2 4 4 2 2 3 5" xfId="9381" xr:uid="{00000000-0005-0000-0000-0000A5240000}"/>
    <cellStyle name="Currency 2 2 4 4 2 2 4" xfId="9382" xr:uid="{00000000-0005-0000-0000-0000A6240000}"/>
    <cellStyle name="Currency 2 2 4 4 2 2 4 2" xfId="9383" xr:uid="{00000000-0005-0000-0000-0000A7240000}"/>
    <cellStyle name="Currency 2 2 4 4 2 2 4 3" xfId="9384" xr:uid="{00000000-0005-0000-0000-0000A8240000}"/>
    <cellStyle name="Currency 2 2 4 4 2 2 4 4" xfId="9385" xr:uid="{00000000-0005-0000-0000-0000A9240000}"/>
    <cellStyle name="Currency 2 2 4 4 2 2 4 5" xfId="9386" xr:uid="{00000000-0005-0000-0000-0000AA240000}"/>
    <cellStyle name="Currency 2 2 4 4 2 2 5" xfId="9387" xr:uid="{00000000-0005-0000-0000-0000AB240000}"/>
    <cellStyle name="Currency 2 2 4 4 2 2 6" xfId="9388" xr:uid="{00000000-0005-0000-0000-0000AC240000}"/>
    <cellStyle name="Currency 2 2 4 4 2 2 7" xfId="9389" xr:uid="{00000000-0005-0000-0000-0000AD240000}"/>
    <cellStyle name="Currency 2 2 4 4 2 2 8" xfId="9390" xr:uid="{00000000-0005-0000-0000-0000AE240000}"/>
    <cellStyle name="Currency 2 2 4 4 2 2 9" xfId="9391" xr:uid="{00000000-0005-0000-0000-0000AF240000}"/>
    <cellStyle name="Currency 2 2 4 4 2 3" xfId="9392" xr:uid="{00000000-0005-0000-0000-0000B0240000}"/>
    <cellStyle name="Currency 2 2 4 4 2 3 2" xfId="9393" xr:uid="{00000000-0005-0000-0000-0000B1240000}"/>
    <cellStyle name="Currency 2 2 4 4 2 3 3" xfId="9394" xr:uid="{00000000-0005-0000-0000-0000B2240000}"/>
    <cellStyle name="Currency 2 2 4 4 2 3 4" xfId="9395" xr:uid="{00000000-0005-0000-0000-0000B3240000}"/>
    <cellStyle name="Currency 2 2 4 4 2 3 5" xfId="9396" xr:uid="{00000000-0005-0000-0000-0000B4240000}"/>
    <cellStyle name="Currency 2 2 4 4 2 4" xfId="9397" xr:uid="{00000000-0005-0000-0000-0000B5240000}"/>
    <cellStyle name="Currency 2 2 4 4 2 4 2" xfId="9398" xr:uid="{00000000-0005-0000-0000-0000B6240000}"/>
    <cellStyle name="Currency 2 2 4 4 2 4 3" xfId="9399" xr:uid="{00000000-0005-0000-0000-0000B7240000}"/>
    <cellStyle name="Currency 2 2 4 4 2 4 4" xfId="9400" xr:uid="{00000000-0005-0000-0000-0000B8240000}"/>
    <cellStyle name="Currency 2 2 4 4 2 4 5" xfId="9401" xr:uid="{00000000-0005-0000-0000-0000B9240000}"/>
    <cellStyle name="Currency 2 2 4 4 2 5" xfId="9402" xr:uid="{00000000-0005-0000-0000-0000BA240000}"/>
    <cellStyle name="Currency 2 2 4 4 2 5 2" xfId="9403" xr:uid="{00000000-0005-0000-0000-0000BB240000}"/>
    <cellStyle name="Currency 2 2 4 4 2 5 3" xfId="9404" xr:uid="{00000000-0005-0000-0000-0000BC240000}"/>
    <cellStyle name="Currency 2 2 4 4 2 5 4" xfId="9405" xr:uid="{00000000-0005-0000-0000-0000BD240000}"/>
    <cellStyle name="Currency 2 2 4 4 2 5 5" xfId="9406" xr:uid="{00000000-0005-0000-0000-0000BE240000}"/>
    <cellStyle name="Currency 2 2 4 4 2 6" xfId="9407" xr:uid="{00000000-0005-0000-0000-0000BF240000}"/>
    <cellStyle name="Currency 2 2 4 4 2 7" xfId="9408" xr:uid="{00000000-0005-0000-0000-0000C0240000}"/>
    <cellStyle name="Currency 2 2 4 4 2 8" xfId="9409" xr:uid="{00000000-0005-0000-0000-0000C1240000}"/>
    <cellStyle name="Currency 2 2 4 4 2 9" xfId="9410" xr:uid="{00000000-0005-0000-0000-0000C2240000}"/>
    <cellStyle name="Currency 2 2 4 4 3" xfId="9411" xr:uid="{00000000-0005-0000-0000-0000C3240000}"/>
    <cellStyle name="Currency 2 2 4 4 3 10" xfId="9412" xr:uid="{00000000-0005-0000-0000-0000C4240000}"/>
    <cellStyle name="Currency 2 2 4 4 3 11" xfId="9413" xr:uid="{00000000-0005-0000-0000-0000C5240000}"/>
    <cellStyle name="Currency 2 2 4 4 3 2" xfId="9414" xr:uid="{00000000-0005-0000-0000-0000C6240000}"/>
    <cellStyle name="Currency 2 2 4 4 3 2 10" xfId="9415" xr:uid="{00000000-0005-0000-0000-0000C7240000}"/>
    <cellStyle name="Currency 2 2 4 4 3 2 2" xfId="9416" xr:uid="{00000000-0005-0000-0000-0000C8240000}"/>
    <cellStyle name="Currency 2 2 4 4 3 2 2 2" xfId="9417" xr:uid="{00000000-0005-0000-0000-0000C9240000}"/>
    <cellStyle name="Currency 2 2 4 4 3 2 2 3" xfId="9418" xr:uid="{00000000-0005-0000-0000-0000CA240000}"/>
    <cellStyle name="Currency 2 2 4 4 3 2 2 4" xfId="9419" xr:uid="{00000000-0005-0000-0000-0000CB240000}"/>
    <cellStyle name="Currency 2 2 4 4 3 2 2 5" xfId="9420" xr:uid="{00000000-0005-0000-0000-0000CC240000}"/>
    <cellStyle name="Currency 2 2 4 4 3 2 3" xfId="9421" xr:uid="{00000000-0005-0000-0000-0000CD240000}"/>
    <cellStyle name="Currency 2 2 4 4 3 2 3 2" xfId="9422" xr:uid="{00000000-0005-0000-0000-0000CE240000}"/>
    <cellStyle name="Currency 2 2 4 4 3 2 3 3" xfId="9423" xr:uid="{00000000-0005-0000-0000-0000CF240000}"/>
    <cellStyle name="Currency 2 2 4 4 3 2 3 4" xfId="9424" xr:uid="{00000000-0005-0000-0000-0000D0240000}"/>
    <cellStyle name="Currency 2 2 4 4 3 2 3 5" xfId="9425" xr:uid="{00000000-0005-0000-0000-0000D1240000}"/>
    <cellStyle name="Currency 2 2 4 4 3 2 4" xfId="9426" xr:uid="{00000000-0005-0000-0000-0000D2240000}"/>
    <cellStyle name="Currency 2 2 4 4 3 2 4 2" xfId="9427" xr:uid="{00000000-0005-0000-0000-0000D3240000}"/>
    <cellStyle name="Currency 2 2 4 4 3 2 4 3" xfId="9428" xr:uid="{00000000-0005-0000-0000-0000D4240000}"/>
    <cellStyle name="Currency 2 2 4 4 3 2 4 4" xfId="9429" xr:uid="{00000000-0005-0000-0000-0000D5240000}"/>
    <cellStyle name="Currency 2 2 4 4 3 2 4 5" xfId="9430" xr:uid="{00000000-0005-0000-0000-0000D6240000}"/>
    <cellStyle name="Currency 2 2 4 4 3 2 5" xfId="9431" xr:uid="{00000000-0005-0000-0000-0000D7240000}"/>
    <cellStyle name="Currency 2 2 4 4 3 2 6" xfId="9432" xr:uid="{00000000-0005-0000-0000-0000D8240000}"/>
    <cellStyle name="Currency 2 2 4 4 3 2 7" xfId="9433" xr:uid="{00000000-0005-0000-0000-0000D9240000}"/>
    <cellStyle name="Currency 2 2 4 4 3 2 8" xfId="9434" xr:uid="{00000000-0005-0000-0000-0000DA240000}"/>
    <cellStyle name="Currency 2 2 4 4 3 2 9" xfId="9435" xr:uid="{00000000-0005-0000-0000-0000DB240000}"/>
    <cellStyle name="Currency 2 2 4 4 3 3" xfId="9436" xr:uid="{00000000-0005-0000-0000-0000DC240000}"/>
    <cellStyle name="Currency 2 2 4 4 3 3 2" xfId="9437" xr:uid="{00000000-0005-0000-0000-0000DD240000}"/>
    <cellStyle name="Currency 2 2 4 4 3 3 3" xfId="9438" xr:uid="{00000000-0005-0000-0000-0000DE240000}"/>
    <cellStyle name="Currency 2 2 4 4 3 3 4" xfId="9439" xr:uid="{00000000-0005-0000-0000-0000DF240000}"/>
    <cellStyle name="Currency 2 2 4 4 3 3 5" xfId="9440" xr:uid="{00000000-0005-0000-0000-0000E0240000}"/>
    <cellStyle name="Currency 2 2 4 4 3 4" xfId="9441" xr:uid="{00000000-0005-0000-0000-0000E1240000}"/>
    <cellStyle name="Currency 2 2 4 4 3 4 2" xfId="9442" xr:uid="{00000000-0005-0000-0000-0000E2240000}"/>
    <cellStyle name="Currency 2 2 4 4 3 4 3" xfId="9443" xr:uid="{00000000-0005-0000-0000-0000E3240000}"/>
    <cellStyle name="Currency 2 2 4 4 3 4 4" xfId="9444" xr:uid="{00000000-0005-0000-0000-0000E4240000}"/>
    <cellStyle name="Currency 2 2 4 4 3 4 5" xfId="9445" xr:uid="{00000000-0005-0000-0000-0000E5240000}"/>
    <cellStyle name="Currency 2 2 4 4 3 5" xfId="9446" xr:uid="{00000000-0005-0000-0000-0000E6240000}"/>
    <cellStyle name="Currency 2 2 4 4 3 5 2" xfId="9447" xr:uid="{00000000-0005-0000-0000-0000E7240000}"/>
    <cellStyle name="Currency 2 2 4 4 3 5 3" xfId="9448" xr:uid="{00000000-0005-0000-0000-0000E8240000}"/>
    <cellStyle name="Currency 2 2 4 4 3 5 4" xfId="9449" xr:uid="{00000000-0005-0000-0000-0000E9240000}"/>
    <cellStyle name="Currency 2 2 4 4 3 5 5" xfId="9450" xr:uid="{00000000-0005-0000-0000-0000EA240000}"/>
    <cellStyle name="Currency 2 2 4 4 3 6" xfId="9451" xr:uid="{00000000-0005-0000-0000-0000EB240000}"/>
    <cellStyle name="Currency 2 2 4 4 3 7" xfId="9452" xr:uid="{00000000-0005-0000-0000-0000EC240000}"/>
    <cellStyle name="Currency 2 2 4 4 3 8" xfId="9453" xr:uid="{00000000-0005-0000-0000-0000ED240000}"/>
    <cellStyle name="Currency 2 2 4 4 3 9" xfId="9454" xr:uid="{00000000-0005-0000-0000-0000EE240000}"/>
    <cellStyle name="Currency 2 2 4 4 4" xfId="9455" xr:uid="{00000000-0005-0000-0000-0000EF240000}"/>
    <cellStyle name="Currency 2 2 4 4 4 10" xfId="9456" xr:uid="{00000000-0005-0000-0000-0000F0240000}"/>
    <cellStyle name="Currency 2 2 4 4 4 2" xfId="9457" xr:uid="{00000000-0005-0000-0000-0000F1240000}"/>
    <cellStyle name="Currency 2 2 4 4 4 2 2" xfId="9458" xr:uid="{00000000-0005-0000-0000-0000F2240000}"/>
    <cellStyle name="Currency 2 2 4 4 4 2 3" xfId="9459" xr:uid="{00000000-0005-0000-0000-0000F3240000}"/>
    <cellStyle name="Currency 2 2 4 4 4 2 4" xfId="9460" xr:uid="{00000000-0005-0000-0000-0000F4240000}"/>
    <cellStyle name="Currency 2 2 4 4 4 2 5" xfId="9461" xr:uid="{00000000-0005-0000-0000-0000F5240000}"/>
    <cellStyle name="Currency 2 2 4 4 4 3" xfId="9462" xr:uid="{00000000-0005-0000-0000-0000F6240000}"/>
    <cellStyle name="Currency 2 2 4 4 4 3 2" xfId="9463" xr:uid="{00000000-0005-0000-0000-0000F7240000}"/>
    <cellStyle name="Currency 2 2 4 4 4 3 3" xfId="9464" xr:uid="{00000000-0005-0000-0000-0000F8240000}"/>
    <cellStyle name="Currency 2 2 4 4 4 3 4" xfId="9465" xr:uid="{00000000-0005-0000-0000-0000F9240000}"/>
    <cellStyle name="Currency 2 2 4 4 4 3 5" xfId="9466" xr:uid="{00000000-0005-0000-0000-0000FA240000}"/>
    <cellStyle name="Currency 2 2 4 4 4 4" xfId="9467" xr:uid="{00000000-0005-0000-0000-0000FB240000}"/>
    <cellStyle name="Currency 2 2 4 4 4 4 2" xfId="9468" xr:uid="{00000000-0005-0000-0000-0000FC240000}"/>
    <cellStyle name="Currency 2 2 4 4 4 4 3" xfId="9469" xr:uid="{00000000-0005-0000-0000-0000FD240000}"/>
    <cellStyle name="Currency 2 2 4 4 4 4 4" xfId="9470" xr:uid="{00000000-0005-0000-0000-0000FE240000}"/>
    <cellStyle name="Currency 2 2 4 4 4 4 5" xfId="9471" xr:uid="{00000000-0005-0000-0000-0000FF240000}"/>
    <cellStyle name="Currency 2 2 4 4 4 5" xfId="9472" xr:uid="{00000000-0005-0000-0000-000000250000}"/>
    <cellStyle name="Currency 2 2 4 4 4 6" xfId="9473" xr:uid="{00000000-0005-0000-0000-000001250000}"/>
    <cellStyle name="Currency 2 2 4 4 4 7" xfId="9474" xr:uid="{00000000-0005-0000-0000-000002250000}"/>
    <cellStyle name="Currency 2 2 4 4 4 8" xfId="9475" xr:uid="{00000000-0005-0000-0000-000003250000}"/>
    <cellStyle name="Currency 2 2 4 4 4 9" xfId="9476" xr:uid="{00000000-0005-0000-0000-000004250000}"/>
    <cellStyle name="Currency 2 2 4 4 5" xfId="9477" xr:uid="{00000000-0005-0000-0000-000005250000}"/>
    <cellStyle name="Currency 2 2 4 4 5 2" xfId="9478" xr:uid="{00000000-0005-0000-0000-000006250000}"/>
    <cellStyle name="Currency 2 2 4 4 5 3" xfId="9479" xr:uid="{00000000-0005-0000-0000-000007250000}"/>
    <cellStyle name="Currency 2 2 4 4 5 4" xfId="9480" xr:uid="{00000000-0005-0000-0000-000008250000}"/>
    <cellStyle name="Currency 2 2 4 4 5 5" xfId="9481" xr:uid="{00000000-0005-0000-0000-000009250000}"/>
    <cellStyle name="Currency 2 2 4 4 6" xfId="9482" xr:uid="{00000000-0005-0000-0000-00000A250000}"/>
    <cellStyle name="Currency 2 2 4 4 6 2" xfId="9483" xr:uid="{00000000-0005-0000-0000-00000B250000}"/>
    <cellStyle name="Currency 2 2 4 4 6 3" xfId="9484" xr:uid="{00000000-0005-0000-0000-00000C250000}"/>
    <cellStyle name="Currency 2 2 4 4 6 4" xfId="9485" xr:uid="{00000000-0005-0000-0000-00000D250000}"/>
    <cellStyle name="Currency 2 2 4 4 6 5" xfId="9486" xr:uid="{00000000-0005-0000-0000-00000E250000}"/>
    <cellStyle name="Currency 2 2 4 4 7" xfId="9487" xr:uid="{00000000-0005-0000-0000-00000F250000}"/>
    <cellStyle name="Currency 2 2 4 4 7 2" xfId="9488" xr:uid="{00000000-0005-0000-0000-000010250000}"/>
    <cellStyle name="Currency 2 2 4 4 7 3" xfId="9489" xr:uid="{00000000-0005-0000-0000-000011250000}"/>
    <cellStyle name="Currency 2 2 4 4 7 4" xfId="9490" xr:uid="{00000000-0005-0000-0000-000012250000}"/>
    <cellStyle name="Currency 2 2 4 4 7 5" xfId="9491" xr:uid="{00000000-0005-0000-0000-000013250000}"/>
    <cellStyle name="Currency 2 2 4 4 8" xfId="9492" xr:uid="{00000000-0005-0000-0000-000014250000}"/>
    <cellStyle name="Currency 2 2 4 4 9" xfId="9493" xr:uid="{00000000-0005-0000-0000-000015250000}"/>
    <cellStyle name="Currency 2 2 4 5" xfId="9494" xr:uid="{00000000-0005-0000-0000-000016250000}"/>
    <cellStyle name="Currency 2 2 4 5 10" xfId="9495" xr:uid="{00000000-0005-0000-0000-000017250000}"/>
    <cellStyle name="Currency 2 2 4 5 11" xfId="9496" xr:uid="{00000000-0005-0000-0000-000018250000}"/>
    <cellStyle name="Currency 2 2 4 5 12" xfId="9497" xr:uid="{00000000-0005-0000-0000-000019250000}"/>
    <cellStyle name="Currency 2 2 4 5 13" xfId="9498" xr:uid="{00000000-0005-0000-0000-00001A250000}"/>
    <cellStyle name="Currency 2 2 4 5 2" xfId="9499" xr:uid="{00000000-0005-0000-0000-00001B250000}"/>
    <cellStyle name="Currency 2 2 4 5 2 10" xfId="9500" xr:uid="{00000000-0005-0000-0000-00001C250000}"/>
    <cellStyle name="Currency 2 2 4 5 2 11" xfId="9501" xr:uid="{00000000-0005-0000-0000-00001D250000}"/>
    <cellStyle name="Currency 2 2 4 5 2 2" xfId="9502" xr:uid="{00000000-0005-0000-0000-00001E250000}"/>
    <cellStyle name="Currency 2 2 4 5 2 2 10" xfId="9503" xr:uid="{00000000-0005-0000-0000-00001F250000}"/>
    <cellStyle name="Currency 2 2 4 5 2 2 2" xfId="9504" xr:uid="{00000000-0005-0000-0000-000020250000}"/>
    <cellStyle name="Currency 2 2 4 5 2 2 2 2" xfId="9505" xr:uid="{00000000-0005-0000-0000-000021250000}"/>
    <cellStyle name="Currency 2 2 4 5 2 2 2 3" xfId="9506" xr:uid="{00000000-0005-0000-0000-000022250000}"/>
    <cellStyle name="Currency 2 2 4 5 2 2 2 4" xfId="9507" xr:uid="{00000000-0005-0000-0000-000023250000}"/>
    <cellStyle name="Currency 2 2 4 5 2 2 2 5" xfId="9508" xr:uid="{00000000-0005-0000-0000-000024250000}"/>
    <cellStyle name="Currency 2 2 4 5 2 2 3" xfId="9509" xr:uid="{00000000-0005-0000-0000-000025250000}"/>
    <cellStyle name="Currency 2 2 4 5 2 2 3 2" xfId="9510" xr:uid="{00000000-0005-0000-0000-000026250000}"/>
    <cellStyle name="Currency 2 2 4 5 2 2 3 3" xfId="9511" xr:uid="{00000000-0005-0000-0000-000027250000}"/>
    <cellStyle name="Currency 2 2 4 5 2 2 3 4" xfId="9512" xr:uid="{00000000-0005-0000-0000-000028250000}"/>
    <cellStyle name="Currency 2 2 4 5 2 2 3 5" xfId="9513" xr:uid="{00000000-0005-0000-0000-000029250000}"/>
    <cellStyle name="Currency 2 2 4 5 2 2 4" xfId="9514" xr:uid="{00000000-0005-0000-0000-00002A250000}"/>
    <cellStyle name="Currency 2 2 4 5 2 2 4 2" xfId="9515" xr:uid="{00000000-0005-0000-0000-00002B250000}"/>
    <cellStyle name="Currency 2 2 4 5 2 2 4 3" xfId="9516" xr:uid="{00000000-0005-0000-0000-00002C250000}"/>
    <cellStyle name="Currency 2 2 4 5 2 2 4 4" xfId="9517" xr:uid="{00000000-0005-0000-0000-00002D250000}"/>
    <cellStyle name="Currency 2 2 4 5 2 2 4 5" xfId="9518" xr:uid="{00000000-0005-0000-0000-00002E250000}"/>
    <cellStyle name="Currency 2 2 4 5 2 2 5" xfId="9519" xr:uid="{00000000-0005-0000-0000-00002F250000}"/>
    <cellStyle name="Currency 2 2 4 5 2 2 6" xfId="9520" xr:uid="{00000000-0005-0000-0000-000030250000}"/>
    <cellStyle name="Currency 2 2 4 5 2 2 7" xfId="9521" xr:uid="{00000000-0005-0000-0000-000031250000}"/>
    <cellStyle name="Currency 2 2 4 5 2 2 8" xfId="9522" xr:uid="{00000000-0005-0000-0000-000032250000}"/>
    <cellStyle name="Currency 2 2 4 5 2 2 9" xfId="9523" xr:uid="{00000000-0005-0000-0000-000033250000}"/>
    <cellStyle name="Currency 2 2 4 5 2 3" xfId="9524" xr:uid="{00000000-0005-0000-0000-000034250000}"/>
    <cellStyle name="Currency 2 2 4 5 2 3 2" xfId="9525" xr:uid="{00000000-0005-0000-0000-000035250000}"/>
    <cellStyle name="Currency 2 2 4 5 2 3 3" xfId="9526" xr:uid="{00000000-0005-0000-0000-000036250000}"/>
    <cellStyle name="Currency 2 2 4 5 2 3 4" xfId="9527" xr:uid="{00000000-0005-0000-0000-000037250000}"/>
    <cellStyle name="Currency 2 2 4 5 2 3 5" xfId="9528" xr:uid="{00000000-0005-0000-0000-000038250000}"/>
    <cellStyle name="Currency 2 2 4 5 2 4" xfId="9529" xr:uid="{00000000-0005-0000-0000-000039250000}"/>
    <cellStyle name="Currency 2 2 4 5 2 4 2" xfId="9530" xr:uid="{00000000-0005-0000-0000-00003A250000}"/>
    <cellStyle name="Currency 2 2 4 5 2 4 3" xfId="9531" xr:uid="{00000000-0005-0000-0000-00003B250000}"/>
    <cellStyle name="Currency 2 2 4 5 2 4 4" xfId="9532" xr:uid="{00000000-0005-0000-0000-00003C250000}"/>
    <cellStyle name="Currency 2 2 4 5 2 4 5" xfId="9533" xr:uid="{00000000-0005-0000-0000-00003D250000}"/>
    <cellStyle name="Currency 2 2 4 5 2 5" xfId="9534" xr:uid="{00000000-0005-0000-0000-00003E250000}"/>
    <cellStyle name="Currency 2 2 4 5 2 5 2" xfId="9535" xr:uid="{00000000-0005-0000-0000-00003F250000}"/>
    <cellStyle name="Currency 2 2 4 5 2 5 3" xfId="9536" xr:uid="{00000000-0005-0000-0000-000040250000}"/>
    <cellStyle name="Currency 2 2 4 5 2 5 4" xfId="9537" xr:uid="{00000000-0005-0000-0000-000041250000}"/>
    <cellStyle name="Currency 2 2 4 5 2 5 5" xfId="9538" xr:uid="{00000000-0005-0000-0000-000042250000}"/>
    <cellStyle name="Currency 2 2 4 5 2 6" xfId="9539" xr:uid="{00000000-0005-0000-0000-000043250000}"/>
    <cellStyle name="Currency 2 2 4 5 2 7" xfId="9540" xr:uid="{00000000-0005-0000-0000-000044250000}"/>
    <cellStyle name="Currency 2 2 4 5 2 8" xfId="9541" xr:uid="{00000000-0005-0000-0000-000045250000}"/>
    <cellStyle name="Currency 2 2 4 5 2 9" xfId="9542" xr:uid="{00000000-0005-0000-0000-000046250000}"/>
    <cellStyle name="Currency 2 2 4 5 3" xfId="9543" xr:uid="{00000000-0005-0000-0000-000047250000}"/>
    <cellStyle name="Currency 2 2 4 5 3 10" xfId="9544" xr:uid="{00000000-0005-0000-0000-000048250000}"/>
    <cellStyle name="Currency 2 2 4 5 3 11" xfId="9545" xr:uid="{00000000-0005-0000-0000-000049250000}"/>
    <cellStyle name="Currency 2 2 4 5 3 2" xfId="9546" xr:uid="{00000000-0005-0000-0000-00004A250000}"/>
    <cellStyle name="Currency 2 2 4 5 3 2 10" xfId="9547" xr:uid="{00000000-0005-0000-0000-00004B250000}"/>
    <cellStyle name="Currency 2 2 4 5 3 2 2" xfId="9548" xr:uid="{00000000-0005-0000-0000-00004C250000}"/>
    <cellStyle name="Currency 2 2 4 5 3 2 2 2" xfId="9549" xr:uid="{00000000-0005-0000-0000-00004D250000}"/>
    <cellStyle name="Currency 2 2 4 5 3 2 2 3" xfId="9550" xr:uid="{00000000-0005-0000-0000-00004E250000}"/>
    <cellStyle name="Currency 2 2 4 5 3 2 2 4" xfId="9551" xr:uid="{00000000-0005-0000-0000-00004F250000}"/>
    <cellStyle name="Currency 2 2 4 5 3 2 2 5" xfId="9552" xr:uid="{00000000-0005-0000-0000-000050250000}"/>
    <cellStyle name="Currency 2 2 4 5 3 2 3" xfId="9553" xr:uid="{00000000-0005-0000-0000-000051250000}"/>
    <cellStyle name="Currency 2 2 4 5 3 2 3 2" xfId="9554" xr:uid="{00000000-0005-0000-0000-000052250000}"/>
    <cellStyle name="Currency 2 2 4 5 3 2 3 3" xfId="9555" xr:uid="{00000000-0005-0000-0000-000053250000}"/>
    <cellStyle name="Currency 2 2 4 5 3 2 3 4" xfId="9556" xr:uid="{00000000-0005-0000-0000-000054250000}"/>
    <cellStyle name="Currency 2 2 4 5 3 2 3 5" xfId="9557" xr:uid="{00000000-0005-0000-0000-000055250000}"/>
    <cellStyle name="Currency 2 2 4 5 3 2 4" xfId="9558" xr:uid="{00000000-0005-0000-0000-000056250000}"/>
    <cellStyle name="Currency 2 2 4 5 3 2 4 2" xfId="9559" xr:uid="{00000000-0005-0000-0000-000057250000}"/>
    <cellStyle name="Currency 2 2 4 5 3 2 4 3" xfId="9560" xr:uid="{00000000-0005-0000-0000-000058250000}"/>
    <cellStyle name="Currency 2 2 4 5 3 2 4 4" xfId="9561" xr:uid="{00000000-0005-0000-0000-000059250000}"/>
    <cellStyle name="Currency 2 2 4 5 3 2 4 5" xfId="9562" xr:uid="{00000000-0005-0000-0000-00005A250000}"/>
    <cellStyle name="Currency 2 2 4 5 3 2 5" xfId="9563" xr:uid="{00000000-0005-0000-0000-00005B250000}"/>
    <cellStyle name="Currency 2 2 4 5 3 2 6" xfId="9564" xr:uid="{00000000-0005-0000-0000-00005C250000}"/>
    <cellStyle name="Currency 2 2 4 5 3 2 7" xfId="9565" xr:uid="{00000000-0005-0000-0000-00005D250000}"/>
    <cellStyle name="Currency 2 2 4 5 3 2 8" xfId="9566" xr:uid="{00000000-0005-0000-0000-00005E250000}"/>
    <cellStyle name="Currency 2 2 4 5 3 2 9" xfId="9567" xr:uid="{00000000-0005-0000-0000-00005F250000}"/>
    <cellStyle name="Currency 2 2 4 5 3 3" xfId="9568" xr:uid="{00000000-0005-0000-0000-000060250000}"/>
    <cellStyle name="Currency 2 2 4 5 3 3 2" xfId="9569" xr:uid="{00000000-0005-0000-0000-000061250000}"/>
    <cellStyle name="Currency 2 2 4 5 3 3 3" xfId="9570" xr:uid="{00000000-0005-0000-0000-000062250000}"/>
    <cellStyle name="Currency 2 2 4 5 3 3 4" xfId="9571" xr:uid="{00000000-0005-0000-0000-000063250000}"/>
    <cellStyle name="Currency 2 2 4 5 3 3 5" xfId="9572" xr:uid="{00000000-0005-0000-0000-000064250000}"/>
    <cellStyle name="Currency 2 2 4 5 3 4" xfId="9573" xr:uid="{00000000-0005-0000-0000-000065250000}"/>
    <cellStyle name="Currency 2 2 4 5 3 4 2" xfId="9574" xr:uid="{00000000-0005-0000-0000-000066250000}"/>
    <cellStyle name="Currency 2 2 4 5 3 4 3" xfId="9575" xr:uid="{00000000-0005-0000-0000-000067250000}"/>
    <cellStyle name="Currency 2 2 4 5 3 4 4" xfId="9576" xr:uid="{00000000-0005-0000-0000-000068250000}"/>
    <cellStyle name="Currency 2 2 4 5 3 4 5" xfId="9577" xr:uid="{00000000-0005-0000-0000-000069250000}"/>
    <cellStyle name="Currency 2 2 4 5 3 5" xfId="9578" xr:uid="{00000000-0005-0000-0000-00006A250000}"/>
    <cellStyle name="Currency 2 2 4 5 3 5 2" xfId="9579" xr:uid="{00000000-0005-0000-0000-00006B250000}"/>
    <cellStyle name="Currency 2 2 4 5 3 5 3" xfId="9580" xr:uid="{00000000-0005-0000-0000-00006C250000}"/>
    <cellStyle name="Currency 2 2 4 5 3 5 4" xfId="9581" xr:uid="{00000000-0005-0000-0000-00006D250000}"/>
    <cellStyle name="Currency 2 2 4 5 3 5 5" xfId="9582" xr:uid="{00000000-0005-0000-0000-00006E250000}"/>
    <cellStyle name="Currency 2 2 4 5 3 6" xfId="9583" xr:uid="{00000000-0005-0000-0000-00006F250000}"/>
    <cellStyle name="Currency 2 2 4 5 3 7" xfId="9584" xr:uid="{00000000-0005-0000-0000-000070250000}"/>
    <cellStyle name="Currency 2 2 4 5 3 8" xfId="9585" xr:uid="{00000000-0005-0000-0000-000071250000}"/>
    <cellStyle name="Currency 2 2 4 5 3 9" xfId="9586" xr:uid="{00000000-0005-0000-0000-000072250000}"/>
    <cellStyle name="Currency 2 2 4 5 4" xfId="9587" xr:uid="{00000000-0005-0000-0000-000073250000}"/>
    <cellStyle name="Currency 2 2 4 5 4 10" xfId="9588" xr:uid="{00000000-0005-0000-0000-000074250000}"/>
    <cellStyle name="Currency 2 2 4 5 4 2" xfId="9589" xr:uid="{00000000-0005-0000-0000-000075250000}"/>
    <cellStyle name="Currency 2 2 4 5 4 2 2" xfId="9590" xr:uid="{00000000-0005-0000-0000-000076250000}"/>
    <cellStyle name="Currency 2 2 4 5 4 2 3" xfId="9591" xr:uid="{00000000-0005-0000-0000-000077250000}"/>
    <cellStyle name="Currency 2 2 4 5 4 2 4" xfId="9592" xr:uid="{00000000-0005-0000-0000-000078250000}"/>
    <cellStyle name="Currency 2 2 4 5 4 2 5" xfId="9593" xr:uid="{00000000-0005-0000-0000-000079250000}"/>
    <cellStyle name="Currency 2 2 4 5 4 3" xfId="9594" xr:uid="{00000000-0005-0000-0000-00007A250000}"/>
    <cellStyle name="Currency 2 2 4 5 4 3 2" xfId="9595" xr:uid="{00000000-0005-0000-0000-00007B250000}"/>
    <cellStyle name="Currency 2 2 4 5 4 3 3" xfId="9596" xr:uid="{00000000-0005-0000-0000-00007C250000}"/>
    <cellStyle name="Currency 2 2 4 5 4 3 4" xfId="9597" xr:uid="{00000000-0005-0000-0000-00007D250000}"/>
    <cellStyle name="Currency 2 2 4 5 4 3 5" xfId="9598" xr:uid="{00000000-0005-0000-0000-00007E250000}"/>
    <cellStyle name="Currency 2 2 4 5 4 4" xfId="9599" xr:uid="{00000000-0005-0000-0000-00007F250000}"/>
    <cellStyle name="Currency 2 2 4 5 4 4 2" xfId="9600" xr:uid="{00000000-0005-0000-0000-000080250000}"/>
    <cellStyle name="Currency 2 2 4 5 4 4 3" xfId="9601" xr:uid="{00000000-0005-0000-0000-000081250000}"/>
    <cellStyle name="Currency 2 2 4 5 4 4 4" xfId="9602" xr:uid="{00000000-0005-0000-0000-000082250000}"/>
    <cellStyle name="Currency 2 2 4 5 4 4 5" xfId="9603" xr:uid="{00000000-0005-0000-0000-000083250000}"/>
    <cellStyle name="Currency 2 2 4 5 4 5" xfId="9604" xr:uid="{00000000-0005-0000-0000-000084250000}"/>
    <cellStyle name="Currency 2 2 4 5 4 6" xfId="9605" xr:uid="{00000000-0005-0000-0000-000085250000}"/>
    <cellStyle name="Currency 2 2 4 5 4 7" xfId="9606" xr:uid="{00000000-0005-0000-0000-000086250000}"/>
    <cellStyle name="Currency 2 2 4 5 4 8" xfId="9607" xr:uid="{00000000-0005-0000-0000-000087250000}"/>
    <cellStyle name="Currency 2 2 4 5 4 9" xfId="9608" xr:uid="{00000000-0005-0000-0000-000088250000}"/>
    <cellStyle name="Currency 2 2 4 5 5" xfId="9609" xr:uid="{00000000-0005-0000-0000-000089250000}"/>
    <cellStyle name="Currency 2 2 4 5 5 2" xfId="9610" xr:uid="{00000000-0005-0000-0000-00008A250000}"/>
    <cellStyle name="Currency 2 2 4 5 5 3" xfId="9611" xr:uid="{00000000-0005-0000-0000-00008B250000}"/>
    <cellStyle name="Currency 2 2 4 5 5 4" xfId="9612" xr:uid="{00000000-0005-0000-0000-00008C250000}"/>
    <cellStyle name="Currency 2 2 4 5 5 5" xfId="9613" xr:uid="{00000000-0005-0000-0000-00008D250000}"/>
    <cellStyle name="Currency 2 2 4 5 6" xfId="9614" xr:uid="{00000000-0005-0000-0000-00008E250000}"/>
    <cellStyle name="Currency 2 2 4 5 6 2" xfId="9615" xr:uid="{00000000-0005-0000-0000-00008F250000}"/>
    <cellStyle name="Currency 2 2 4 5 6 3" xfId="9616" xr:uid="{00000000-0005-0000-0000-000090250000}"/>
    <cellStyle name="Currency 2 2 4 5 6 4" xfId="9617" xr:uid="{00000000-0005-0000-0000-000091250000}"/>
    <cellStyle name="Currency 2 2 4 5 6 5" xfId="9618" xr:uid="{00000000-0005-0000-0000-000092250000}"/>
    <cellStyle name="Currency 2 2 4 5 7" xfId="9619" xr:uid="{00000000-0005-0000-0000-000093250000}"/>
    <cellStyle name="Currency 2 2 4 5 7 2" xfId="9620" xr:uid="{00000000-0005-0000-0000-000094250000}"/>
    <cellStyle name="Currency 2 2 4 5 7 3" xfId="9621" xr:uid="{00000000-0005-0000-0000-000095250000}"/>
    <cellStyle name="Currency 2 2 4 5 7 4" xfId="9622" xr:uid="{00000000-0005-0000-0000-000096250000}"/>
    <cellStyle name="Currency 2 2 4 5 7 5" xfId="9623" xr:uid="{00000000-0005-0000-0000-000097250000}"/>
    <cellStyle name="Currency 2 2 4 5 8" xfId="9624" xr:uid="{00000000-0005-0000-0000-000098250000}"/>
    <cellStyle name="Currency 2 2 4 5 9" xfId="9625" xr:uid="{00000000-0005-0000-0000-000099250000}"/>
    <cellStyle name="Currency 2 2 4 6" xfId="9626" xr:uid="{00000000-0005-0000-0000-00009A250000}"/>
    <cellStyle name="Currency 2 2 4 6 10" xfId="9627" xr:uid="{00000000-0005-0000-0000-00009B250000}"/>
    <cellStyle name="Currency 2 2 4 6 11" xfId="9628" xr:uid="{00000000-0005-0000-0000-00009C250000}"/>
    <cellStyle name="Currency 2 2 4 6 12" xfId="9629" xr:uid="{00000000-0005-0000-0000-00009D250000}"/>
    <cellStyle name="Currency 2 2 4 6 2" xfId="9630" xr:uid="{00000000-0005-0000-0000-00009E250000}"/>
    <cellStyle name="Currency 2 2 4 6 2 10" xfId="9631" xr:uid="{00000000-0005-0000-0000-00009F250000}"/>
    <cellStyle name="Currency 2 2 4 6 2 11" xfId="9632" xr:uid="{00000000-0005-0000-0000-0000A0250000}"/>
    <cellStyle name="Currency 2 2 4 6 2 2" xfId="9633" xr:uid="{00000000-0005-0000-0000-0000A1250000}"/>
    <cellStyle name="Currency 2 2 4 6 2 2 10" xfId="9634" xr:uid="{00000000-0005-0000-0000-0000A2250000}"/>
    <cellStyle name="Currency 2 2 4 6 2 2 2" xfId="9635" xr:uid="{00000000-0005-0000-0000-0000A3250000}"/>
    <cellStyle name="Currency 2 2 4 6 2 2 2 2" xfId="9636" xr:uid="{00000000-0005-0000-0000-0000A4250000}"/>
    <cellStyle name="Currency 2 2 4 6 2 2 2 3" xfId="9637" xr:uid="{00000000-0005-0000-0000-0000A5250000}"/>
    <cellStyle name="Currency 2 2 4 6 2 2 2 4" xfId="9638" xr:uid="{00000000-0005-0000-0000-0000A6250000}"/>
    <cellStyle name="Currency 2 2 4 6 2 2 2 5" xfId="9639" xr:uid="{00000000-0005-0000-0000-0000A7250000}"/>
    <cellStyle name="Currency 2 2 4 6 2 2 3" xfId="9640" xr:uid="{00000000-0005-0000-0000-0000A8250000}"/>
    <cellStyle name="Currency 2 2 4 6 2 2 3 2" xfId="9641" xr:uid="{00000000-0005-0000-0000-0000A9250000}"/>
    <cellStyle name="Currency 2 2 4 6 2 2 3 3" xfId="9642" xr:uid="{00000000-0005-0000-0000-0000AA250000}"/>
    <cellStyle name="Currency 2 2 4 6 2 2 3 4" xfId="9643" xr:uid="{00000000-0005-0000-0000-0000AB250000}"/>
    <cellStyle name="Currency 2 2 4 6 2 2 3 5" xfId="9644" xr:uid="{00000000-0005-0000-0000-0000AC250000}"/>
    <cellStyle name="Currency 2 2 4 6 2 2 4" xfId="9645" xr:uid="{00000000-0005-0000-0000-0000AD250000}"/>
    <cellStyle name="Currency 2 2 4 6 2 2 4 2" xfId="9646" xr:uid="{00000000-0005-0000-0000-0000AE250000}"/>
    <cellStyle name="Currency 2 2 4 6 2 2 4 3" xfId="9647" xr:uid="{00000000-0005-0000-0000-0000AF250000}"/>
    <cellStyle name="Currency 2 2 4 6 2 2 4 4" xfId="9648" xr:uid="{00000000-0005-0000-0000-0000B0250000}"/>
    <cellStyle name="Currency 2 2 4 6 2 2 4 5" xfId="9649" xr:uid="{00000000-0005-0000-0000-0000B1250000}"/>
    <cellStyle name="Currency 2 2 4 6 2 2 5" xfId="9650" xr:uid="{00000000-0005-0000-0000-0000B2250000}"/>
    <cellStyle name="Currency 2 2 4 6 2 2 6" xfId="9651" xr:uid="{00000000-0005-0000-0000-0000B3250000}"/>
    <cellStyle name="Currency 2 2 4 6 2 2 7" xfId="9652" xr:uid="{00000000-0005-0000-0000-0000B4250000}"/>
    <cellStyle name="Currency 2 2 4 6 2 2 8" xfId="9653" xr:uid="{00000000-0005-0000-0000-0000B5250000}"/>
    <cellStyle name="Currency 2 2 4 6 2 2 9" xfId="9654" xr:uid="{00000000-0005-0000-0000-0000B6250000}"/>
    <cellStyle name="Currency 2 2 4 6 2 3" xfId="9655" xr:uid="{00000000-0005-0000-0000-0000B7250000}"/>
    <cellStyle name="Currency 2 2 4 6 2 3 2" xfId="9656" xr:uid="{00000000-0005-0000-0000-0000B8250000}"/>
    <cellStyle name="Currency 2 2 4 6 2 3 3" xfId="9657" xr:uid="{00000000-0005-0000-0000-0000B9250000}"/>
    <cellStyle name="Currency 2 2 4 6 2 3 4" xfId="9658" xr:uid="{00000000-0005-0000-0000-0000BA250000}"/>
    <cellStyle name="Currency 2 2 4 6 2 3 5" xfId="9659" xr:uid="{00000000-0005-0000-0000-0000BB250000}"/>
    <cellStyle name="Currency 2 2 4 6 2 4" xfId="9660" xr:uid="{00000000-0005-0000-0000-0000BC250000}"/>
    <cellStyle name="Currency 2 2 4 6 2 4 2" xfId="9661" xr:uid="{00000000-0005-0000-0000-0000BD250000}"/>
    <cellStyle name="Currency 2 2 4 6 2 4 3" xfId="9662" xr:uid="{00000000-0005-0000-0000-0000BE250000}"/>
    <cellStyle name="Currency 2 2 4 6 2 4 4" xfId="9663" xr:uid="{00000000-0005-0000-0000-0000BF250000}"/>
    <cellStyle name="Currency 2 2 4 6 2 4 5" xfId="9664" xr:uid="{00000000-0005-0000-0000-0000C0250000}"/>
    <cellStyle name="Currency 2 2 4 6 2 5" xfId="9665" xr:uid="{00000000-0005-0000-0000-0000C1250000}"/>
    <cellStyle name="Currency 2 2 4 6 2 5 2" xfId="9666" xr:uid="{00000000-0005-0000-0000-0000C2250000}"/>
    <cellStyle name="Currency 2 2 4 6 2 5 3" xfId="9667" xr:uid="{00000000-0005-0000-0000-0000C3250000}"/>
    <cellStyle name="Currency 2 2 4 6 2 5 4" xfId="9668" xr:uid="{00000000-0005-0000-0000-0000C4250000}"/>
    <cellStyle name="Currency 2 2 4 6 2 5 5" xfId="9669" xr:uid="{00000000-0005-0000-0000-0000C5250000}"/>
    <cellStyle name="Currency 2 2 4 6 2 6" xfId="9670" xr:uid="{00000000-0005-0000-0000-0000C6250000}"/>
    <cellStyle name="Currency 2 2 4 6 2 7" xfId="9671" xr:uid="{00000000-0005-0000-0000-0000C7250000}"/>
    <cellStyle name="Currency 2 2 4 6 2 8" xfId="9672" xr:uid="{00000000-0005-0000-0000-0000C8250000}"/>
    <cellStyle name="Currency 2 2 4 6 2 9" xfId="9673" xr:uid="{00000000-0005-0000-0000-0000C9250000}"/>
    <cellStyle name="Currency 2 2 4 6 3" xfId="9674" xr:uid="{00000000-0005-0000-0000-0000CA250000}"/>
    <cellStyle name="Currency 2 2 4 6 3 10" xfId="9675" xr:uid="{00000000-0005-0000-0000-0000CB250000}"/>
    <cellStyle name="Currency 2 2 4 6 3 2" xfId="9676" xr:uid="{00000000-0005-0000-0000-0000CC250000}"/>
    <cellStyle name="Currency 2 2 4 6 3 2 2" xfId="9677" xr:uid="{00000000-0005-0000-0000-0000CD250000}"/>
    <cellStyle name="Currency 2 2 4 6 3 2 3" xfId="9678" xr:uid="{00000000-0005-0000-0000-0000CE250000}"/>
    <cellStyle name="Currency 2 2 4 6 3 2 4" xfId="9679" xr:uid="{00000000-0005-0000-0000-0000CF250000}"/>
    <cellStyle name="Currency 2 2 4 6 3 2 5" xfId="9680" xr:uid="{00000000-0005-0000-0000-0000D0250000}"/>
    <cellStyle name="Currency 2 2 4 6 3 3" xfId="9681" xr:uid="{00000000-0005-0000-0000-0000D1250000}"/>
    <cellStyle name="Currency 2 2 4 6 3 3 2" xfId="9682" xr:uid="{00000000-0005-0000-0000-0000D2250000}"/>
    <cellStyle name="Currency 2 2 4 6 3 3 3" xfId="9683" xr:uid="{00000000-0005-0000-0000-0000D3250000}"/>
    <cellStyle name="Currency 2 2 4 6 3 3 4" xfId="9684" xr:uid="{00000000-0005-0000-0000-0000D4250000}"/>
    <cellStyle name="Currency 2 2 4 6 3 3 5" xfId="9685" xr:uid="{00000000-0005-0000-0000-0000D5250000}"/>
    <cellStyle name="Currency 2 2 4 6 3 4" xfId="9686" xr:uid="{00000000-0005-0000-0000-0000D6250000}"/>
    <cellStyle name="Currency 2 2 4 6 3 4 2" xfId="9687" xr:uid="{00000000-0005-0000-0000-0000D7250000}"/>
    <cellStyle name="Currency 2 2 4 6 3 4 3" xfId="9688" xr:uid="{00000000-0005-0000-0000-0000D8250000}"/>
    <cellStyle name="Currency 2 2 4 6 3 4 4" xfId="9689" xr:uid="{00000000-0005-0000-0000-0000D9250000}"/>
    <cellStyle name="Currency 2 2 4 6 3 4 5" xfId="9690" xr:uid="{00000000-0005-0000-0000-0000DA250000}"/>
    <cellStyle name="Currency 2 2 4 6 3 5" xfId="9691" xr:uid="{00000000-0005-0000-0000-0000DB250000}"/>
    <cellStyle name="Currency 2 2 4 6 3 6" xfId="9692" xr:uid="{00000000-0005-0000-0000-0000DC250000}"/>
    <cellStyle name="Currency 2 2 4 6 3 7" xfId="9693" xr:uid="{00000000-0005-0000-0000-0000DD250000}"/>
    <cellStyle name="Currency 2 2 4 6 3 8" xfId="9694" xr:uid="{00000000-0005-0000-0000-0000DE250000}"/>
    <cellStyle name="Currency 2 2 4 6 3 9" xfId="9695" xr:uid="{00000000-0005-0000-0000-0000DF250000}"/>
    <cellStyle name="Currency 2 2 4 6 4" xfId="9696" xr:uid="{00000000-0005-0000-0000-0000E0250000}"/>
    <cellStyle name="Currency 2 2 4 6 4 2" xfId="9697" xr:uid="{00000000-0005-0000-0000-0000E1250000}"/>
    <cellStyle name="Currency 2 2 4 6 4 3" xfId="9698" xr:uid="{00000000-0005-0000-0000-0000E2250000}"/>
    <cellStyle name="Currency 2 2 4 6 4 4" xfId="9699" xr:uid="{00000000-0005-0000-0000-0000E3250000}"/>
    <cellStyle name="Currency 2 2 4 6 4 5" xfId="9700" xr:uid="{00000000-0005-0000-0000-0000E4250000}"/>
    <cellStyle name="Currency 2 2 4 6 5" xfId="9701" xr:uid="{00000000-0005-0000-0000-0000E5250000}"/>
    <cellStyle name="Currency 2 2 4 6 5 2" xfId="9702" xr:uid="{00000000-0005-0000-0000-0000E6250000}"/>
    <cellStyle name="Currency 2 2 4 6 5 3" xfId="9703" xr:uid="{00000000-0005-0000-0000-0000E7250000}"/>
    <cellStyle name="Currency 2 2 4 6 5 4" xfId="9704" xr:uid="{00000000-0005-0000-0000-0000E8250000}"/>
    <cellStyle name="Currency 2 2 4 6 5 5" xfId="9705" xr:uid="{00000000-0005-0000-0000-0000E9250000}"/>
    <cellStyle name="Currency 2 2 4 6 6" xfId="9706" xr:uid="{00000000-0005-0000-0000-0000EA250000}"/>
    <cellStyle name="Currency 2 2 4 6 6 2" xfId="9707" xr:uid="{00000000-0005-0000-0000-0000EB250000}"/>
    <cellStyle name="Currency 2 2 4 6 6 3" xfId="9708" xr:uid="{00000000-0005-0000-0000-0000EC250000}"/>
    <cellStyle name="Currency 2 2 4 6 6 4" xfId="9709" xr:uid="{00000000-0005-0000-0000-0000ED250000}"/>
    <cellStyle name="Currency 2 2 4 6 6 5" xfId="9710" xr:uid="{00000000-0005-0000-0000-0000EE250000}"/>
    <cellStyle name="Currency 2 2 4 6 7" xfId="9711" xr:uid="{00000000-0005-0000-0000-0000EF250000}"/>
    <cellStyle name="Currency 2 2 4 6 8" xfId="9712" xr:uid="{00000000-0005-0000-0000-0000F0250000}"/>
    <cellStyle name="Currency 2 2 4 6 9" xfId="9713" xr:uid="{00000000-0005-0000-0000-0000F1250000}"/>
    <cellStyle name="Currency 2 2 4 7" xfId="9714" xr:uid="{00000000-0005-0000-0000-0000F2250000}"/>
    <cellStyle name="Currency 2 2 4 7 10" xfId="9715" xr:uid="{00000000-0005-0000-0000-0000F3250000}"/>
    <cellStyle name="Currency 2 2 4 7 11" xfId="9716" xr:uid="{00000000-0005-0000-0000-0000F4250000}"/>
    <cellStyle name="Currency 2 2 4 7 2" xfId="9717" xr:uid="{00000000-0005-0000-0000-0000F5250000}"/>
    <cellStyle name="Currency 2 2 4 7 2 10" xfId="9718" xr:uid="{00000000-0005-0000-0000-0000F6250000}"/>
    <cellStyle name="Currency 2 2 4 7 2 2" xfId="9719" xr:uid="{00000000-0005-0000-0000-0000F7250000}"/>
    <cellStyle name="Currency 2 2 4 7 2 2 2" xfId="9720" xr:uid="{00000000-0005-0000-0000-0000F8250000}"/>
    <cellStyle name="Currency 2 2 4 7 2 2 3" xfId="9721" xr:uid="{00000000-0005-0000-0000-0000F9250000}"/>
    <cellStyle name="Currency 2 2 4 7 2 2 4" xfId="9722" xr:uid="{00000000-0005-0000-0000-0000FA250000}"/>
    <cellStyle name="Currency 2 2 4 7 2 2 5" xfId="9723" xr:uid="{00000000-0005-0000-0000-0000FB250000}"/>
    <cellStyle name="Currency 2 2 4 7 2 3" xfId="9724" xr:uid="{00000000-0005-0000-0000-0000FC250000}"/>
    <cellStyle name="Currency 2 2 4 7 2 3 2" xfId="9725" xr:uid="{00000000-0005-0000-0000-0000FD250000}"/>
    <cellStyle name="Currency 2 2 4 7 2 3 3" xfId="9726" xr:uid="{00000000-0005-0000-0000-0000FE250000}"/>
    <cellStyle name="Currency 2 2 4 7 2 3 4" xfId="9727" xr:uid="{00000000-0005-0000-0000-0000FF250000}"/>
    <cellStyle name="Currency 2 2 4 7 2 3 5" xfId="9728" xr:uid="{00000000-0005-0000-0000-000000260000}"/>
    <cellStyle name="Currency 2 2 4 7 2 4" xfId="9729" xr:uid="{00000000-0005-0000-0000-000001260000}"/>
    <cellStyle name="Currency 2 2 4 7 2 4 2" xfId="9730" xr:uid="{00000000-0005-0000-0000-000002260000}"/>
    <cellStyle name="Currency 2 2 4 7 2 4 3" xfId="9731" xr:uid="{00000000-0005-0000-0000-000003260000}"/>
    <cellStyle name="Currency 2 2 4 7 2 4 4" xfId="9732" xr:uid="{00000000-0005-0000-0000-000004260000}"/>
    <cellStyle name="Currency 2 2 4 7 2 4 5" xfId="9733" xr:uid="{00000000-0005-0000-0000-000005260000}"/>
    <cellStyle name="Currency 2 2 4 7 2 5" xfId="9734" xr:uid="{00000000-0005-0000-0000-000006260000}"/>
    <cellStyle name="Currency 2 2 4 7 2 6" xfId="9735" xr:uid="{00000000-0005-0000-0000-000007260000}"/>
    <cellStyle name="Currency 2 2 4 7 2 7" xfId="9736" xr:uid="{00000000-0005-0000-0000-000008260000}"/>
    <cellStyle name="Currency 2 2 4 7 2 8" xfId="9737" xr:uid="{00000000-0005-0000-0000-000009260000}"/>
    <cellStyle name="Currency 2 2 4 7 2 9" xfId="9738" xr:uid="{00000000-0005-0000-0000-00000A260000}"/>
    <cellStyle name="Currency 2 2 4 7 3" xfId="9739" xr:uid="{00000000-0005-0000-0000-00000B260000}"/>
    <cellStyle name="Currency 2 2 4 7 3 2" xfId="9740" xr:uid="{00000000-0005-0000-0000-00000C260000}"/>
    <cellStyle name="Currency 2 2 4 7 3 3" xfId="9741" xr:uid="{00000000-0005-0000-0000-00000D260000}"/>
    <cellStyle name="Currency 2 2 4 7 3 4" xfId="9742" xr:uid="{00000000-0005-0000-0000-00000E260000}"/>
    <cellStyle name="Currency 2 2 4 7 3 5" xfId="9743" xr:uid="{00000000-0005-0000-0000-00000F260000}"/>
    <cellStyle name="Currency 2 2 4 7 4" xfId="9744" xr:uid="{00000000-0005-0000-0000-000010260000}"/>
    <cellStyle name="Currency 2 2 4 7 4 2" xfId="9745" xr:uid="{00000000-0005-0000-0000-000011260000}"/>
    <cellStyle name="Currency 2 2 4 7 4 3" xfId="9746" xr:uid="{00000000-0005-0000-0000-000012260000}"/>
    <cellStyle name="Currency 2 2 4 7 4 4" xfId="9747" xr:uid="{00000000-0005-0000-0000-000013260000}"/>
    <cellStyle name="Currency 2 2 4 7 4 5" xfId="9748" xr:uid="{00000000-0005-0000-0000-000014260000}"/>
    <cellStyle name="Currency 2 2 4 7 5" xfId="9749" xr:uid="{00000000-0005-0000-0000-000015260000}"/>
    <cellStyle name="Currency 2 2 4 7 5 2" xfId="9750" xr:uid="{00000000-0005-0000-0000-000016260000}"/>
    <cellStyle name="Currency 2 2 4 7 5 3" xfId="9751" xr:uid="{00000000-0005-0000-0000-000017260000}"/>
    <cellStyle name="Currency 2 2 4 7 5 4" xfId="9752" xr:uid="{00000000-0005-0000-0000-000018260000}"/>
    <cellStyle name="Currency 2 2 4 7 5 5" xfId="9753" xr:uid="{00000000-0005-0000-0000-000019260000}"/>
    <cellStyle name="Currency 2 2 4 7 6" xfId="9754" xr:uid="{00000000-0005-0000-0000-00001A260000}"/>
    <cellStyle name="Currency 2 2 4 7 7" xfId="9755" xr:uid="{00000000-0005-0000-0000-00001B260000}"/>
    <cellStyle name="Currency 2 2 4 7 8" xfId="9756" xr:uid="{00000000-0005-0000-0000-00001C260000}"/>
    <cellStyle name="Currency 2 2 4 7 9" xfId="9757" xr:uid="{00000000-0005-0000-0000-00001D260000}"/>
    <cellStyle name="Currency 2 2 4 8" xfId="9758" xr:uid="{00000000-0005-0000-0000-00001E260000}"/>
    <cellStyle name="Currency 2 2 4 8 10" xfId="9759" xr:uid="{00000000-0005-0000-0000-00001F260000}"/>
    <cellStyle name="Currency 2 2 4 8 2" xfId="9760" xr:uid="{00000000-0005-0000-0000-000020260000}"/>
    <cellStyle name="Currency 2 2 4 8 2 2" xfId="9761" xr:uid="{00000000-0005-0000-0000-000021260000}"/>
    <cellStyle name="Currency 2 2 4 8 2 3" xfId="9762" xr:uid="{00000000-0005-0000-0000-000022260000}"/>
    <cellStyle name="Currency 2 2 4 8 2 4" xfId="9763" xr:uid="{00000000-0005-0000-0000-000023260000}"/>
    <cellStyle name="Currency 2 2 4 8 2 5" xfId="9764" xr:uid="{00000000-0005-0000-0000-000024260000}"/>
    <cellStyle name="Currency 2 2 4 8 3" xfId="9765" xr:uid="{00000000-0005-0000-0000-000025260000}"/>
    <cellStyle name="Currency 2 2 4 8 3 2" xfId="9766" xr:uid="{00000000-0005-0000-0000-000026260000}"/>
    <cellStyle name="Currency 2 2 4 8 3 3" xfId="9767" xr:uid="{00000000-0005-0000-0000-000027260000}"/>
    <cellStyle name="Currency 2 2 4 8 3 4" xfId="9768" xr:uid="{00000000-0005-0000-0000-000028260000}"/>
    <cellStyle name="Currency 2 2 4 8 3 5" xfId="9769" xr:uid="{00000000-0005-0000-0000-000029260000}"/>
    <cellStyle name="Currency 2 2 4 8 4" xfId="9770" xr:uid="{00000000-0005-0000-0000-00002A260000}"/>
    <cellStyle name="Currency 2 2 4 8 4 2" xfId="9771" xr:uid="{00000000-0005-0000-0000-00002B260000}"/>
    <cellStyle name="Currency 2 2 4 8 4 3" xfId="9772" xr:uid="{00000000-0005-0000-0000-00002C260000}"/>
    <cellStyle name="Currency 2 2 4 8 4 4" xfId="9773" xr:uid="{00000000-0005-0000-0000-00002D260000}"/>
    <cellStyle name="Currency 2 2 4 8 4 5" xfId="9774" xr:uid="{00000000-0005-0000-0000-00002E260000}"/>
    <cellStyle name="Currency 2 2 4 8 5" xfId="9775" xr:uid="{00000000-0005-0000-0000-00002F260000}"/>
    <cellStyle name="Currency 2 2 4 8 6" xfId="9776" xr:uid="{00000000-0005-0000-0000-000030260000}"/>
    <cellStyle name="Currency 2 2 4 8 7" xfId="9777" xr:uid="{00000000-0005-0000-0000-000031260000}"/>
    <cellStyle name="Currency 2 2 4 8 8" xfId="9778" xr:uid="{00000000-0005-0000-0000-000032260000}"/>
    <cellStyle name="Currency 2 2 4 8 9" xfId="9779" xr:uid="{00000000-0005-0000-0000-000033260000}"/>
    <cellStyle name="Currency 2 2 4 9" xfId="9780" xr:uid="{00000000-0005-0000-0000-000034260000}"/>
    <cellStyle name="Currency 2 2 4 9 2" xfId="9781" xr:uid="{00000000-0005-0000-0000-000035260000}"/>
    <cellStyle name="Currency 2 2 4 9 3" xfId="9782" xr:uid="{00000000-0005-0000-0000-000036260000}"/>
    <cellStyle name="Currency 2 2 4 9 4" xfId="9783" xr:uid="{00000000-0005-0000-0000-000037260000}"/>
    <cellStyle name="Currency 2 2 4 9 5" xfId="9784" xr:uid="{00000000-0005-0000-0000-000038260000}"/>
    <cellStyle name="Currency 2 2 5" xfId="9785" xr:uid="{00000000-0005-0000-0000-000039260000}"/>
    <cellStyle name="Currency 2 2 5 10" xfId="9786" xr:uid="{00000000-0005-0000-0000-00003A260000}"/>
    <cellStyle name="Currency 2 2 5 11" xfId="9787" xr:uid="{00000000-0005-0000-0000-00003B260000}"/>
    <cellStyle name="Currency 2 2 5 12" xfId="9788" xr:uid="{00000000-0005-0000-0000-00003C260000}"/>
    <cellStyle name="Currency 2 2 5 13" xfId="9789" xr:uid="{00000000-0005-0000-0000-00003D260000}"/>
    <cellStyle name="Currency 2 2 5 14" xfId="9790" xr:uid="{00000000-0005-0000-0000-00003E260000}"/>
    <cellStyle name="Currency 2 2 5 15" xfId="9791" xr:uid="{00000000-0005-0000-0000-00003F260000}"/>
    <cellStyle name="Currency 2 2 5 2" xfId="9792" xr:uid="{00000000-0005-0000-0000-000040260000}"/>
    <cellStyle name="Currency 2 2 5 2 10" xfId="9793" xr:uid="{00000000-0005-0000-0000-000041260000}"/>
    <cellStyle name="Currency 2 2 5 2 11" xfId="9794" xr:uid="{00000000-0005-0000-0000-000042260000}"/>
    <cellStyle name="Currency 2 2 5 2 12" xfId="9795" xr:uid="{00000000-0005-0000-0000-000043260000}"/>
    <cellStyle name="Currency 2 2 5 2 13" xfId="9796" xr:uid="{00000000-0005-0000-0000-000044260000}"/>
    <cellStyle name="Currency 2 2 5 2 2" xfId="9797" xr:uid="{00000000-0005-0000-0000-000045260000}"/>
    <cellStyle name="Currency 2 2 5 2 2 10" xfId="9798" xr:uid="{00000000-0005-0000-0000-000046260000}"/>
    <cellStyle name="Currency 2 2 5 2 2 11" xfId="9799" xr:uid="{00000000-0005-0000-0000-000047260000}"/>
    <cellStyle name="Currency 2 2 5 2 2 2" xfId="9800" xr:uid="{00000000-0005-0000-0000-000048260000}"/>
    <cellStyle name="Currency 2 2 5 2 2 2 10" xfId="9801" xr:uid="{00000000-0005-0000-0000-000049260000}"/>
    <cellStyle name="Currency 2 2 5 2 2 2 2" xfId="9802" xr:uid="{00000000-0005-0000-0000-00004A260000}"/>
    <cellStyle name="Currency 2 2 5 2 2 2 2 2" xfId="9803" xr:uid="{00000000-0005-0000-0000-00004B260000}"/>
    <cellStyle name="Currency 2 2 5 2 2 2 2 3" xfId="9804" xr:uid="{00000000-0005-0000-0000-00004C260000}"/>
    <cellStyle name="Currency 2 2 5 2 2 2 2 4" xfId="9805" xr:uid="{00000000-0005-0000-0000-00004D260000}"/>
    <cellStyle name="Currency 2 2 5 2 2 2 2 5" xfId="9806" xr:uid="{00000000-0005-0000-0000-00004E260000}"/>
    <cellStyle name="Currency 2 2 5 2 2 2 3" xfId="9807" xr:uid="{00000000-0005-0000-0000-00004F260000}"/>
    <cellStyle name="Currency 2 2 5 2 2 2 3 2" xfId="9808" xr:uid="{00000000-0005-0000-0000-000050260000}"/>
    <cellStyle name="Currency 2 2 5 2 2 2 3 3" xfId="9809" xr:uid="{00000000-0005-0000-0000-000051260000}"/>
    <cellStyle name="Currency 2 2 5 2 2 2 3 4" xfId="9810" xr:uid="{00000000-0005-0000-0000-000052260000}"/>
    <cellStyle name="Currency 2 2 5 2 2 2 3 5" xfId="9811" xr:uid="{00000000-0005-0000-0000-000053260000}"/>
    <cellStyle name="Currency 2 2 5 2 2 2 4" xfId="9812" xr:uid="{00000000-0005-0000-0000-000054260000}"/>
    <cellStyle name="Currency 2 2 5 2 2 2 4 2" xfId="9813" xr:uid="{00000000-0005-0000-0000-000055260000}"/>
    <cellStyle name="Currency 2 2 5 2 2 2 4 3" xfId="9814" xr:uid="{00000000-0005-0000-0000-000056260000}"/>
    <cellStyle name="Currency 2 2 5 2 2 2 4 4" xfId="9815" xr:uid="{00000000-0005-0000-0000-000057260000}"/>
    <cellStyle name="Currency 2 2 5 2 2 2 4 5" xfId="9816" xr:uid="{00000000-0005-0000-0000-000058260000}"/>
    <cellStyle name="Currency 2 2 5 2 2 2 5" xfId="9817" xr:uid="{00000000-0005-0000-0000-000059260000}"/>
    <cellStyle name="Currency 2 2 5 2 2 2 6" xfId="9818" xr:uid="{00000000-0005-0000-0000-00005A260000}"/>
    <cellStyle name="Currency 2 2 5 2 2 2 7" xfId="9819" xr:uid="{00000000-0005-0000-0000-00005B260000}"/>
    <cellStyle name="Currency 2 2 5 2 2 2 8" xfId="9820" xr:uid="{00000000-0005-0000-0000-00005C260000}"/>
    <cellStyle name="Currency 2 2 5 2 2 2 9" xfId="9821" xr:uid="{00000000-0005-0000-0000-00005D260000}"/>
    <cellStyle name="Currency 2 2 5 2 2 3" xfId="9822" xr:uid="{00000000-0005-0000-0000-00005E260000}"/>
    <cellStyle name="Currency 2 2 5 2 2 3 2" xfId="9823" xr:uid="{00000000-0005-0000-0000-00005F260000}"/>
    <cellStyle name="Currency 2 2 5 2 2 3 3" xfId="9824" xr:uid="{00000000-0005-0000-0000-000060260000}"/>
    <cellStyle name="Currency 2 2 5 2 2 3 4" xfId="9825" xr:uid="{00000000-0005-0000-0000-000061260000}"/>
    <cellStyle name="Currency 2 2 5 2 2 3 5" xfId="9826" xr:uid="{00000000-0005-0000-0000-000062260000}"/>
    <cellStyle name="Currency 2 2 5 2 2 4" xfId="9827" xr:uid="{00000000-0005-0000-0000-000063260000}"/>
    <cellStyle name="Currency 2 2 5 2 2 4 2" xfId="9828" xr:uid="{00000000-0005-0000-0000-000064260000}"/>
    <cellStyle name="Currency 2 2 5 2 2 4 3" xfId="9829" xr:uid="{00000000-0005-0000-0000-000065260000}"/>
    <cellStyle name="Currency 2 2 5 2 2 4 4" xfId="9830" xr:uid="{00000000-0005-0000-0000-000066260000}"/>
    <cellStyle name="Currency 2 2 5 2 2 4 5" xfId="9831" xr:uid="{00000000-0005-0000-0000-000067260000}"/>
    <cellStyle name="Currency 2 2 5 2 2 5" xfId="9832" xr:uid="{00000000-0005-0000-0000-000068260000}"/>
    <cellStyle name="Currency 2 2 5 2 2 5 2" xfId="9833" xr:uid="{00000000-0005-0000-0000-000069260000}"/>
    <cellStyle name="Currency 2 2 5 2 2 5 3" xfId="9834" xr:uid="{00000000-0005-0000-0000-00006A260000}"/>
    <cellStyle name="Currency 2 2 5 2 2 5 4" xfId="9835" xr:uid="{00000000-0005-0000-0000-00006B260000}"/>
    <cellStyle name="Currency 2 2 5 2 2 5 5" xfId="9836" xr:uid="{00000000-0005-0000-0000-00006C260000}"/>
    <cellStyle name="Currency 2 2 5 2 2 6" xfId="9837" xr:uid="{00000000-0005-0000-0000-00006D260000}"/>
    <cellStyle name="Currency 2 2 5 2 2 7" xfId="9838" xr:uid="{00000000-0005-0000-0000-00006E260000}"/>
    <cellStyle name="Currency 2 2 5 2 2 8" xfId="9839" xr:uid="{00000000-0005-0000-0000-00006F260000}"/>
    <cellStyle name="Currency 2 2 5 2 2 9" xfId="9840" xr:uid="{00000000-0005-0000-0000-000070260000}"/>
    <cellStyle name="Currency 2 2 5 2 3" xfId="9841" xr:uid="{00000000-0005-0000-0000-000071260000}"/>
    <cellStyle name="Currency 2 2 5 2 3 10" xfId="9842" xr:uid="{00000000-0005-0000-0000-000072260000}"/>
    <cellStyle name="Currency 2 2 5 2 3 11" xfId="9843" xr:uid="{00000000-0005-0000-0000-000073260000}"/>
    <cellStyle name="Currency 2 2 5 2 3 2" xfId="9844" xr:uid="{00000000-0005-0000-0000-000074260000}"/>
    <cellStyle name="Currency 2 2 5 2 3 2 10" xfId="9845" xr:uid="{00000000-0005-0000-0000-000075260000}"/>
    <cellStyle name="Currency 2 2 5 2 3 2 2" xfId="9846" xr:uid="{00000000-0005-0000-0000-000076260000}"/>
    <cellStyle name="Currency 2 2 5 2 3 2 2 2" xfId="9847" xr:uid="{00000000-0005-0000-0000-000077260000}"/>
    <cellStyle name="Currency 2 2 5 2 3 2 2 3" xfId="9848" xr:uid="{00000000-0005-0000-0000-000078260000}"/>
    <cellStyle name="Currency 2 2 5 2 3 2 2 4" xfId="9849" xr:uid="{00000000-0005-0000-0000-000079260000}"/>
    <cellStyle name="Currency 2 2 5 2 3 2 2 5" xfId="9850" xr:uid="{00000000-0005-0000-0000-00007A260000}"/>
    <cellStyle name="Currency 2 2 5 2 3 2 3" xfId="9851" xr:uid="{00000000-0005-0000-0000-00007B260000}"/>
    <cellStyle name="Currency 2 2 5 2 3 2 3 2" xfId="9852" xr:uid="{00000000-0005-0000-0000-00007C260000}"/>
    <cellStyle name="Currency 2 2 5 2 3 2 3 3" xfId="9853" xr:uid="{00000000-0005-0000-0000-00007D260000}"/>
    <cellStyle name="Currency 2 2 5 2 3 2 3 4" xfId="9854" xr:uid="{00000000-0005-0000-0000-00007E260000}"/>
    <cellStyle name="Currency 2 2 5 2 3 2 3 5" xfId="9855" xr:uid="{00000000-0005-0000-0000-00007F260000}"/>
    <cellStyle name="Currency 2 2 5 2 3 2 4" xfId="9856" xr:uid="{00000000-0005-0000-0000-000080260000}"/>
    <cellStyle name="Currency 2 2 5 2 3 2 4 2" xfId="9857" xr:uid="{00000000-0005-0000-0000-000081260000}"/>
    <cellStyle name="Currency 2 2 5 2 3 2 4 3" xfId="9858" xr:uid="{00000000-0005-0000-0000-000082260000}"/>
    <cellStyle name="Currency 2 2 5 2 3 2 4 4" xfId="9859" xr:uid="{00000000-0005-0000-0000-000083260000}"/>
    <cellStyle name="Currency 2 2 5 2 3 2 4 5" xfId="9860" xr:uid="{00000000-0005-0000-0000-000084260000}"/>
    <cellStyle name="Currency 2 2 5 2 3 2 5" xfId="9861" xr:uid="{00000000-0005-0000-0000-000085260000}"/>
    <cellStyle name="Currency 2 2 5 2 3 2 6" xfId="9862" xr:uid="{00000000-0005-0000-0000-000086260000}"/>
    <cellStyle name="Currency 2 2 5 2 3 2 7" xfId="9863" xr:uid="{00000000-0005-0000-0000-000087260000}"/>
    <cellStyle name="Currency 2 2 5 2 3 2 8" xfId="9864" xr:uid="{00000000-0005-0000-0000-000088260000}"/>
    <cellStyle name="Currency 2 2 5 2 3 2 9" xfId="9865" xr:uid="{00000000-0005-0000-0000-000089260000}"/>
    <cellStyle name="Currency 2 2 5 2 3 3" xfId="9866" xr:uid="{00000000-0005-0000-0000-00008A260000}"/>
    <cellStyle name="Currency 2 2 5 2 3 3 2" xfId="9867" xr:uid="{00000000-0005-0000-0000-00008B260000}"/>
    <cellStyle name="Currency 2 2 5 2 3 3 3" xfId="9868" xr:uid="{00000000-0005-0000-0000-00008C260000}"/>
    <cellStyle name="Currency 2 2 5 2 3 3 4" xfId="9869" xr:uid="{00000000-0005-0000-0000-00008D260000}"/>
    <cellStyle name="Currency 2 2 5 2 3 3 5" xfId="9870" xr:uid="{00000000-0005-0000-0000-00008E260000}"/>
    <cellStyle name="Currency 2 2 5 2 3 4" xfId="9871" xr:uid="{00000000-0005-0000-0000-00008F260000}"/>
    <cellStyle name="Currency 2 2 5 2 3 4 2" xfId="9872" xr:uid="{00000000-0005-0000-0000-000090260000}"/>
    <cellStyle name="Currency 2 2 5 2 3 4 3" xfId="9873" xr:uid="{00000000-0005-0000-0000-000091260000}"/>
    <cellStyle name="Currency 2 2 5 2 3 4 4" xfId="9874" xr:uid="{00000000-0005-0000-0000-000092260000}"/>
    <cellStyle name="Currency 2 2 5 2 3 4 5" xfId="9875" xr:uid="{00000000-0005-0000-0000-000093260000}"/>
    <cellStyle name="Currency 2 2 5 2 3 5" xfId="9876" xr:uid="{00000000-0005-0000-0000-000094260000}"/>
    <cellStyle name="Currency 2 2 5 2 3 5 2" xfId="9877" xr:uid="{00000000-0005-0000-0000-000095260000}"/>
    <cellStyle name="Currency 2 2 5 2 3 5 3" xfId="9878" xr:uid="{00000000-0005-0000-0000-000096260000}"/>
    <cellStyle name="Currency 2 2 5 2 3 5 4" xfId="9879" xr:uid="{00000000-0005-0000-0000-000097260000}"/>
    <cellStyle name="Currency 2 2 5 2 3 5 5" xfId="9880" xr:uid="{00000000-0005-0000-0000-000098260000}"/>
    <cellStyle name="Currency 2 2 5 2 3 6" xfId="9881" xr:uid="{00000000-0005-0000-0000-000099260000}"/>
    <cellStyle name="Currency 2 2 5 2 3 7" xfId="9882" xr:uid="{00000000-0005-0000-0000-00009A260000}"/>
    <cellStyle name="Currency 2 2 5 2 3 8" xfId="9883" xr:uid="{00000000-0005-0000-0000-00009B260000}"/>
    <cellStyle name="Currency 2 2 5 2 3 9" xfId="9884" xr:uid="{00000000-0005-0000-0000-00009C260000}"/>
    <cellStyle name="Currency 2 2 5 2 4" xfId="9885" xr:uid="{00000000-0005-0000-0000-00009D260000}"/>
    <cellStyle name="Currency 2 2 5 2 4 10" xfId="9886" xr:uid="{00000000-0005-0000-0000-00009E260000}"/>
    <cellStyle name="Currency 2 2 5 2 4 2" xfId="9887" xr:uid="{00000000-0005-0000-0000-00009F260000}"/>
    <cellStyle name="Currency 2 2 5 2 4 2 2" xfId="9888" xr:uid="{00000000-0005-0000-0000-0000A0260000}"/>
    <cellStyle name="Currency 2 2 5 2 4 2 3" xfId="9889" xr:uid="{00000000-0005-0000-0000-0000A1260000}"/>
    <cellStyle name="Currency 2 2 5 2 4 2 4" xfId="9890" xr:uid="{00000000-0005-0000-0000-0000A2260000}"/>
    <cellStyle name="Currency 2 2 5 2 4 2 5" xfId="9891" xr:uid="{00000000-0005-0000-0000-0000A3260000}"/>
    <cellStyle name="Currency 2 2 5 2 4 3" xfId="9892" xr:uid="{00000000-0005-0000-0000-0000A4260000}"/>
    <cellStyle name="Currency 2 2 5 2 4 3 2" xfId="9893" xr:uid="{00000000-0005-0000-0000-0000A5260000}"/>
    <cellStyle name="Currency 2 2 5 2 4 3 3" xfId="9894" xr:uid="{00000000-0005-0000-0000-0000A6260000}"/>
    <cellStyle name="Currency 2 2 5 2 4 3 4" xfId="9895" xr:uid="{00000000-0005-0000-0000-0000A7260000}"/>
    <cellStyle name="Currency 2 2 5 2 4 3 5" xfId="9896" xr:uid="{00000000-0005-0000-0000-0000A8260000}"/>
    <cellStyle name="Currency 2 2 5 2 4 4" xfId="9897" xr:uid="{00000000-0005-0000-0000-0000A9260000}"/>
    <cellStyle name="Currency 2 2 5 2 4 4 2" xfId="9898" xr:uid="{00000000-0005-0000-0000-0000AA260000}"/>
    <cellStyle name="Currency 2 2 5 2 4 4 3" xfId="9899" xr:uid="{00000000-0005-0000-0000-0000AB260000}"/>
    <cellStyle name="Currency 2 2 5 2 4 4 4" xfId="9900" xr:uid="{00000000-0005-0000-0000-0000AC260000}"/>
    <cellStyle name="Currency 2 2 5 2 4 4 5" xfId="9901" xr:uid="{00000000-0005-0000-0000-0000AD260000}"/>
    <cellStyle name="Currency 2 2 5 2 4 5" xfId="9902" xr:uid="{00000000-0005-0000-0000-0000AE260000}"/>
    <cellStyle name="Currency 2 2 5 2 4 6" xfId="9903" xr:uid="{00000000-0005-0000-0000-0000AF260000}"/>
    <cellStyle name="Currency 2 2 5 2 4 7" xfId="9904" xr:uid="{00000000-0005-0000-0000-0000B0260000}"/>
    <cellStyle name="Currency 2 2 5 2 4 8" xfId="9905" xr:uid="{00000000-0005-0000-0000-0000B1260000}"/>
    <cellStyle name="Currency 2 2 5 2 4 9" xfId="9906" xr:uid="{00000000-0005-0000-0000-0000B2260000}"/>
    <cellStyle name="Currency 2 2 5 2 5" xfId="9907" xr:uid="{00000000-0005-0000-0000-0000B3260000}"/>
    <cellStyle name="Currency 2 2 5 2 5 2" xfId="9908" xr:uid="{00000000-0005-0000-0000-0000B4260000}"/>
    <cellStyle name="Currency 2 2 5 2 5 3" xfId="9909" xr:uid="{00000000-0005-0000-0000-0000B5260000}"/>
    <cellStyle name="Currency 2 2 5 2 5 4" xfId="9910" xr:uid="{00000000-0005-0000-0000-0000B6260000}"/>
    <cellStyle name="Currency 2 2 5 2 5 5" xfId="9911" xr:uid="{00000000-0005-0000-0000-0000B7260000}"/>
    <cellStyle name="Currency 2 2 5 2 6" xfId="9912" xr:uid="{00000000-0005-0000-0000-0000B8260000}"/>
    <cellStyle name="Currency 2 2 5 2 6 2" xfId="9913" xr:uid="{00000000-0005-0000-0000-0000B9260000}"/>
    <cellStyle name="Currency 2 2 5 2 6 3" xfId="9914" xr:uid="{00000000-0005-0000-0000-0000BA260000}"/>
    <cellStyle name="Currency 2 2 5 2 6 4" xfId="9915" xr:uid="{00000000-0005-0000-0000-0000BB260000}"/>
    <cellStyle name="Currency 2 2 5 2 6 5" xfId="9916" xr:uid="{00000000-0005-0000-0000-0000BC260000}"/>
    <cellStyle name="Currency 2 2 5 2 7" xfId="9917" xr:uid="{00000000-0005-0000-0000-0000BD260000}"/>
    <cellStyle name="Currency 2 2 5 2 7 2" xfId="9918" xr:uid="{00000000-0005-0000-0000-0000BE260000}"/>
    <cellStyle name="Currency 2 2 5 2 7 3" xfId="9919" xr:uid="{00000000-0005-0000-0000-0000BF260000}"/>
    <cellStyle name="Currency 2 2 5 2 7 4" xfId="9920" xr:uid="{00000000-0005-0000-0000-0000C0260000}"/>
    <cellStyle name="Currency 2 2 5 2 7 5" xfId="9921" xr:uid="{00000000-0005-0000-0000-0000C1260000}"/>
    <cellStyle name="Currency 2 2 5 2 8" xfId="9922" xr:uid="{00000000-0005-0000-0000-0000C2260000}"/>
    <cellStyle name="Currency 2 2 5 2 9" xfId="9923" xr:uid="{00000000-0005-0000-0000-0000C3260000}"/>
    <cellStyle name="Currency 2 2 5 3" xfId="9924" xr:uid="{00000000-0005-0000-0000-0000C4260000}"/>
    <cellStyle name="Currency 2 2 5 3 10" xfId="9925" xr:uid="{00000000-0005-0000-0000-0000C5260000}"/>
    <cellStyle name="Currency 2 2 5 3 11" xfId="9926" xr:uid="{00000000-0005-0000-0000-0000C6260000}"/>
    <cellStyle name="Currency 2 2 5 3 12" xfId="9927" xr:uid="{00000000-0005-0000-0000-0000C7260000}"/>
    <cellStyle name="Currency 2 2 5 3 13" xfId="9928" xr:uid="{00000000-0005-0000-0000-0000C8260000}"/>
    <cellStyle name="Currency 2 2 5 3 2" xfId="9929" xr:uid="{00000000-0005-0000-0000-0000C9260000}"/>
    <cellStyle name="Currency 2 2 5 3 2 10" xfId="9930" xr:uid="{00000000-0005-0000-0000-0000CA260000}"/>
    <cellStyle name="Currency 2 2 5 3 2 11" xfId="9931" xr:uid="{00000000-0005-0000-0000-0000CB260000}"/>
    <cellStyle name="Currency 2 2 5 3 2 2" xfId="9932" xr:uid="{00000000-0005-0000-0000-0000CC260000}"/>
    <cellStyle name="Currency 2 2 5 3 2 2 10" xfId="9933" xr:uid="{00000000-0005-0000-0000-0000CD260000}"/>
    <cellStyle name="Currency 2 2 5 3 2 2 2" xfId="9934" xr:uid="{00000000-0005-0000-0000-0000CE260000}"/>
    <cellStyle name="Currency 2 2 5 3 2 2 2 2" xfId="9935" xr:uid="{00000000-0005-0000-0000-0000CF260000}"/>
    <cellStyle name="Currency 2 2 5 3 2 2 2 3" xfId="9936" xr:uid="{00000000-0005-0000-0000-0000D0260000}"/>
    <cellStyle name="Currency 2 2 5 3 2 2 2 4" xfId="9937" xr:uid="{00000000-0005-0000-0000-0000D1260000}"/>
    <cellStyle name="Currency 2 2 5 3 2 2 2 5" xfId="9938" xr:uid="{00000000-0005-0000-0000-0000D2260000}"/>
    <cellStyle name="Currency 2 2 5 3 2 2 3" xfId="9939" xr:uid="{00000000-0005-0000-0000-0000D3260000}"/>
    <cellStyle name="Currency 2 2 5 3 2 2 3 2" xfId="9940" xr:uid="{00000000-0005-0000-0000-0000D4260000}"/>
    <cellStyle name="Currency 2 2 5 3 2 2 3 3" xfId="9941" xr:uid="{00000000-0005-0000-0000-0000D5260000}"/>
    <cellStyle name="Currency 2 2 5 3 2 2 3 4" xfId="9942" xr:uid="{00000000-0005-0000-0000-0000D6260000}"/>
    <cellStyle name="Currency 2 2 5 3 2 2 3 5" xfId="9943" xr:uid="{00000000-0005-0000-0000-0000D7260000}"/>
    <cellStyle name="Currency 2 2 5 3 2 2 4" xfId="9944" xr:uid="{00000000-0005-0000-0000-0000D8260000}"/>
    <cellStyle name="Currency 2 2 5 3 2 2 4 2" xfId="9945" xr:uid="{00000000-0005-0000-0000-0000D9260000}"/>
    <cellStyle name="Currency 2 2 5 3 2 2 4 3" xfId="9946" xr:uid="{00000000-0005-0000-0000-0000DA260000}"/>
    <cellStyle name="Currency 2 2 5 3 2 2 4 4" xfId="9947" xr:uid="{00000000-0005-0000-0000-0000DB260000}"/>
    <cellStyle name="Currency 2 2 5 3 2 2 4 5" xfId="9948" xr:uid="{00000000-0005-0000-0000-0000DC260000}"/>
    <cellStyle name="Currency 2 2 5 3 2 2 5" xfId="9949" xr:uid="{00000000-0005-0000-0000-0000DD260000}"/>
    <cellStyle name="Currency 2 2 5 3 2 2 6" xfId="9950" xr:uid="{00000000-0005-0000-0000-0000DE260000}"/>
    <cellStyle name="Currency 2 2 5 3 2 2 7" xfId="9951" xr:uid="{00000000-0005-0000-0000-0000DF260000}"/>
    <cellStyle name="Currency 2 2 5 3 2 2 8" xfId="9952" xr:uid="{00000000-0005-0000-0000-0000E0260000}"/>
    <cellStyle name="Currency 2 2 5 3 2 2 9" xfId="9953" xr:uid="{00000000-0005-0000-0000-0000E1260000}"/>
    <cellStyle name="Currency 2 2 5 3 2 3" xfId="9954" xr:uid="{00000000-0005-0000-0000-0000E2260000}"/>
    <cellStyle name="Currency 2 2 5 3 2 3 2" xfId="9955" xr:uid="{00000000-0005-0000-0000-0000E3260000}"/>
    <cellStyle name="Currency 2 2 5 3 2 3 3" xfId="9956" xr:uid="{00000000-0005-0000-0000-0000E4260000}"/>
    <cellStyle name="Currency 2 2 5 3 2 3 4" xfId="9957" xr:uid="{00000000-0005-0000-0000-0000E5260000}"/>
    <cellStyle name="Currency 2 2 5 3 2 3 5" xfId="9958" xr:uid="{00000000-0005-0000-0000-0000E6260000}"/>
    <cellStyle name="Currency 2 2 5 3 2 4" xfId="9959" xr:uid="{00000000-0005-0000-0000-0000E7260000}"/>
    <cellStyle name="Currency 2 2 5 3 2 4 2" xfId="9960" xr:uid="{00000000-0005-0000-0000-0000E8260000}"/>
    <cellStyle name="Currency 2 2 5 3 2 4 3" xfId="9961" xr:uid="{00000000-0005-0000-0000-0000E9260000}"/>
    <cellStyle name="Currency 2 2 5 3 2 4 4" xfId="9962" xr:uid="{00000000-0005-0000-0000-0000EA260000}"/>
    <cellStyle name="Currency 2 2 5 3 2 4 5" xfId="9963" xr:uid="{00000000-0005-0000-0000-0000EB260000}"/>
    <cellStyle name="Currency 2 2 5 3 2 5" xfId="9964" xr:uid="{00000000-0005-0000-0000-0000EC260000}"/>
    <cellStyle name="Currency 2 2 5 3 2 5 2" xfId="9965" xr:uid="{00000000-0005-0000-0000-0000ED260000}"/>
    <cellStyle name="Currency 2 2 5 3 2 5 3" xfId="9966" xr:uid="{00000000-0005-0000-0000-0000EE260000}"/>
    <cellStyle name="Currency 2 2 5 3 2 5 4" xfId="9967" xr:uid="{00000000-0005-0000-0000-0000EF260000}"/>
    <cellStyle name="Currency 2 2 5 3 2 5 5" xfId="9968" xr:uid="{00000000-0005-0000-0000-0000F0260000}"/>
    <cellStyle name="Currency 2 2 5 3 2 6" xfId="9969" xr:uid="{00000000-0005-0000-0000-0000F1260000}"/>
    <cellStyle name="Currency 2 2 5 3 2 7" xfId="9970" xr:uid="{00000000-0005-0000-0000-0000F2260000}"/>
    <cellStyle name="Currency 2 2 5 3 2 8" xfId="9971" xr:uid="{00000000-0005-0000-0000-0000F3260000}"/>
    <cellStyle name="Currency 2 2 5 3 2 9" xfId="9972" xr:uid="{00000000-0005-0000-0000-0000F4260000}"/>
    <cellStyle name="Currency 2 2 5 3 3" xfId="9973" xr:uid="{00000000-0005-0000-0000-0000F5260000}"/>
    <cellStyle name="Currency 2 2 5 3 3 10" xfId="9974" xr:uid="{00000000-0005-0000-0000-0000F6260000}"/>
    <cellStyle name="Currency 2 2 5 3 3 11" xfId="9975" xr:uid="{00000000-0005-0000-0000-0000F7260000}"/>
    <cellStyle name="Currency 2 2 5 3 3 2" xfId="9976" xr:uid="{00000000-0005-0000-0000-0000F8260000}"/>
    <cellStyle name="Currency 2 2 5 3 3 2 10" xfId="9977" xr:uid="{00000000-0005-0000-0000-0000F9260000}"/>
    <cellStyle name="Currency 2 2 5 3 3 2 2" xfId="9978" xr:uid="{00000000-0005-0000-0000-0000FA260000}"/>
    <cellStyle name="Currency 2 2 5 3 3 2 2 2" xfId="9979" xr:uid="{00000000-0005-0000-0000-0000FB260000}"/>
    <cellStyle name="Currency 2 2 5 3 3 2 2 3" xfId="9980" xr:uid="{00000000-0005-0000-0000-0000FC260000}"/>
    <cellStyle name="Currency 2 2 5 3 3 2 2 4" xfId="9981" xr:uid="{00000000-0005-0000-0000-0000FD260000}"/>
    <cellStyle name="Currency 2 2 5 3 3 2 2 5" xfId="9982" xr:uid="{00000000-0005-0000-0000-0000FE260000}"/>
    <cellStyle name="Currency 2 2 5 3 3 2 3" xfId="9983" xr:uid="{00000000-0005-0000-0000-0000FF260000}"/>
    <cellStyle name="Currency 2 2 5 3 3 2 3 2" xfId="9984" xr:uid="{00000000-0005-0000-0000-000000270000}"/>
    <cellStyle name="Currency 2 2 5 3 3 2 3 3" xfId="9985" xr:uid="{00000000-0005-0000-0000-000001270000}"/>
    <cellStyle name="Currency 2 2 5 3 3 2 3 4" xfId="9986" xr:uid="{00000000-0005-0000-0000-000002270000}"/>
    <cellStyle name="Currency 2 2 5 3 3 2 3 5" xfId="9987" xr:uid="{00000000-0005-0000-0000-000003270000}"/>
    <cellStyle name="Currency 2 2 5 3 3 2 4" xfId="9988" xr:uid="{00000000-0005-0000-0000-000004270000}"/>
    <cellStyle name="Currency 2 2 5 3 3 2 4 2" xfId="9989" xr:uid="{00000000-0005-0000-0000-000005270000}"/>
    <cellStyle name="Currency 2 2 5 3 3 2 4 3" xfId="9990" xr:uid="{00000000-0005-0000-0000-000006270000}"/>
    <cellStyle name="Currency 2 2 5 3 3 2 4 4" xfId="9991" xr:uid="{00000000-0005-0000-0000-000007270000}"/>
    <cellStyle name="Currency 2 2 5 3 3 2 4 5" xfId="9992" xr:uid="{00000000-0005-0000-0000-000008270000}"/>
    <cellStyle name="Currency 2 2 5 3 3 2 5" xfId="9993" xr:uid="{00000000-0005-0000-0000-000009270000}"/>
    <cellStyle name="Currency 2 2 5 3 3 2 6" xfId="9994" xr:uid="{00000000-0005-0000-0000-00000A270000}"/>
    <cellStyle name="Currency 2 2 5 3 3 2 7" xfId="9995" xr:uid="{00000000-0005-0000-0000-00000B270000}"/>
    <cellStyle name="Currency 2 2 5 3 3 2 8" xfId="9996" xr:uid="{00000000-0005-0000-0000-00000C270000}"/>
    <cellStyle name="Currency 2 2 5 3 3 2 9" xfId="9997" xr:uid="{00000000-0005-0000-0000-00000D270000}"/>
    <cellStyle name="Currency 2 2 5 3 3 3" xfId="9998" xr:uid="{00000000-0005-0000-0000-00000E270000}"/>
    <cellStyle name="Currency 2 2 5 3 3 3 2" xfId="9999" xr:uid="{00000000-0005-0000-0000-00000F270000}"/>
    <cellStyle name="Currency 2 2 5 3 3 3 3" xfId="10000" xr:uid="{00000000-0005-0000-0000-000010270000}"/>
    <cellStyle name="Currency 2 2 5 3 3 3 4" xfId="10001" xr:uid="{00000000-0005-0000-0000-000011270000}"/>
    <cellStyle name="Currency 2 2 5 3 3 3 5" xfId="10002" xr:uid="{00000000-0005-0000-0000-000012270000}"/>
    <cellStyle name="Currency 2 2 5 3 3 4" xfId="10003" xr:uid="{00000000-0005-0000-0000-000013270000}"/>
    <cellStyle name="Currency 2 2 5 3 3 4 2" xfId="10004" xr:uid="{00000000-0005-0000-0000-000014270000}"/>
    <cellStyle name="Currency 2 2 5 3 3 4 3" xfId="10005" xr:uid="{00000000-0005-0000-0000-000015270000}"/>
    <cellStyle name="Currency 2 2 5 3 3 4 4" xfId="10006" xr:uid="{00000000-0005-0000-0000-000016270000}"/>
    <cellStyle name="Currency 2 2 5 3 3 4 5" xfId="10007" xr:uid="{00000000-0005-0000-0000-000017270000}"/>
    <cellStyle name="Currency 2 2 5 3 3 5" xfId="10008" xr:uid="{00000000-0005-0000-0000-000018270000}"/>
    <cellStyle name="Currency 2 2 5 3 3 5 2" xfId="10009" xr:uid="{00000000-0005-0000-0000-000019270000}"/>
    <cellStyle name="Currency 2 2 5 3 3 5 3" xfId="10010" xr:uid="{00000000-0005-0000-0000-00001A270000}"/>
    <cellStyle name="Currency 2 2 5 3 3 5 4" xfId="10011" xr:uid="{00000000-0005-0000-0000-00001B270000}"/>
    <cellStyle name="Currency 2 2 5 3 3 5 5" xfId="10012" xr:uid="{00000000-0005-0000-0000-00001C270000}"/>
    <cellStyle name="Currency 2 2 5 3 3 6" xfId="10013" xr:uid="{00000000-0005-0000-0000-00001D270000}"/>
    <cellStyle name="Currency 2 2 5 3 3 7" xfId="10014" xr:uid="{00000000-0005-0000-0000-00001E270000}"/>
    <cellStyle name="Currency 2 2 5 3 3 8" xfId="10015" xr:uid="{00000000-0005-0000-0000-00001F270000}"/>
    <cellStyle name="Currency 2 2 5 3 3 9" xfId="10016" xr:uid="{00000000-0005-0000-0000-000020270000}"/>
    <cellStyle name="Currency 2 2 5 3 4" xfId="10017" xr:uid="{00000000-0005-0000-0000-000021270000}"/>
    <cellStyle name="Currency 2 2 5 3 4 10" xfId="10018" xr:uid="{00000000-0005-0000-0000-000022270000}"/>
    <cellStyle name="Currency 2 2 5 3 4 2" xfId="10019" xr:uid="{00000000-0005-0000-0000-000023270000}"/>
    <cellStyle name="Currency 2 2 5 3 4 2 2" xfId="10020" xr:uid="{00000000-0005-0000-0000-000024270000}"/>
    <cellStyle name="Currency 2 2 5 3 4 2 3" xfId="10021" xr:uid="{00000000-0005-0000-0000-000025270000}"/>
    <cellStyle name="Currency 2 2 5 3 4 2 4" xfId="10022" xr:uid="{00000000-0005-0000-0000-000026270000}"/>
    <cellStyle name="Currency 2 2 5 3 4 2 5" xfId="10023" xr:uid="{00000000-0005-0000-0000-000027270000}"/>
    <cellStyle name="Currency 2 2 5 3 4 3" xfId="10024" xr:uid="{00000000-0005-0000-0000-000028270000}"/>
    <cellStyle name="Currency 2 2 5 3 4 3 2" xfId="10025" xr:uid="{00000000-0005-0000-0000-000029270000}"/>
    <cellStyle name="Currency 2 2 5 3 4 3 3" xfId="10026" xr:uid="{00000000-0005-0000-0000-00002A270000}"/>
    <cellStyle name="Currency 2 2 5 3 4 3 4" xfId="10027" xr:uid="{00000000-0005-0000-0000-00002B270000}"/>
    <cellStyle name="Currency 2 2 5 3 4 3 5" xfId="10028" xr:uid="{00000000-0005-0000-0000-00002C270000}"/>
    <cellStyle name="Currency 2 2 5 3 4 4" xfId="10029" xr:uid="{00000000-0005-0000-0000-00002D270000}"/>
    <cellStyle name="Currency 2 2 5 3 4 4 2" xfId="10030" xr:uid="{00000000-0005-0000-0000-00002E270000}"/>
    <cellStyle name="Currency 2 2 5 3 4 4 3" xfId="10031" xr:uid="{00000000-0005-0000-0000-00002F270000}"/>
    <cellStyle name="Currency 2 2 5 3 4 4 4" xfId="10032" xr:uid="{00000000-0005-0000-0000-000030270000}"/>
    <cellStyle name="Currency 2 2 5 3 4 4 5" xfId="10033" xr:uid="{00000000-0005-0000-0000-000031270000}"/>
    <cellStyle name="Currency 2 2 5 3 4 5" xfId="10034" xr:uid="{00000000-0005-0000-0000-000032270000}"/>
    <cellStyle name="Currency 2 2 5 3 4 6" xfId="10035" xr:uid="{00000000-0005-0000-0000-000033270000}"/>
    <cellStyle name="Currency 2 2 5 3 4 7" xfId="10036" xr:uid="{00000000-0005-0000-0000-000034270000}"/>
    <cellStyle name="Currency 2 2 5 3 4 8" xfId="10037" xr:uid="{00000000-0005-0000-0000-000035270000}"/>
    <cellStyle name="Currency 2 2 5 3 4 9" xfId="10038" xr:uid="{00000000-0005-0000-0000-000036270000}"/>
    <cellStyle name="Currency 2 2 5 3 5" xfId="10039" xr:uid="{00000000-0005-0000-0000-000037270000}"/>
    <cellStyle name="Currency 2 2 5 3 5 2" xfId="10040" xr:uid="{00000000-0005-0000-0000-000038270000}"/>
    <cellStyle name="Currency 2 2 5 3 5 3" xfId="10041" xr:uid="{00000000-0005-0000-0000-000039270000}"/>
    <cellStyle name="Currency 2 2 5 3 5 4" xfId="10042" xr:uid="{00000000-0005-0000-0000-00003A270000}"/>
    <cellStyle name="Currency 2 2 5 3 5 5" xfId="10043" xr:uid="{00000000-0005-0000-0000-00003B270000}"/>
    <cellStyle name="Currency 2 2 5 3 6" xfId="10044" xr:uid="{00000000-0005-0000-0000-00003C270000}"/>
    <cellStyle name="Currency 2 2 5 3 6 2" xfId="10045" xr:uid="{00000000-0005-0000-0000-00003D270000}"/>
    <cellStyle name="Currency 2 2 5 3 6 3" xfId="10046" xr:uid="{00000000-0005-0000-0000-00003E270000}"/>
    <cellStyle name="Currency 2 2 5 3 6 4" xfId="10047" xr:uid="{00000000-0005-0000-0000-00003F270000}"/>
    <cellStyle name="Currency 2 2 5 3 6 5" xfId="10048" xr:uid="{00000000-0005-0000-0000-000040270000}"/>
    <cellStyle name="Currency 2 2 5 3 7" xfId="10049" xr:uid="{00000000-0005-0000-0000-000041270000}"/>
    <cellStyle name="Currency 2 2 5 3 7 2" xfId="10050" xr:uid="{00000000-0005-0000-0000-000042270000}"/>
    <cellStyle name="Currency 2 2 5 3 7 3" xfId="10051" xr:uid="{00000000-0005-0000-0000-000043270000}"/>
    <cellStyle name="Currency 2 2 5 3 7 4" xfId="10052" xr:uid="{00000000-0005-0000-0000-000044270000}"/>
    <cellStyle name="Currency 2 2 5 3 7 5" xfId="10053" xr:uid="{00000000-0005-0000-0000-000045270000}"/>
    <cellStyle name="Currency 2 2 5 3 8" xfId="10054" xr:uid="{00000000-0005-0000-0000-000046270000}"/>
    <cellStyle name="Currency 2 2 5 3 9" xfId="10055" xr:uid="{00000000-0005-0000-0000-000047270000}"/>
    <cellStyle name="Currency 2 2 5 4" xfId="10056" xr:uid="{00000000-0005-0000-0000-000048270000}"/>
    <cellStyle name="Currency 2 2 5 4 10" xfId="10057" xr:uid="{00000000-0005-0000-0000-000049270000}"/>
    <cellStyle name="Currency 2 2 5 4 11" xfId="10058" xr:uid="{00000000-0005-0000-0000-00004A270000}"/>
    <cellStyle name="Currency 2 2 5 4 12" xfId="10059" xr:uid="{00000000-0005-0000-0000-00004B270000}"/>
    <cellStyle name="Currency 2 2 5 4 2" xfId="10060" xr:uid="{00000000-0005-0000-0000-00004C270000}"/>
    <cellStyle name="Currency 2 2 5 4 2 10" xfId="10061" xr:uid="{00000000-0005-0000-0000-00004D270000}"/>
    <cellStyle name="Currency 2 2 5 4 2 11" xfId="10062" xr:uid="{00000000-0005-0000-0000-00004E270000}"/>
    <cellStyle name="Currency 2 2 5 4 2 2" xfId="10063" xr:uid="{00000000-0005-0000-0000-00004F270000}"/>
    <cellStyle name="Currency 2 2 5 4 2 2 10" xfId="10064" xr:uid="{00000000-0005-0000-0000-000050270000}"/>
    <cellStyle name="Currency 2 2 5 4 2 2 2" xfId="10065" xr:uid="{00000000-0005-0000-0000-000051270000}"/>
    <cellStyle name="Currency 2 2 5 4 2 2 2 2" xfId="10066" xr:uid="{00000000-0005-0000-0000-000052270000}"/>
    <cellStyle name="Currency 2 2 5 4 2 2 2 3" xfId="10067" xr:uid="{00000000-0005-0000-0000-000053270000}"/>
    <cellStyle name="Currency 2 2 5 4 2 2 2 4" xfId="10068" xr:uid="{00000000-0005-0000-0000-000054270000}"/>
    <cellStyle name="Currency 2 2 5 4 2 2 2 5" xfId="10069" xr:uid="{00000000-0005-0000-0000-000055270000}"/>
    <cellStyle name="Currency 2 2 5 4 2 2 3" xfId="10070" xr:uid="{00000000-0005-0000-0000-000056270000}"/>
    <cellStyle name="Currency 2 2 5 4 2 2 3 2" xfId="10071" xr:uid="{00000000-0005-0000-0000-000057270000}"/>
    <cellStyle name="Currency 2 2 5 4 2 2 3 3" xfId="10072" xr:uid="{00000000-0005-0000-0000-000058270000}"/>
    <cellStyle name="Currency 2 2 5 4 2 2 3 4" xfId="10073" xr:uid="{00000000-0005-0000-0000-000059270000}"/>
    <cellStyle name="Currency 2 2 5 4 2 2 3 5" xfId="10074" xr:uid="{00000000-0005-0000-0000-00005A270000}"/>
    <cellStyle name="Currency 2 2 5 4 2 2 4" xfId="10075" xr:uid="{00000000-0005-0000-0000-00005B270000}"/>
    <cellStyle name="Currency 2 2 5 4 2 2 4 2" xfId="10076" xr:uid="{00000000-0005-0000-0000-00005C270000}"/>
    <cellStyle name="Currency 2 2 5 4 2 2 4 3" xfId="10077" xr:uid="{00000000-0005-0000-0000-00005D270000}"/>
    <cellStyle name="Currency 2 2 5 4 2 2 4 4" xfId="10078" xr:uid="{00000000-0005-0000-0000-00005E270000}"/>
    <cellStyle name="Currency 2 2 5 4 2 2 4 5" xfId="10079" xr:uid="{00000000-0005-0000-0000-00005F270000}"/>
    <cellStyle name="Currency 2 2 5 4 2 2 5" xfId="10080" xr:uid="{00000000-0005-0000-0000-000060270000}"/>
    <cellStyle name="Currency 2 2 5 4 2 2 6" xfId="10081" xr:uid="{00000000-0005-0000-0000-000061270000}"/>
    <cellStyle name="Currency 2 2 5 4 2 2 7" xfId="10082" xr:uid="{00000000-0005-0000-0000-000062270000}"/>
    <cellStyle name="Currency 2 2 5 4 2 2 8" xfId="10083" xr:uid="{00000000-0005-0000-0000-000063270000}"/>
    <cellStyle name="Currency 2 2 5 4 2 2 9" xfId="10084" xr:uid="{00000000-0005-0000-0000-000064270000}"/>
    <cellStyle name="Currency 2 2 5 4 2 3" xfId="10085" xr:uid="{00000000-0005-0000-0000-000065270000}"/>
    <cellStyle name="Currency 2 2 5 4 2 3 2" xfId="10086" xr:uid="{00000000-0005-0000-0000-000066270000}"/>
    <cellStyle name="Currency 2 2 5 4 2 3 3" xfId="10087" xr:uid="{00000000-0005-0000-0000-000067270000}"/>
    <cellStyle name="Currency 2 2 5 4 2 3 4" xfId="10088" xr:uid="{00000000-0005-0000-0000-000068270000}"/>
    <cellStyle name="Currency 2 2 5 4 2 3 5" xfId="10089" xr:uid="{00000000-0005-0000-0000-000069270000}"/>
    <cellStyle name="Currency 2 2 5 4 2 4" xfId="10090" xr:uid="{00000000-0005-0000-0000-00006A270000}"/>
    <cellStyle name="Currency 2 2 5 4 2 4 2" xfId="10091" xr:uid="{00000000-0005-0000-0000-00006B270000}"/>
    <cellStyle name="Currency 2 2 5 4 2 4 3" xfId="10092" xr:uid="{00000000-0005-0000-0000-00006C270000}"/>
    <cellStyle name="Currency 2 2 5 4 2 4 4" xfId="10093" xr:uid="{00000000-0005-0000-0000-00006D270000}"/>
    <cellStyle name="Currency 2 2 5 4 2 4 5" xfId="10094" xr:uid="{00000000-0005-0000-0000-00006E270000}"/>
    <cellStyle name="Currency 2 2 5 4 2 5" xfId="10095" xr:uid="{00000000-0005-0000-0000-00006F270000}"/>
    <cellStyle name="Currency 2 2 5 4 2 5 2" xfId="10096" xr:uid="{00000000-0005-0000-0000-000070270000}"/>
    <cellStyle name="Currency 2 2 5 4 2 5 3" xfId="10097" xr:uid="{00000000-0005-0000-0000-000071270000}"/>
    <cellStyle name="Currency 2 2 5 4 2 5 4" xfId="10098" xr:uid="{00000000-0005-0000-0000-000072270000}"/>
    <cellStyle name="Currency 2 2 5 4 2 5 5" xfId="10099" xr:uid="{00000000-0005-0000-0000-000073270000}"/>
    <cellStyle name="Currency 2 2 5 4 2 6" xfId="10100" xr:uid="{00000000-0005-0000-0000-000074270000}"/>
    <cellStyle name="Currency 2 2 5 4 2 7" xfId="10101" xr:uid="{00000000-0005-0000-0000-000075270000}"/>
    <cellStyle name="Currency 2 2 5 4 2 8" xfId="10102" xr:uid="{00000000-0005-0000-0000-000076270000}"/>
    <cellStyle name="Currency 2 2 5 4 2 9" xfId="10103" xr:uid="{00000000-0005-0000-0000-000077270000}"/>
    <cellStyle name="Currency 2 2 5 4 3" xfId="10104" xr:uid="{00000000-0005-0000-0000-000078270000}"/>
    <cellStyle name="Currency 2 2 5 4 3 10" xfId="10105" xr:uid="{00000000-0005-0000-0000-000079270000}"/>
    <cellStyle name="Currency 2 2 5 4 3 2" xfId="10106" xr:uid="{00000000-0005-0000-0000-00007A270000}"/>
    <cellStyle name="Currency 2 2 5 4 3 2 2" xfId="10107" xr:uid="{00000000-0005-0000-0000-00007B270000}"/>
    <cellStyle name="Currency 2 2 5 4 3 2 3" xfId="10108" xr:uid="{00000000-0005-0000-0000-00007C270000}"/>
    <cellStyle name="Currency 2 2 5 4 3 2 4" xfId="10109" xr:uid="{00000000-0005-0000-0000-00007D270000}"/>
    <cellStyle name="Currency 2 2 5 4 3 2 5" xfId="10110" xr:uid="{00000000-0005-0000-0000-00007E270000}"/>
    <cellStyle name="Currency 2 2 5 4 3 3" xfId="10111" xr:uid="{00000000-0005-0000-0000-00007F270000}"/>
    <cellStyle name="Currency 2 2 5 4 3 3 2" xfId="10112" xr:uid="{00000000-0005-0000-0000-000080270000}"/>
    <cellStyle name="Currency 2 2 5 4 3 3 3" xfId="10113" xr:uid="{00000000-0005-0000-0000-000081270000}"/>
    <cellStyle name="Currency 2 2 5 4 3 3 4" xfId="10114" xr:uid="{00000000-0005-0000-0000-000082270000}"/>
    <cellStyle name="Currency 2 2 5 4 3 3 5" xfId="10115" xr:uid="{00000000-0005-0000-0000-000083270000}"/>
    <cellStyle name="Currency 2 2 5 4 3 4" xfId="10116" xr:uid="{00000000-0005-0000-0000-000084270000}"/>
    <cellStyle name="Currency 2 2 5 4 3 4 2" xfId="10117" xr:uid="{00000000-0005-0000-0000-000085270000}"/>
    <cellStyle name="Currency 2 2 5 4 3 4 3" xfId="10118" xr:uid="{00000000-0005-0000-0000-000086270000}"/>
    <cellStyle name="Currency 2 2 5 4 3 4 4" xfId="10119" xr:uid="{00000000-0005-0000-0000-000087270000}"/>
    <cellStyle name="Currency 2 2 5 4 3 4 5" xfId="10120" xr:uid="{00000000-0005-0000-0000-000088270000}"/>
    <cellStyle name="Currency 2 2 5 4 3 5" xfId="10121" xr:uid="{00000000-0005-0000-0000-000089270000}"/>
    <cellStyle name="Currency 2 2 5 4 3 6" xfId="10122" xr:uid="{00000000-0005-0000-0000-00008A270000}"/>
    <cellStyle name="Currency 2 2 5 4 3 7" xfId="10123" xr:uid="{00000000-0005-0000-0000-00008B270000}"/>
    <cellStyle name="Currency 2 2 5 4 3 8" xfId="10124" xr:uid="{00000000-0005-0000-0000-00008C270000}"/>
    <cellStyle name="Currency 2 2 5 4 3 9" xfId="10125" xr:uid="{00000000-0005-0000-0000-00008D270000}"/>
    <cellStyle name="Currency 2 2 5 4 4" xfId="10126" xr:uid="{00000000-0005-0000-0000-00008E270000}"/>
    <cellStyle name="Currency 2 2 5 4 4 2" xfId="10127" xr:uid="{00000000-0005-0000-0000-00008F270000}"/>
    <cellStyle name="Currency 2 2 5 4 4 3" xfId="10128" xr:uid="{00000000-0005-0000-0000-000090270000}"/>
    <cellStyle name="Currency 2 2 5 4 4 4" xfId="10129" xr:uid="{00000000-0005-0000-0000-000091270000}"/>
    <cellStyle name="Currency 2 2 5 4 4 5" xfId="10130" xr:uid="{00000000-0005-0000-0000-000092270000}"/>
    <cellStyle name="Currency 2 2 5 4 5" xfId="10131" xr:uid="{00000000-0005-0000-0000-000093270000}"/>
    <cellStyle name="Currency 2 2 5 4 5 2" xfId="10132" xr:uid="{00000000-0005-0000-0000-000094270000}"/>
    <cellStyle name="Currency 2 2 5 4 5 3" xfId="10133" xr:uid="{00000000-0005-0000-0000-000095270000}"/>
    <cellStyle name="Currency 2 2 5 4 5 4" xfId="10134" xr:uid="{00000000-0005-0000-0000-000096270000}"/>
    <cellStyle name="Currency 2 2 5 4 5 5" xfId="10135" xr:uid="{00000000-0005-0000-0000-000097270000}"/>
    <cellStyle name="Currency 2 2 5 4 6" xfId="10136" xr:uid="{00000000-0005-0000-0000-000098270000}"/>
    <cellStyle name="Currency 2 2 5 4 6 2" xfId="10137" xr:uid="{00000000-0005-0000-0000-000099270000}"/>
    <cellStyle name="Currency 2 2 5 4 6 3" xfId="10138" xr:uid="{00000000-0005-0000-0000-00009A270000}"/>
    <cellStyle name="Currency 2 2 5 4 6 4" xfId="10139" xr:uid="{00000000-0005-0000-0000-00009B270000}"/>
    <cellStyle name="Currency 2 2 5 4 6 5" xfId="10140" xr:uid="{00000000-0005-0000-0000-00009C270000}"/>
    <cellStyle name="Currency 2 2 5 4 7" xfId="10141" xr:uid="{00000000-0005-0000-0000-00009D270000}"/>
    <cellStyle name="Currency 2 2 5 4 8" xfId="10142" xr:uid="{00000000-0005-0000-0000-00009E270000}"/>
    <cellStyle name="Currency 2 2 5 4 9" xfId="10143" xr:uid="{00000000-0005-0000-0000-00009F270000}"/>
    <cellStyle name="Currency 2 2 5 5" xfId="10144" xr:uid="{00000000-0005-0000-0000-0000A0270000}"/>
    <cellStyle name="Currency 2 2 5 5 10" xfId="10145" xr:uid="{00000000-0005-0000-0000-0000A1270000}"/>
    <cellStyle name="Currency 2 2 5 5 11" xfId="10146" xr:uid="{00000000-0005-0000-0000-0000A2270000}"/>
    <cellStyle name="Currency 2 2 5 5 2" xfId="10147" xr:uid="{00000000-0005-0000-0000-0000A3270000}"/>
    <cellStyle name="Currency 2 2 5 5 2 10" xfId="10148" xr:uid="{00000000-0005-0000-0000-0000A4270000}"/>
    <cellStyle name="Currency 2 2 5 5 2 2" xfId="10149" xr:uid="{00000000-0005-0000-0000-0000A5270000}"/>
    <cellStyle name="Currency 2 2 5 5 2 2 2" xfId="10150" xr:uid="{00000000-0005-0000-0000-0000A6270000}"/>
    <cellStyle name="Currency 2 2 5 5 2 2 3" xfId="10151" xr:uid="{00000000-0005-0000-0000-0000A7270000}"/>
    <cellStyle name="Currency 2 2 5 5 2 2 4" xfId="10152" xr:uid="{00000000-0005-0000-0000-0000A8270000}"/>
    <cellStyle name="Currency 2 2 5 5 2 2 5" xfId="10153" xr:uid="{00000000-0005-0000-0000-0000A9270000}"/>
    <cellStyle name="Currency 2 2 5 5 2 3" xfId="10154" xr:uid="{00000000-0005-0000-0000-0000AA270000}"/>
    <cellStyle name="Currency 2 2 5 5 2 3 2" xfId="10155" xr:uid="{00000000-0005-0000-0000-0000AB270000}"/>
    <cellStyle name="Currency 2 2 5 5 2 3 3" xfId="10156" xr:uid="{00000000-0005-0000-0000-0000AC270000}"/>
    <cellStyle name="Currency 2 2 5 5 2 3 4" xfId="10157" xr:uid="{00000000-0005-0000-0000-0000AD270000}"/>
    <cellStyle name="Currency 2 2 5 5 2 3 5" xfId="10158" xr:uid="{00000000-0005-0000-0000-0000AE270000}"/>
    <cellStyle name="Currency 2 2 5 5 2 4" xfId="10159" xr:uid="{00000000-0005-0000-0000-0000AF270000}"/>
    <cellStyle name="Currency 2 2 5 5 2 4 2" xfId="10160" xr:uid="{00000000-0005-0000-0000-0000B0270000}"/>
    <cellStyle name="Currency 2 2 5 5 2 4 3" xfId="10161" xr:uid="{00000000-0005-0000-0000-0000B1270000}"/>
    <cellStyle name="Currency 2 2 5 5 2 4 4" xfId="10162" xr:uid="{00000000-0005-0000-0000-0000B2270000}"/>
    <cellStyle name="Currency 2 2 5 5 2 4 5" xfId="10163" xr:uid="{00000000-0005-0000-0000-0000B3270000}"/>
    <cellStyle name="Currency 2 2 5 5 2 5" xfId="10164" xr:uid="{00000000-0005-0000-0000-0000B4270000}"/>
    <cellStyle name="Currency 2 2 5 5 2 6" xfId="10165" xr:uid="{00000000-0005-0000-0000-0000B5270000}"/>
    <cellStyle name="Currency 2 2 5 5 2 7" xfId="10166" xr:uid="{00000000-0005-0000-0000-0000B6270000}"/>
    <cellStyle name="Currency 2 2 5 5 2 8" xfId="10167" xr:uid="{00000000-0005-0000-0000-0000B7270000}"/>
    <cellStyle name="Currency 2 2 5 5 2 9" xfId="10168" xr:uid="{00000000-0005-0000-0000-0000B8270000}"/>
    <cellStyle name="Currency 2 2 5 5 3" xfId="10169" xr:uid="{00000000-0005-0000-0000-0000B9270000}"/>
    <cellStyle name="Currency 2 2 5 5 3 2" xfId="10170" xr:uid="{00000000-0005-0000-0000-0000BA270000}"/>
    <cellStyle name="Currency 2 2 5 5 3 3" xfId="10171" xr:uid="{00000000-0005-0000-0000-0000BB270000}"/>
    <cellStyle name="Currency 2 2 5 5 3 4" xfId="10172" xr:uid="{00000000-0005-0000-0000-0000BC270000}"/>
    <cellStyle name="Currency 2 2 5 5 3 5" xfId="10173" xr:uid="{00000000-0005-0000-0000-0000BD270000}"/>
    <cellStyle name="Currency 2 2 5 5 4" xfId="10174" xr:uid="{00000000-0005-0000-0000-0000BE270000}"/>
    <cellStyle name="Currency 2 2 5 5 4 2" xfId="10175" xr:uid="{00000000-0005-0000-0000-0000BF270000}"/>
    <cellStyle name="Currency 2 2 5 5 4 3" xfId="10176" xr:uid="{00000000-0005-0000-0000-0000C0270000}"/>
    <cellStyle name="Currency 2 2 5 5 4 4" xfId="10177" xr:uid="{00000000-0005-0000-0000-0000C1270000}"/>
    <cellStyle name="Currency 2 2 5 5 4 5" xfId="10178" xr:uid="{00000000-0005-0000-0000-0000C2270000}"/>
    <cellStyle name="Currency 2 2 5 5 5" xfId="10179" xr:uid="{00000000-0005-0000-0000-0000C3270000}"/>
    <cellStyle name="Currency 2 2 5 5 5 2" xfId="10180" xr:uid="{00000000-0005-0000-0000-0000C4270000}"/>
    <cellStyle name="Currency 2 2 5 5 5 3" xfId="10181" xr:uid="{00000000-0005-0000-0000-0000C5270000}"/>
    <cellStyle name="Currency 2 2 5 5 5 4" xfId="10182" xr:uid="{00000000-0005-0000-0000-0000C6270000}"/>
    <cellStyle name="Currency 2 2 5 5 5 5" xfId="10183" xr:uid="{00000000-0005-0000-0000-0000C7270000}"/>
    <cellStyle name="Currency 2 2 5 5 6" xfId="10184" xr:uid="{00000000-0005-0000-0000-0000C8270000}"/>
    <cellStyle name="Currency 2 2 5 5 7" xfId="10185" xr:uid="{00000000-0005-0000-0000-0000C9270000}"/>
    <cellStyle name="Currency 2 2 5 5 8" xfId="10186" xr:uid="{00000000-0005-0000-0000-0000CA270000}"/>
    <cellStyle name="Currency 2 2 5 5 9" xfId="10187" xr:uid="{00000000-0005-0000-0000-0000CB270000}"/>
    <cellStyle name="Currency 2 2 5 6" xfId="10188" xr:uid="{00000000-0005-0000-0000-0000CC270000}"/>
    <cellStyle name="Currency 2 2 5 6 10" xfId="10189" xr:uid="{00000000-0005-0000-0000-0000CD270000}"/>
    <cellStyle name="Currency 2 2 5 6 2" xfId="10190" xr:uid="{00000000-0005-0000-0000-0000CE270000}"/>
    <cellStyle name="Currency 2 2 5 6 2 2" xfId="10191" xr:uid="{00000000-0005-0000-0000-0000CF270000}"/>
    <cellStyle name="Currency 2 2 5 6 2 3" xfId="10192" xr:uid="{00000000-0005-0000-0000-0000D0270000}"/>
    <cellStyle name="Currency 2 2 5 6 2 4" xfId="10193" xr:uid="{00000000-0005-0000-0000-0000D1270000}"/>
    <cellStyle name="Currency 2 2 5 6 2 5" xfId="10194" xr:uid="{00000000-0005-0000-0000-0000D2270000}"/>
    <cellStyle name="Currency 2 2 5 6 3" xfId="10195" xr:uid="{00000000-0005-0000-0000-0000D3270000}"/>
    <cellStyle name="Currency 2 2 5 6 3 2" xfId="10196" xr:uid="{00000000-0005-0000-0000-0000D4270000}"/>
    <cellStyle name="Currency 2 2 5 6 3 3" xfId="10197" xr:uid="{00000000-0005-0000-0000-0000D5270000}"/>
    <cellStyle name="Currency 2 2 5 6 3 4" xfId="10198" xr:uid="{00000000-0005-0000-0000-0000D6270000}"/>
    <cellStyle name="Currency 2 2 5 6 3 5" xfId="10199" xr:uid="{00000000-0005-0000-0000-0000D7270000}"/>
    <cellStyle name="Currency 2 2 5 6 4" xfId="10200" xr:uid="{00000000-0005-0000-0000-0000D8270000}"/>
    <cellStyle name="Currency 2 2 5 6 4 2" xfId="10201" xr:uid="{00000000-0005-0000-0000-0000D9270000}"/>
    <cellStyle name="Currency 2 2 5 6 4 3" xfId="10202" xr:uid="{00000000-0005-0000-0000-0000DA270000}"/>
    <cellStyle name="Currency 2 2 5 6 4 4" xfId="10203" xr:uid="{00000000-0005-0000-0000-0000DB270000}"/>
    <cellStyle name="Currency 2 2 5 6 4 5" xfId="10204" xr:uid="{00000000-0005-0000-0000-0000DC270000}"/>
    <cellStyle name="Currency 2 2 5 6 5" xfId="10205" xr:uid="{00000000-0005-0000-0000-0000DD270000}"/>
    <cellStyle name="Currency 2 2 5 6 6" xfId="10206" xr:uid="{00000000-0005-0000-0000-0000DE270000}"/>
    <cellStyle name="Currency 2 2 5 6 7" xfId="10207" xr:uid="{00000000-0005-0000-0000-0000DF270000}"/>
    <cellStyle name="Currency 2 2 5 6 8" xfId="10208" xr:uid="{00000000-0005-0000-0000-0000E0270000}"/>
    <cellStyle name="Currency 2 2 5 6 9" xfId="10209" xr:uid="{00000000-0005-0000-0000-0000E1270000}"/>
    <cellStyle name="Currency 2 2 5 7" xfId="10210" xr:uid="{00000000-0005-0000-0000-0000E2270000}"/>
    <cellStyle name="Currency 2 2 5 7 2" xfId="10211" xr:uid="{00000000-0005-0000-0000-0000E3270000}"/>
    <cellStyle name="Currency 2 2 5 7 3" xfId="10212" xr:uid="{00000000-0005-0000-0000-0000E4270000}"/>
    <cellStyle name="Currency 2 2 5 7 4" xfId="10213" xr:uid="{00000000-0005-0000-0000-0000E5270000}"/>
    <cellStyle name="Currency 2 2 5 7 5" xfId="10214" xr:uid="{00000000-0005-0000-0000-0000E6270000}"/>
    <cellStyle name="Currency 2 2 5 8" xfId="10215" xr:uid="{00000000-0005-0000-0000-0000E7270000}"/>
    <cellStyle name="Currency 2 2 5 8 2" xfId="10216" xr:uid="{00000000-0005-0000-0000-0000E8270000}"/>
    <cellStyle name="Currency 2 2 5 8 3" xfId="10217" xr:uid="{00000000-0005-0000-0000-0000E9270000}"/>
    <cellStyle name="Currency 2 2 5 8 4" xfId="10218" xr:uid="{00000000-0005-0000-0000-0000EA270000}"/>
    <cellStyle name="Currency 2 2 5 8 5" xfId="10219" xr:uid="{00000000-0005-0000-0000-0000EB270000}"/>
    <cellStyle name="Currency 2 2 5 9" xfId="10220" xr:uid="{00000000-0005-0000-0000-0000EC270000}"/>
    <cellStyle name="Currency 2 2 5 9 2" xfId="10221" xr:uid="{00000000-0005-0000-0000-0000ED270000}"/>
    <cellStyle name="Currency 2 2 5 9 3" xfId="10222" xr:uid="{00000000-0005-0000-0000-0000EE270000}"/>
    <cellStyle name="Currency 2 2 5 9 4" xfId="10223" xr:uid="{00000000-0005-0000-0000-0000EF270000}"/>
    <cellStyle name="Currency 2 2 5 9 5" xfId="10224" xr:uid="{00000000-0005-0000-0000-0000F0270000}"/>
    <cellStyle name="Currency 2 2 6" xfId="10225" xr:uid="{00000000-0005-0000-0000-0000F1270000}"/>
    <cellStyle name="Currency 2 2 6 10" xfId="10226" xr:uid="{00000000-0005-0000-0000-0000F2270000}"/>
    <cellStyle name="Currency 2 2 6 11" xfId="10227" xr:uid="{00000000-0005-0000-0000-0000F3270000}"/>
    <cellStyle name="Currency 2 2 6 12" xfId="10228" xr:uid="{00000000-0005-0000-0000-0000F4270000}"/>
    <cellStyle name="Currency 2 2 6 13" xfId="10229" xr:uid="{00000000-0005-0000-0000-0000F5270000}"/>
    <cellStyle name="Currency 2 2 6 2" xfId="10230" xr:uid="{00000000-0005-0000-0000-0000F6270000}"/>
    <cellStyle name="Currency 2 2 6 2 10" xfId="10231" xr:uid="{00000000-0005-0000-0000-0000F7270000}"/>
    <cellStyle name="Currency 2 2 6 2 11" xfId="10232" xr:uid="{00000000-0005-0000-0000-0000F8270000}"/>
    <cellStyle name="Currency 2 2 6 2 2" xfId="10233" xr:uid="{00000000-0005-0000-0000-0000F9270000}"/>
    <cellStyle name="Currency 2 2 6 2 2 10" xfId="10234" xr:uid="{00000000-0005-0000-0000-0000FA270000}"/>
    <cellStyle name="Currency 2 2 6 2 2 2" xfId="10235" xr:uid="{00000000-0005-0000-0000-0000FB270000}"/>
    <cellStyle name="Currency 2 2 6 2 2 2 2" xfId="10236" xr:uid="{00000000-0005-0000-0000-0000FC270000}"/>
    <cellStyle name="Currency 2 2 6 2 2 2 3" xfId="10237" xr:uid="{00000000-0005-0000-0000-0000FD270000}"/>
    <cellStyle name="Currency 2 2 6 2 2 2 4" xfId="10238" xr:uid="{00000000-0005-0000-0000-0000FE270000}"/>
    <cellStyle name="Currency 2 2 6 2 2 2 5" xfId="10239" xr:uid="{00000000-0005-0000-0000-0000FF270000}"/>
    <cellStyle name="Currency 2 2 6 2 2 3" xfId="10240" xr:uid="{00000000-0005-0000-0000-000000280000}"/>
    <cellStyle name="Currency 2 2 6 2 2 3 2" xfId="10241" xr:uid="{00000000-0005-0000-0000-000001280000}"/>
    <cellStyle name="Currency 2 2 6 2 2 3 3" xfId="10242" xr:uid="{00000000-0005-0000-0000-000002280000}"/>
    <cellStyle name="Currency 2 2 6 2 2 3 4" xfId="10243" xr:uid="{00000000-0005-0000-0000-000003280000}"/>
    <cellStyle name="Currency 2 2 6 2 2 3 5" xfId="10244" xr:uid="{00000000-0005-0000-0000-000004280000}"/>
    <cellStyle name="Currency 2 2 6 2 2 4" xfId="10245" xr:uid="{00000000-0005-0000-0000-000005280000}"/>
    <cellStyle name="Currency 2 2 6 2 2 4 2" xfId="10246" xr:uid="{00000000-0005-0000-0000-000006280000}"/>
    <cellStyle name="Currency 2 2 6 2 2 4 3" xfId="10247" xr:uid="{00000000-0005-0000-0000-000007280000}"/>
    <cellStyle name="Currency 2 2 6 2 2 4 4" xfId="10248" xr:uid="{00000000-0005-0000-0000-000008280000}"/>
    <cellStyle name="Currency 2 2 6 2 2 4 5" xfId="10249" xr:uid="{00000000-0005-0000-0000-000009280000}"/>
    <cellStyle name="Currency 2 2 6 2 2 5" xfId="10250" xr:uid="{00000000-0005-0000-0000-00000A280000}"/>
    <cellStyle name="Currency 2 2 6 2 2 6" xfId="10251" xr:uid="{00000000-0005-0000-0000-00000B280000}"/>
    <cellStyle name="Currency 2 2 6 2 2 7" xfId="10252" xr:uid="{00000000-0005-0000-0000-00000C280000}"/>
    <cellStyle name="Currency 2 2 6 2 2 8" xfId="10253" xr:uid="{00000000-0005-0000-0000-00000D280000}"/>
    <cellStyle name="Currency 2 2 6 2 2 9" xfId="10254" xr:uid="{00000000-0005-0000-0000-00000E280000}"/>
    <cellStyle name="Currency 2 2 6 2 3" xfId="10255" xr:uid="{00000000-0005-0000-0000-00000F280000}"/>
    <cellStyle name="Currency 2 2 6 2 3 2" xfId="10256" xr:uid="{00000000-0005-0000-0000-000010280000}"/>
    <cellStyle name="Currency 2 2 6 2 3 3" xfId="10257" xr:uid="{00000000-0005-0000-0000-000011280000}"/>
    <cellStyle name="Currency 2 2 6 2 3 4" xfId="10258" xr:uid="{00000000-0005-0000-0000-000012280000}"/>
    <cellStyle name="Currency 2 2 6 2 3 5" xfId="10259" xr:uid="{00000000-0005-0000-0000-000013280000}"/>
    <cellStyle name="Currency 2 2 6 2 4" xfId="10260" xr:uid="{00000000-0005-0000-0000-000014280000}"/>
    <cellStyle name="Currency 2 2 6 2 4 2" xfId="10261" xr:uid="{00000000-0005-0000-0000-000015280000}"/>
    <cellStyle name="Currency 2 2 6 2 4 3" xfId="10262" xr:uid="{00000000-0005-0000-0000-000016280000}"/>
    <cellStyle name="Currency 2 2 6 2 4 4" xfId="10263" xr:uid="{00000000-0005-0000-0000-000017280000}"/>
    <cellStyle name="Currency 2 2 6 2 4 5" xfId="10264" xr:uid="{00000000-0005-0000-0000-000018280000}"/>
    <cellStyle name="Currency 2 2 6 2 5" xfId="10265" xr:uid="{00000000-0005-0000-0000-000019280000}"/>
    <cellStyle name="Currency 2 2 6 2 5 2" xfId="10266" xr:uid="{00000000-0005-0000-0000-00001A280000}"/>
    <cellStyle name="Currency 2 2 6 2 5 3" xfId="10267" xr:uid="{00000000-0005-0000-0000-00001B280000}"/>
    <cellStyle name="Currency 2 2 6 2 5 4" xfId="10268" xr:uid="{00000000-0005-0000-0000-00001C280000}"/>
    <cellStyle name="Currency 2 2 6 2 5 5" xfId="10269" xr:uid="{00000000-0005-0000-0000-00001D280000}"/>
    <cellStyle name="Currency 2 2 6 2 6" xfId="10270" xr:uid="{00000000-0005-0000-0000-00001E280000}"/>
    <cellStyle name="Currency 2 2 6 2 7" xfId="10271" xr:uid="{00000000-0005-0000-0000-00001F280000}"/>
    <cellStyle name="Currency 2 2 6 2 8" xfId="10272" xr:uid="{00000000-0005-0000-0000-000020280000}"/>
    <cellStyle name="Currency 2 2 6 2 9" xfId="10273" xr:uid="{00000000-0005-0000-0000-000021280000}"/>
    <cellStyle name="Currency 2 2 6 3" xfId="10274" xr:uid="{00000000-0005-0000-0000-000022280000}"/>
    <cellStyle name="Currency 2 2 6 3 10" xfId="10275" xr:uid="{00000000-0005-0000-0000-000023280000}"/>
    <cellStyle name="Currency 2 2 6 3 11" xfId="10276" xr:uid="{00000000-0005-0000-0000-000024280000}"/>
    <cellStyle name="Currency 2 2 6 3 2" xfId="10277" xr:uid="{00000000-0005-0000-0000-000025280000}"/>
    <cellStyle name="Currency 2 2 6 3 2 10" xfId="10278" xr:uid="{00000000-0005-0000-0000-000026280000}"/>
    <cellStyle name="Currency 2 2 6 3 2 2" xfId="10279" xr:uid="{00000000-0005-0000-0000-000027280000}"/>
    <cellStyle name="Currency 2 2 6 3 2 2 2" xfId="10280" xr:uid="{00000000-0005-0000-0000-000028280000}"/>
    <cellStyle name="Currency 2 2 6 3 2 2 3" xfId="10281" xr:uid="{00000000-0005-0000-0000-000029280000}"/>
    <cellStyle name="Currency 2 2 6 3 2 2 4" xfId="10282" xr:uid="{00000000-0005-0000-0000-00002A280000}"/>
    <cellStyle name="Currency 2 2 6 3 2 2 5" xfId="10283" xr:uid="{00000000-0005-0000-0000-00002B280000}"/>
    <cellStyle name="Currency 2 2 6 3 2 3" xfId="10284" xr:uid="{00000000-0005-0000-0000-00002C280000}"/>
    <cellStyle name="Currency 2 2 6 3 2 3 2" xfId="10285" xr:uid="{00000000-0005-0000-0000-00002D280000}"/>
    <cellStyle name="Currency 2 2 6 3 2 3 3" xfId="10286" xr:uid="{00000000-0005-0000-0000-00002E280000}"/>
    <cellStyle name="Currency 2 2 6 3 2 3 4" xfId="10287" xr:uid="{00000000-0005-0000-0000-00002F280000}"/>
    <cellStyle name="Currency 2 2 6 3 2 3 5" xfId="10288" xr:uid="{00000000-0005-0000-0000-000030280000}"/>
    <cellStyle name="Currency 2 2 6 3 2 4" xfId="10289" xr:uid="{00000000-0005-0000-0000-000031280000}"/>
    <cellStyle name="Currency 2 2 6 3 2 4 2" xfId="10290" xr:uid="{00000000-0005-0000-0000-000032280000}"/>
    <cellStyle name="Currency 2 2 6 3 2 4 3" xfId="10291" xr:uid="{00000000-0005-0000-0000-000033280000}"/>
    <cellStyle name="Currency 2 2 6 3 2 4 4" xfId="10292" xr:uid="{00000000-0005-0000-0000-000034280000}"/>
    <cellStyle name="Currency 2 2 6 3 2 4 5" xfId="10293" xr:uid="{00000000-0005-0000-0000-000035280000}"/>
    <cellStyle name="Currency 2 2 6 3 2 5" xfId="10294" xr:uid="{00000000-0005-0000-0000-000036280000}"/>
    <cellStyle name="Currency 2 2 6 3 2 6" xfId="10295" xr:uid="{00000000-0005-0000-0000-000037280000}"/>
    <cellStyle name="Currency 2 2 6 3 2 7" xfId="10296" xr:uid="{00000000-0005-0000-0000-000038280000}"/>
    <cellStyle name="Currency 2 2 6 3 2 8" xfId="10297" xr:uid="{00000000-0005-0000-0000-000039280000}"/>
    <cellStyle name="Currency 2 2 6 3 2 9" xfId="10298" xr:uid="{00000000-0005-0000-0000-00003A280000}"/>
    <cellStyle name="Currency 2 2 6 3 3" xfId="10299" xr:uid="{00000000-0005-0000-0000-00003B280000}"/>
    <cellStyle name="Currency 2 2 6 3 3 2" xfId="10300" xr:uid="{00000000-0005-0000-0000-00003C280000}"/>
    <cellStyle name="Currency 2 2 6 3 3 3" xfId="10301" xr:uid="{00000000-0005-0000-0000-00003D280000}"/>
    <cellStyle name="Currency 2 2 6 3 3 4" xfId="10302" xr:uid="{00000000-0005-0000-0000-00003E280000}"/>
    <cellStyle name="Currency 2 2 6 3 3 5" xfId="10303" xr:uid="{00000000-0005-0000-0000-00003F280000}"/>
    <cellStyle name="Currency 2 2 6 3 4" xfId="10304" xr:uid="{00000000-0005-0000-0000-000040280000}"/>
    <cellStyle name="Currency 2 2 6 3 4 2" xfId="10305" xr:uid="{00000000-0005-0000-0000-000041280000}"/>
    <cellStyle name="Currency 2 2 6 3 4 3" xfId="10306" xr:uid="{00000000-0005-0000-0000-000042280000}"/>
    <cellStyle name="Currency 2 2 6 3 4 4" xfId="10307" xr:uid="{00000000-0005-0000-0000-000043280000}"/>
    <cellStyle name="Currency 2 2 6 3 4 5" xfId="10308" xr:uid="{00000000-0005-0000-0000-000044280000}"/>
    <cellStyle name="Currency 2 2 6 3 5" xfId="10309" xr:uid="{00000000-0005-0000-0000-000045280000}"/>
    <cellStyle name="Currency 2 2 6 3 5 2" xfId="10310" xr:uid="{00000000-0005-0000-0000-000046280000}"/>
    <cellStyle name="Currency 2 2 6 3 5 3" xfId="10311" xr:uid="{00000000-0005-0000-0000-000047280000}"/>
    <cellStyle name="Currency 2 2 6 3 5 4" xfId="10312" xr:uid="{00000000-0005-0000-0000-000048280000}"/>
    <cellStyle name="Currency 2 2 6 3 5 5" xfId="10313" xr:uid="{00000000-0005-0000-0000-000049280000}"/>
    <cellStyle name="Currency 2 2 6 3 6" xfId="10314" xr:uid="{00000000-0005-0000-0000-00004A280000}"/>
    <cellStyle name="Currency 2 2 6 3 7" xfId="10315" xr:uid="{00000000-0005-0000-0000-00004B280000}"/>
    <cellStyle name="Currency 2 2 6 3 8" xfId="10316" xr:uid="{00000000-0005-0000-0000-00004C280000}"/>
    <cellStyle name="Currency 2 2 6 3 9" xfId="10317" xr:uid="{00000000-0005-0000-0000-00004D280000}"/>
    <cellStyle name="Currency 2 2 6 4" xfId="10318" xr:uid="{00000000-0005-0000-0000-00004E280000}"/>
    <cellStyle name="Currency 2 2 6 4 10" xfId="10319" xr:uid="{00000000-0005-0000-0000-00004F280000}"/>
    <cellStyle name="Currency 2 2 6 4 2" xfId="10320" xr:uid="{00000000-0005-0000-0000-000050280000}"/>
    <cellStyle name="Currency 2 2 6 4 2 2" xfId="10321" xr:uid="{00000000-0005-0000-0000-000051280000}"/>
    <cellStyle name="Currency 2 2 6 4 2 3" xfId="10322" xr:uid="{00000000-0005-0000-0000-000052280000}"/>
    <cellStyle name="Currency 2 2 6 4 2 4" xfId="10323" xr:uid="{00000000-0005-0000-0000-000053280000}"/>
    <cellStyle name="Currency 2 2 6 4 2 5" xfId="10324" xr:uid="{00000000-0005-0000-0000-000054280000}"/>
    <cellStyle name="Currency 2 2 6 4 3" xfId="10325" xr:uid="{00000000-0005-0000-0000-000055280000}"/>
    <cellStyle name="Currency 2 2 6 4 3 2" xfId="10326" xr:uid="{00000000-0005-0000-0000-000056280000}"/>
    <cellStyle name="Currency 2 2 6 4 3 3" xfId="10327" xr:uid="{00000000-0005-0000-0000-000057280000}"/>
    <cellStyle name="Currency 2 2 6 4 3 4" xfId="10328" xr:uid="{00000000-0005-0000-0000-000058280000}"/>
    <cellStyle name="Currency 2 2 6 4 3 5" xfId="10329" xr:uid="{00000000-0005-0000-0000-000059280000}"/>
    <cellStyle name="Currency 2 2 6 4 4" xfId="10330" xr:uid="{00000000-0005-0000-0000-00005A280000}"/>
    <cellStyle name="Currency 2 2 6 4 4 2" xfId="10331" xr:uid="{00000000-0005-0000-0000-00005B280000}"/>
    <cellStyle name="Currency 2 2 6 4 4 3" xfId="10332" xr:uid="{00000000-0005-0000-0000-00005C280000}"/>
    <cellStyle name="Currency 2 2 6 4 4 4" xfId="10333" xr:uid="{00000000-0005-0000-0000-00005D280000}"/>
    <cellStyle name="Currency 2 2 6 4 4 5" xfId="10334" xr:uid="{00000000-0005-0000-0000-00005E280000}"/>
    <cellStyle name="Currency 2 2 6 4 5" xfId="10335" xr:uid="{00000000-0005-0000-0000-00005F280000}"/>
    <cellStyle name="Currency 2 2 6 4 6" xfId="10336" xr:uid="{00000000-0005-0000-0000-000060280000}"/>
    <cellStyle name="Currency 2 2 6 4 7" xfId="10337" xr:uid="{00000000-0005-0000-0000-000061280000}"/>
    <cellStyle name="Currency 2 2 6 4 8" xfId="10338" xr:uid="{00000000-0005-0000-0000-000062280000}"/>
    <cellStyle name="Currency 2 2 6 4 9" xfId="10339" xr:uid="{00000000-0005-0000-0000-000063280000}"/>
    <cellStyle name="Currency 2 2 6 5" xfId="10340" xr:uid="{00000000-0005-0000-0000-000064280000}"/>
    <cellStyle name="Currency 2 2 6 5 2" xfId="10341" xr:uid="{00000000-0005-0000-0000-000065280000}"/>
    <cellStyle name="Currency 2 2 6 5 3" xfId="10342" xr:uid="{00000000-0005-0000-0000-000066280000}"/>
    <cellStyle name="Currency 2 2 6 5 4" xfId="10343" xr:uid="{00000000-0005-0000-0000-000067280000}"/>
    <cellStyle name="Currency 2 2 6 5 5" xfId="10344" xr:uid="{00000000-0005-0000-0000-000068280000}"/>
    <cellStyle name="Currency 2 2 6 6" xfId="10345" xr:uid="{00000000-0005-0000-0000-000069280000}"/>
    <cellStyle name="Currency 2 2 6 6 2" xfId="10346" xr:uid="{00000000-0005-0000-0000-00006A280000}"/>
    <cellStyle name="Currency 2 2 6 6 3" xfId="10347" xr:uid="{00000000-0005-0000-0000-00006B280000}"/>
    <cellStyle name="Currency 2 2 6 6 4" xfId="10348" xr:uid="{00000000-0005-0000-0000-00006C280000}"/>
    <cellStyle name="Currency 2 2 6 6 5" xfId="10349" xr:uid="{00000000-0005-0000-0000-00006D280000}"/>
    <cellStyle name="Currency 2 2 6 7" xfId="10350" xr:uid="{00000000-0005-0000-0000-00006E280000}"/>
    <cellStyle name="Currency 2 2 6 7 2" xfId="10351" xr:uid="{00000000-0005-0000-0000-00006F280000}"/>
    <cellStyle name="Currency 2 2 6 7 3" xfId="10352" xr:uid="{00000000-0005-0000-0000-000070280000}"/>
    <cellStyle name="Currency 2 2 6 7 4" xfId="10353" xr:uid="{00000000-0005-0000-0000-000071280000}"/>
    <cellStyle name="Currency 2 2 6 7 5" xfId="10354" xr:uid="{00000000-0005-0000-0000-000072280000}"/>
    <cellStyle name="Currency 2 2 6 8" xfId="10355" xr:uid="{00000000-0005-0000-0000-000073280000}"/>
    <cellStyle name="Currency 2 2 6 9" xfId="10356" xr:uid="{00000000-0005-0000-0000-000074280000}"/>
    <cellStyle name="Currency 2 2 7" xfId="10357" xr:uid="{00000000-0005-0000-0000-000075280000}"/>
    <cellStyle name="Currency 2 2 7 10" xfId="10358" xr:uid="{00000000-0005-0000-0000-000076280000}"/>
    <cellStyle name="Currency 2 2 7 11" xfId="10359" xr:uid="{00000000-0005-0000-0000-000077280000}"/>
    <cellStyle name="Currency 2 2 7 12" xfId="10360" xr:uid="{00000000-0005-0000-0000-000078280000}"/>
    <cellStyle name="Currency 2 2 7 13" xfId="10361" xr:uid="{00000000-0005-0000-0000-000079280000}"/>
    <cellStyle name="Currency 2 2 7 2" xfId="10362" xr:uid="{00000000-0005-0000-0000-00007A280000}"/>
    <cellStyle name="Currency 2 2 7 2 10" xfId="10363" xr:uid="{00000000-0005-0000-0000-00007B280000}"/>
    <cellStyle name="Currency 2 2 7 2 11" xfId="10364" xr:uid="{00000000-0005-0000-0000-00007C280000}"/>
    <cellStyle name="Currency 2 2 7 2 2" xfId="10365" xr:uid="{00000000-0005-0000-0000-00007D280000}"/>
    <cellStyle name="Currency 2 2 7 2 2 10" xfId="10366" xr:uid="{00000000-0005-0000-0000-00007E280000}"/>
    <cellStyle name="Currency 2 2 7 2 2 2" xfId="10367" xr:uid="{00000000-0005-0000-0000-00007F280000}"/>
    <cellStyle name="Currency 2 2 7 2 2 2 2" xfId="10368" xr:uid="{00000000-0005-0000-0000-000080280000}"/>
    <cellStyle name="Currency 2 2 7 2 2 2 3" xfId="10369" xr:uid="{00000000-0005-0000-0000-000081280000}"/>
    <cellStyle name="Currency 2 2 7 2 2 2 4" xfId="10370" xr:uid="{00000000-0005-0000-0000-000082280000}"/>
    <cellStyle name="Currency 2 2 7 2 2 2 5" xfId="10371" xr:uid="{00000000-0005-0000-0000-000083280000}"/>
    <cellStyle name="Currency 2 2 7 2 2 3" xfId="10372" xr:uid="{00000000-0005-0000-0000-000084280000}"/>
    <cellStyle name="Currency 2 2 7 2 2 3 2" xfId="10373" xr:uid="{00000000-0005-0000-0000-000085280000}"/>
    <cellStyle name="Currency 2 2 7 2 2 3 3" xfId="10374" xr:uid="{00000000-0005-0000-0000-000086280000}"/>
    <cellStyle name="Currency 2 2 7 2 2 3 4" xfId="10375" xr:uid="{00000000-0005-0000-0000-000087280000}"/>
    <cellStyle name="Currency 2 2 7 2 2 3 5" xfId="10376" xr:uid="{00000000-0005-0000-0000-000088280000}"/>
    <cellStyle name="Currency 2 2 7 2 2 4" xfId="10377" xr:uid="{00000000-0005-0000-0000-000089280000}"/>
    <cellStyle name="Currency 2 2 7 2 2 4 2" xfId="10378" xr:uid="{00000000-0005-0000-0000-00008A280000}"/>
    <cellStyle name="Currency 2 2 7 2 2 4 3" xfId="10379" xr:uid="{00000000-0005-0000-0000-00008B280000}"/>
    <cellStyle name="Currency 2 2 7 2 2 4 4" xfId="10380" xr:uid="{00000000-0005-0000-0000-00008C280000}"/>
    <cellStyle name="Currency 2 2 7 2 2 4 5" xfId="10381" xr:uid="{00000000-0005-0000-0000-00008D280000}"/>
    <cellStyle name="Currency 2 2 7 2 2 5" xfId="10382" xr:uid="{00000000-0005-0000-0000-00008E280000}"/>
    <cellStyle name="Currency 2 2 7 2 2 6" xfId="10383" xr:uid="{00000000-0005-0000-0000-00008F280000}"/>
    <cellStyle name="Currency 2 2 7 2 2 7" xfId="10384" xr:uid="{00000000-0005-0000-0000-000090280000}"/>
    <cellStyle name="Currency 2 2 7 2 2 8" xfId="10385" xr:uid="{00000000-0005-0000-0000-000091280000}"/>
    <cellStyle name="Currency 2 2 7 2 2 9" xfId="10386" xr:uid="{00000000-0005-0000-0000-000092280000}"/>
    <cellStyle name="Currency 2 2 7 2 3" xfId="10387" xr:uid="{00000000-0005-0000-0000-000093280000}"/>
    <cellStyle name="Currency 2 2 7 2 3 2" xfId="10388" xr:uid="{00000000-0005-0000-0000-000094280000}"/>
    <cellStyle name="Currency 2 2 7 2 3 3" xfId="10389" xr:uid="{00000000-0005-0000-0000-000095280000}"/>
    <cellStyle name="Currency 2 2 7 2 3 4" xfId="10390" xr:uid="{00000000-0005-0000-0000-000096280000}"/>
    <cellStyle name="Currency 2 2 7 2 3 5" xfId="10391" xr:uid="{00000000-0005-0000-0000-000097280000}"/>
    <cellStyle name="Currency 2 2 7 2 4" xfId="10392" xr:uid="{00000000-0005-0000-0000-000098280000}"/>
    <cellStyle name="Currency 2 2 7 2 4 2" xfId="10393" xr:uid="{00000000-0005-0000-0000-000099280000}"/>
    <cellStyle name="Currency 2 2 7 2 4 3" xfId="10394" xr:uid="{00000000-0005-0000-0000-00009A280000}"/>
    <cellStyle name="Currency 2 2 7 2 4 4" xfId="10395" xr:uid="{00000000-0005-0000-0000-00009B280000}"/>
    <cellStyle name="Currency 2 2 7 2 4 5" xfId="10396" xr:uid="{00000000-0005-0000-0000-00009C280000}"/>
    <cellStyle name="Currency 2 2 7 2 5" xfId="10397" xr:uid="{00000000-0005-0000-0000-00009D280000}"/>
    <cellStyle name="Currency 2 2 7 2 5 2" xfId="10398" xr:uid="{00000000-0005-0000-0000-00009E280000}"/>
    <cellStyle name="Currency 2 2 7 2 5 3" xfId="10399" xr:uid="{00000000-0005-0000-0000-00009F280000}"/>
    <cellStyle name="Currency 2 2 7 2 5 4" xfId="10400" xr:uid="{00000000-0005-0000-0000-0000A0280000}"/>
    <cellStyle name="Currency 2 2 7 2 5 5" xfId="10401" xr:uid="{00000000-0005-0000-0000-0000A1280000}"/>
    <cellStyle name="Currency 2 2 7 2 6" xfId="10402" xr:uid="{00000000-0005-0000-0000-0000A2280000}"/>
    <cellStyle name="Currency 2 2 7 2 7" xfId="10403" xr:uid="{00000000-0005-0000-0000-0000A3280000}"/>
    <cellStyle name="Currency 2 2 7 2 8" xfId="10404" xr:uid="{00000000-0005-0000-0000-0000A4280000}"/>
    <cellStyle name="Currency 2 2 7 2 9" xfId="10405" xr:uid="{00000000-0005-0000-0000-0000A5280000}"/>
    <cellStyle name="Currency 2 2 7 3" xfId="10406" xr:uid="{00000000-0005-0000-0000-0000A6280000}"/>
    <cellStyle name="Currency 2 2 7 3 10" xfId="10407" xr:uid="{00000000-0005-0000-0000-0000A7280000}"/>
    <cellStyle name="Currency 2 2 7 3 11" xfId="10408" xr:uid="{00000000-0005-0000-0000-0000A8280000}"/>
    <cellStyle name="Currency 2 2 7 3 2" xfId="10409" xr:uid="{00000000-0005-0000-0000-0000A9280000}"/>
    <cellStyle name="Currency 2 2 7 3 2 10" xfId="10410" xr:uid="{00000000-0005-0000-0000-0000AA280000}"/>
    <cellStyle name="Currency 2 2 7 3 2 2" xfId="10411" xr:uid="{00000000-0005-0000-0000-0000AB280000}"/>
    <cellStyle name="Currency 2 2 7 3 2 2 2" xfId="10412" xr:uid="{00000000-0005-0000-0000-0000AC280000}"/>
    <cellStyle name="Currency 2 2 7 3 2 2 3" xfId="10413" xr:uid="{00000000-0005-0000-0000-0000AD280000}"/>
    <cellStyle name="Currency 2 2 7 3 2 2 4" xfId="10414" xr:uid="{00000000-0005-0000-0000-0000AE280000}"/>
    <cellStyle name="Currency 2 2 7 3 2 2 5" xfId="10415" xr:uid="{00000000-0005-0000-0000-0000AF280000}"/>
    <cellStyle name="Currency 2 2 7 3 2 3" xfId="10416" xr:uid="{00000000-0005-0000-0000-0000B0280000}"/>
    <cellStyle name="Currency 2 2 7 3 2 3 2" xfId="10417" xr:uid="{00000000-0005-0000-0000-0000B1280000}"/>
    <cellStyle name="Currency 2 2 7 3 2 3 3" xfId="10418" xr:uid="{00000000-0005-0000-0000-0000B2280000}"/>
    <cellStyle name="Currency 2 2 7 3 2 3 4" xfId="10419" xr:uid="{00000000-0005-0000-0000-0000B3280000}"/>
    <cellStyle name="Currency 2 2 7 3 2 3 5" xfId="10420" xr:uid="{00000000-0005-0000-0000-0000B4280000}"/>
    <cellStyle name="Currency 2 2 7 3 2 4" xfId="10421" xr:uid="{00000000-0005-0000-0000-0000B5280000}"/>
    <cellStyle name="Currency 2 2 7 3 2 4 2" xfId="10422" xr:uid="{00000000-0005-0000-0000-0000B6280000}"/>
    <cellStyle name="Currency 2 2 7 3 2 4 3" xfId="10423" xr:uid="{00000000-0005-0000-0000-0000B7280000}"/>
    <cellStyle name="Currency 2 2 7 3 2 4 4" xfId="10424" xr:uid="{00000000-0005-0000-0000-0000B8280000}"/>
    <cellStyle name="Currency 2 2 7 3 2 4 5" xfId="10425" xr:uid="{00000000-0005-0000-0000-0000B9280000}"/>
    <cellStyle name="Currency 2 2 7 3 2 5" xfId="10426" xr:uid="{00000000-0005-0000-0000-0000BA280000}"/>
    <cellStyle name="Currency 2 2 7 3 2 6" xfId="10427" xr:uid="{00000000-0005-0000-0000-0000BB280000}"/>
    <cellStyle name="Currency 2 2 7 3 2 7" xfId="10428" xr:uid="{00000000-0005-0000-0000-0000BC280000}"/>
    <cellStyle name="Currency 2 2 7 3 2 8" xfId="10429" xr:uid="{00000000-0005-0000-0000-0000BD280000}"/>
    <cellStyle name="Currency 2 2 7 3 2 9" xfId="10430" xr:uid="{00000000-0005-0000-0000-0000BE280000}"/>
    <cellStyle name="Currency 2 2 7 3 3" xfId="10431" xr:uid="{00000000-0005-0000-0000-0000BF280000}"/>
    <cellStyle name="Currency 2 2 7 3 3 2" xfId="10432" xr:uid="{00000000-0005-0000-0000-0000C0280000}"/>
    <cellStyle name="Currency 2 2 7 3 3 3" xfId="10433" xr:uid="{00000000-0005-0000-0000-0000C1280000}"/>
    <cellStyle name="Currency 2 2 7 3 3 4" xfId="10434" xr:uid="{00000000-0005-0000-0000-0000C2280000}"/>
    <cellStyle name="Currency 2 2 7 3 3 5" xfId="10435" xr:uid="{00000000-0005-0000-0000-0000C3280000}"/>
    <cellStyle name="Currency 2 2 7 3 4" xfId="10436" xr:uid="{00000000-0005-0000-0000-0000C4280000}"/>
    <cellStyle name="Currency 2 2 7 3 4 2" xfId="10437" xr:uid="{00000000-0005-0000-0000-0000C5280000}"/>
    <cellStyle name="Currency 2 2 7 3 4 3" xfId="10438" xr:uid="{00000000-0005-0000-0000-0000C6280000}"/>
    <cellStyle name="Currency 2 2 7 3 4 4" xfId="10439" xr:uid="{00000000-0005-0000-0000-0000C7280000}"/>
    <cellStyle name="Currency 2 2 7 3 4 5" xfId="10440" xr:uid="{00000000-0005-0000-0000-0000C8280000}"/>
    <cellStyle name="Currency 2 2 7 3 5" xfId="10441" xr:uid="{00000000-0005-0000-0000-0000C9280000}"/>
    <cellStyle name="Currency 2 2 7 3 5 2" xfId="10442" xr:uid="{00000000-0005-0000-0000-0000CA280000}"/>
    <cellStyle name="Currency 2 2 7 3 5 3" xfId="10443" xr:uid="{00000000-0005-0000-0000-0000CB280000}"/>
    <cellStyle name="Currency 2 2 7 3 5 4" xfId="10444" xr:uid="{00000000-0005-0000-0000-0000CC280000}"/>
    <cellStyle name="Currency 2 2 7 3 5 5" xfId="10445" xr:uid="{00000000-0005-0000-0000-0000CD280000}"/>
    <cellStyle name="Currency 2 2 7 3 6" xfId="10446" xr:uid="{00000000-0005-0000-0000-0000CE280000}"/>
    <cellStyle name="Currency 2 2 7 3 7" xfId="10447" xr:uid="{00000000-0005-0000-0000-0000CF280000}"/>
    <cellStyle name="Currency 2 2 7 3 8" xfId="10448" xr:uid="{00000000-0005-0000-0000-0000D0280000}"/>
    <cellStyle name="Currency 2 2 7 3 9" xfId="10449" xr:uid="{00000000-0005-0000-0000-0000D1280000}"/>
    <cellStyle name="Currency 2 2 7 4" xfId="10450" xr:uid="{00000000-0005-0000-0000-0000D2280000}"/>
    <cellStyle name="Currency 2 2 7 4 10" xfId="10451" xr:uid="{00000000-0005-0000-0000-0000D3280000}"/>
    <cellStyle name="Currency 2 2 7 4 2" xfId="10452" xr:uid="{00000000-0005-0000-0000-0000D4280000}"/>
    <cellStyle name="Currency 2 2 7 4 2 2" xfId="10453" xr:uid="{00000000-0005-0000-0000-0000D5280000}"/>
    <cellStyle name="Currency 2 2 7 4 2 3" xfId="10454" xr:uid="{00000000-0005-0000-0000-0000D6280000}"/>
    <cellStyle name="Currency 2 2 7 4 2 4" xfId="10455" xr:uid="{00000000-0005-0000-0000-0000D7280000}"/>
    <cellStyle name="Currency 2 2 7 4 2 5" xfId="10456" xr:uid="{00000000-0005-0000-0000-0000D8280000}"/>
    <cellStyle name="Currency 2 2 7 4 3" xfId="10457" xr:uid="{00000000-0005-0000-0000-0000D9280000}"/>
    <cellStyle name="Currency 2 2 7 4 3 2" xfId="10458" xr:uid="{00000000-0005-0000-0000-0000DA280000}"/>
    <cellStyle name="Currency 2 2 7 4 3 3" xfId="10459" xr:uid="{00000000-0005-0000-0000-0000DB280000}"/>
    <cellStyle name="Currency 2 2 7 4 3 4" xfId="10460" xr:uid="{00000000-0005-0000-0000-0000DC280000}"/>
    <cellStyle name="Currency 2 2 7 4 3 5" xfId="10461" xr:uid="{00000000-0005-0000-0000-0000DD280000}"/>
    <cellStyle name="Currency 2 2 7 4 4" xfId="10462" xr:uid="{00000000-0005-0000-0000-0000DE280000}"/>
    <cellStyle name="Currency 2 2 7 4 4 2" xfId="10463" xr:uid="{00000000-0005-0000-0000-0000DF280000}"/>
    <cellStyle name="Currency 2 2 7 4 4 3" xfId="10464" xr:uid="{00000000-0005-0000-0000-0000E0280000}"/>
    <cellStyle name="Currency 2 2 7 4 4 4" xfId="10465" xr:uid="{00000000-0005-0000-0000-0000E1280000}"/>
    <cellStyle name="Currency 2 2 7 4 4 5" xfId="10466" xr:uid="{00000000-0005-0000-0000-0000E2280000}"/>
    <cellStyle name="Currency 2 2 7 4 5" xfId="10467" xr:uid="{00000000-0005-0000-0000-0000E3280000}"/>
    <cellStyle name="Currency 2 2 7 4 6" xfId="10468" xr:uid="{00000000-0005-0000-0000-0000E4280000}"/>
    <cellStyle name="Currency 2 2 7 4 7" xfId="10469" xr:uid="{00000000-0005-0000-0000-0000E5280000}"/>
    <cellStyle name="Currency 2 2 7 4 8" xfId="10470" xr:uid="{00000000-0005-0000-0000-0000E6280000}"/>
    <cellStyle name="Currency 2 2 7 4 9" xfId="10471" xr:uid="{00000000-0005-0000-0000-0000E7280000}"/>
    <cellStyle name="Currency 2 2 7 5" xfId="10472" xr:uid="{00000000-0005-0000-0000-0000E8280000}"/>
    <cellStyle name="Currency 2 2 7 5 2" xfId="10473" xr:uid="{00000000-0005-0000-0000-0000E9280000}"/>
    <cellStyle name="Currency 2 2 7 5 3" xfId="10474" xr:uid="{00000000-0005-0000-0000-0000EA280000}"/>
    <cellStyle name="Currency 2 2 7 5 4" xfId="10475" xr:uid="{00000000-0005-0000-0000-0000EB280000}"/>
    <cellStyle name="Currency 2 2 7 5 5" xfId="10476" xr:uid="{00000000-0005-0000-0000-0000EC280000}"/>
    <cellStyle name="Currency 2 2 7 6" xfId="10477" xr:uid="{00000000-0005-0000-0000-0000ED280000}"/>
    <cellStyle name="Currency 2 2 7 6 2" xfId="10478" xr:uid="{00000000-0005-0000-0000-0000EE280000}"/>
    <cellStyle name="Currency 2 2 7 6 3" xfId="10479" xr:uid="{00000000-0005-0000-0000-0000EF280000}"/>
    <cellStyle name="Currency 2 2 7 6 4" xfId="10480" xr:uid="{00000000-0005-0000-0000-0000F0280000}"/>
    <cellStyle name="Currency 2 2 7 6 5" xfId="10481" xr:uid="{00000000-0005-0000-0000-0000F1280000}"/>
    <cellStyle name="Currency 2 2 7 7" xfId="10482" xr:uid="{00000000-0005-0000-0000-0000F2280000}"/>
    <cellStyle name="Currency 2 2 7 7 2" xfId="10483" xr:uid="{00000000-0005-0000-0000-0000F3280000}"/>
    <cellStyle name="Currency 2 2 7 7 3" xfId="10484" xr:uid="{00000000-0005-0000-0000-0000F4280000}"/>
    <cellStyle name="Currency 2 2 7 7 4" xfId="10485" xr:uid="{00000000-0005-0000-0000-0000F5280000}"/>
    <cellStyle name="Currency 2 2 7 7 5" xfId="10486" xr:uid="{00000000-0005-0000-0000-0000F6280000}"/>
    <cellStyle name="Currency 2 2 7 8" xfId="10487" xr:uid="{00000000-0005-0000-0000-0000F7280000}"/>
    <cellStyle name="Currency 2 2 7 9" xfId="10488" xr:uid="{00000000-0005-0000-0000-0000F8280000}"/>
    <cellStyle name="Currency 2 2 8" xfId="10489" xr:uid="{00000000-0005-0000-0000-0000F9280000}"/>
    <cellStyle name="Currency 2 2 8 10" xfId="10490" xr:uid="{00000000-0005-0000-0000-0000FA280000}"/>
    <cellStyle name="Currency 2 2 8 11" xfId="10491" xr:uid="{00000000-0005-0000-0000-0000FB280000}"/>
    <cellStyle name="Currency 2 2 8 12" xfId="10492" xr:uid="{00000000-0005-0000-0000-0000FC280000}"/>
    <cellStyle name="Currency 2 2 8 2" xfId="10493" xr:uid="{00000000-0005-0000-0000-0000FD280000}"/>
    <cellStyle name="Currency 2 2 8 2 10" xfId="10494" xr:uid="{00000000-0005-0000-0000-0000FE280000}"/>
    <cellStyle name="Currency 2 2 8 2 11" xfId="10495" xr:uid="{00000000-0005-0000-0000-0000FF280000}"/>
    <cellStyle name="Currency 2 2 8 2 2" xfId="10496" xr:uid="{00000000-0005-0000-0000-000000290000}"/>
    <cellStyle name="Currency 2 2 8 2 2 10" xfId="10497" xr:uid="{00000000-0005-0000-0000-000001290000}"/>
    <cellStyle name="Currency 2 2 8 2 2 2" xfId="10498" xr:uid="{00000000-0005-0000-0000-000002290000}"/>
    <cellStyle name="Currency 2 2 8 2 2 2 2" xfId="10499" xr:uid="{00000000-0005-0000-0000-000003290000}"/>
    <cellStyle name="Currency 2 2 8 2 2 2 3" xfId="10500" xr:uid="{00000000-0005-0000-0000-000004290000}"/>
    <cellStyle name="Currency 2 2 8 2 2 2 4" xfId="10501" xr:uid="{00000000-0005-0000-0000-000005290000}"/>
    <cellStyle name="Currency 2 2 8 2 2 2 5" xfId="10502" xr:uid="{00000000-0005-0000-0000-000006290000}"/>
    <cellStyle name="Currency 2 2 8 2 2 3" xfId="10503" xr:uid="{00000000-0005-0000-0000-000007290000}"/>
    <cellStyle name="Currency 2 2 8 2 2 3 2" xfId="10504" xr:uid="{00000000-0005-0000-0000-000008290000}"/>
    <cellStyle name="Currency 2 2 8 2 2 3 3" xfId="10505" xr:uid="{00000000-0005-0000-0000-000009290000}"/>
    <cellStyle name="Currency 2 2 8 2 2 3 4" xfId="10506" xr:uid="{00000000-0005-0000-0000-00000A290000}"/>
    <cellStyle name="Currency 2 2 8 2 2 3 5" xfId="10507" xr:uid="{00000000-0005-0000-0000-00000B290000}"/>
    <cellStyle name="Currency 2 2 8 2 2 4" xfId="10508" xr:uid="{00000000-0005-0000-0000-00000C290000}"/>
    <cellStyle name="Currency 2 2 8 2 2 4 2" xfId="10509" xr:uid="{00000000-0005-0000-0000-00000D290000}"/>
    <cellStyle name="Currency 2 2 8 2 2 4 3" xfId="10510" xr:uid="{00000000-0005-0000-0000-00000E290000}"/>
    <cellStyle name="Currency 2 2 8 2 2 4 4" xfId="10511" xr:uid="{00000000-0005-0000-0000-00000F290000}"/>
    <cellStyle name="Currency 2 2 8 2 2 4 5" xfId="10512" xr:uid="{00000000-0005-0000-0000-000010290000}"/>
    <cellStyle name="Currency 2 2 8 2 2 5" xfId="10513" xr:uid="{00000000-0005-0000-0000-000011290000}"/>
    <cellStyle name="Currency 2 2 8 2 2 6" xfId="10514" xr:uid="{00000000-0005-0000-0000-000012290000}"/>
    <cellStyle name="Currency 2 2 8 2 2 7" xfId="10515" xr:uid="{00000000-0005-0000-0000-000013290000}"/>
    <cellStyle name="Currency 2 2 8 2 2 8" xfId="10516" xr:uid="{00000000-0005-0000-0000-000014290000}"/>
    <cellStyle name="Currency 2 2 8 2 2 9" xfId="10517" xr:uid="{00000000-0005-0000-0000-000015290000}"/>
    <cellStyle name="Currency 2 2 8 2 3" xfId="10518" xr:uid="{00000000-0005-0000-0000-000016290000}"/>
    <cellStyle name="Currency 2 2 8 2 3 2" xfId="10519" xr:uid="{00000000-0005-0000-0000-000017290000}"/>
    <cellStyle name="Currency 2 2 8 2 3 3" xfId="10520" xr:uid="{00000000-0005-0000-0000-000018290000}"/>
    <cellStyle name="Currency 2 2 8 2 3 4" xfId="10521" xr:uid="{00000000-0005-0000-0000-000019290000}"/>
    <cellStyle name="Currency 2 2 8 2 3 5" xfId="10522" xr:uid="{00000000-0005-0000-0000-00001A290000}"/>
    <cellStyle name="Currency 2 2 8 2 4" xfId="10523" xr:uid="{00000000-0005-0000-0000-00001B290000}"/>
    <cellStyle name="Currency 2 2 8 2 4 2" xfId="10524" xr:uid="{00000000-0005-0000-0000-00001C290000}"/>
    <cellStyle name="Currency 2 2 8 2 4 3" xfId="10525" xr:uid="{00000000-0005-0000-0000-00001D290000}"/>
    <cellStyle name="Currency 2 2 8 2 4 4" xfId="10526" xr:uid="{00000000-0005-0000-0000-00001E290000}"/>
    <cellStyle name="Currency 2 2 8 2 4 5" xfId="10527" xr:uid="{00000000-0005-0000-0000-00001F290000}"/>
    <cellStyle name="Currency 2 2 8 2 5" xfId="10528" xr:uid="{00000000-0005-0000-0000-000020290000}"/>
    <cellStyle name="Currency 2 2 8 2 5 2" xfId="10529" xr:uid="{00000000-0005-0000-0000-000021290000}"/>
    <cellStyle name="Currency 2 2 8 2 5 3" xfId="10530" xr:uid="{00000000-0005-0000-0000-000022290000}"/>
    <cellStyle name="Currency 2 2 8 2 5 4" xfId="10531" xr:uid="{00000000-0005-0000-0000-000023290000}"/>
    <cellStyle name="Currency 2 2 8 2 5 5" xfId="10532" xr:uid="{00000000-0005-0000-0000-000024290000}"/>
    <cellStyle name="Currency 2 2 8 2 6" xfId="10533" xr:uid="{00000000-0005-0000-0000-000025290000}"/>
    <cellStyle name="Currency 2 2 8 2 7" xfId="10534" xr:uid="{00000000-0005-0000-0000-000026290000}"/>
    <cellStyle name="Currency 2 2 8 2 8" xfId="10535" xr:uid="{00000000-0005-0000-0000-000027290000}"/>
    <cellStyle name="Currency 2 2 8 2 9" xfId="10536" xr:uid="{00000000-0005-0000-0000-000028290000}"/>
    <cellStyle name="Currency 2 2 8 3" xfId="10537" xr:uid="{00000000-0005-0000-0000-000029290000}"/>
    <cellStyle name="Currency 2 2 8 3 10" xfId="10538" xr:uid="{00000000-0005-0000-0000-00002A290000}"/>
    <cellStyle name="Currency 2 2 8 3 2" xfId="10539" xr:uid="{00000000-0005-0000-0000-00002B290000}"/>
    <cellStyle name="Currency 2 2 8 3 2 2" xfId="10540" xr:uid="{00000000-0005-0000-0000-00002C290000}"/>
    <cellStyle name="Currency 2 2 8 3 2 3" xfId="10541" xr:uid="{00000000-0005-0000-0000-00002D290000}"/>
    <cellStyle name="Currency 2 2 8 3 2 4" xfId="10542" xr:uid="{00000000-0005-0000-0000-00002E290000}"/>
    <cellStyle name="Currency 2 2 8 3 2 5" xfId="10543" xr:uid="{00000000-0005-0000-0000-00002F290000}"/>
    <cellStyle name="Currency 2 2 8 3 3" xfId="10544" xr:uid="{00000000-0005-0000-0000-000030290000}"/>
    <cellStyle name="Currency 2 2 8 3 3 2" xfId="10545" xr:uid="{00000000-0005-0000-0000-000031290000}"/>
    <cellStyle name="Currency 2 2 8 3 3 3" xfId="10546" xr:uid="{00000000-0005-0000-0000-000032290000}"/>
    <cellStyle name="Currency 2 2 8 3 3 4" xfId="10547" xr:uid="{00000000-0005-0000-0000-000033290000}"/>
    <cellStyle name="Currency 2 2 8 3 3 5" xfId="10548" xr:uid="{00000000-0005-0000-0000-000034290000}"/>
    <cellStyle name="Currency 2 2 8 3 4" xfId="10549" xr:uid="{00000000-0005-0000-0000-000035290000}"/>
    <cellStyle name="Currency 2 2 8 3 4 2" xfId="10550" xr:uid="{00000000-0005-0000-0000-000036290000}"/>
    <cellStyle name="Currency 2 2 8 3 4 3" xfId="10551" xr:uid="{00000000-0005-0000-0000-000037290000}"/>
    <cellStyle name="Currency 2 2 8 3 4 4" xfId="10552" xr:uid="{00000000-0005-0000-0000-000038290000}"/>
    <cellStyle name="Currency 2 2 8 3 4 5" xfId="10553" xr:uid="{00000000-0005-0000-0000-000039290000}"/>
    <cellStyle name="Currency 2 2 8 3 5" xfId="10554" xr:uid="{00000000-0005-0000-0000-00003A290000}"/>
    <cellStyle name="Currency 2 2 8 3 6" xfId="10555" xr:uid="{00000000-0005-0000-0000-00003B290000}"/>
    <cellStyle name="Currency 2 2 8 3 7" xfId="10556" xr:uid="{00000000-0005-0000-0000-00003C290000}"/>
    <cellStyle name="Currency 2 2 8 3 8" xfId="10557" xr:uid="{00000000-0005-0000-0000-00003D290000}"/>
    <cellStyle name="Currency 2 2 8 3 9" xfId="10558" xr:uid="{00000000-0005-0000-0000-00003E290000}"/>
    <cellStyle name="Currency 2 2 8 4" xfId="10559" xr:uid="{00000000-0005-0000-0000-00003F290000}"/>
    <cellStyle name="Currency 2 2 8 4 2" xfId="10560" xr:uid="{00000000-0005-0000-0000-000040290000}"/>
    <cellStyle name="Currency 2 2 8 4 3" xfId="10561" xr:uid="{00000000-0005-0000-0000-000041290000}"/>
    <cellStyle name="Currency 2 2 8 4 4" xfId="10562" xr:uid="{00000000-0005-0000-0000-000042290000}"/>
    <cellStyle name="Currency 2 2 8 4 5" xfId="10563" xr:uid="{00000000-0005-0000-0000-000043290000}"/>
    <cellStyle name="Currency 2 2 8 5" xfId="10564" xr:uid="{00000000-0005-0000-0000-000044290000}"/>
    <cellStyle name="Currency 2 2 8 5 2" xfId="10565" xr:uid="{00000000-0005-0000-0000-000045290000}"/>
    <cellStyle name="Currency 2 2 8 5 3" xfId="10566" xr:uid="{00000000-0005-0000-0000-000046290000}"/>
    <cellStyle name="Currency 2 2 8 5 4" xfId="10567" xr:uid="{00000000-0005-0000-0000-000047290000}"/>
    <cellStyle name="Currency 2 2 8 5 5" xfId="10568" xr:uid="{00000000-0005-0000-0000-000048290000}"/>
    <cellStyle name="Currency 2 2 8 6" xfId="10569" xr:uid="{00000000-0005-0000-0000-000049290000}"/>
    <cellStyle name="Currency 2 2 8 6 2" xfId="10570" xr:uid="{00000000-0005-0000-0000-00004A290000}"/>
    <cellStyle name="Currency 2 2 8 6 3" xfId="10571" xr:uid="{00000000-0005-0000-0000-00004B290000}"/>
    <cellStyle name="Currency 2 2 8 6 4" xfId="10572" xr:uid="{00000000-0005-0000-0000-00004C290000}"/>
    <cellStyle name="Currency 2 2 8 6 5" xfId="10573" xr:uid="{00000000-0005-0000-0000-00004D290000}"/>
    <cellStyle name="Currency 2 2 8 7" xfId="10574" xr:uid="{00000000-0005-0000-0000-00004E290000}"/>
    <cellStyle name="Currency 2 2 8 8" xfId="10575" xr:uid="{00000000-0005-0000-0000-00004F290000}"/>
    <cellStyle name="Currency 2 2 8 9" xfId="10576" xr:uid="{00000000-0005-0000-0000-000050290000}"/>
    <cellStyle name="Currency 2 2 9" xfId="10577" xr:uid="{00000000-0005-0000-0000-000051290000}"/>
    <cellStyle name="Currency 2 2 9 10" xfId="10578" xr:uid="{00000000-0005-0000-0000-000052290000}"/>
    <cellStyle name="Currency 2 2 9 11" xfId="10579" xr:uid="{00000000-0005-0000-0000-000053290000}"/>
    <cellStyle name="Currency 2 2 9 2" xfId="10580" xr:uid="{00000000-0005-0000-0000-000054290000}"/>
    <cellStyle name="Currency 2 2 9 2 10" xfId="10581" xr:uid="{00000000-0005-0000-0000-000055290000}"/>
    <cellStyle name="Currency 2 2 9 2 2" xfId="10582" xr:uid="{00000000-0005-0000-0000-000056290000}"/>
    <cellStyle name="Currency 2 2 9 2 2 2" xfId="10583" xr:uid="{00000000-0005-0000-0000-000057290000}"/>
    <cellStyle name="Currency 2 2 9 2 2 3" xfId="10584" xr:uid="{00000000-0005-0000-0000-000058290000}"/>
    <cellStyle name="Currency 2 2 9 2 2 4" xfId="10585" xr:uid="{00000000-0005-0000-0000-000059290000}"/>
    <cellStyle name="Currency 2 2 9 2 2 5" xfId="10586" xr:uid="{00000000-0005-0000-0000-00005A290000}"/>
    <cellStyle name="Currency 2 2 9 2 2 6" xfId="10587" xr:uid="{00000000-0005-0000-0000-00005B290000}"/>
    <cellStyle name="Currency 2 2 9 2 3" xfId="10588" xr:uid="{00000000-0005-0000-0000-00005C290000}"/>
    <cellStyle name="Currency 2 2 9 2 3 2" xfId="10589" xr:uid="{00000000-0005-0000-0000-00005D290000}"/>
    <cellStyle name="Currency 2 2 9 2 3 3" xfId="10590" xr:uid="{00000000-0005-0000-0000-00005E290000}"/>
    <cellStyle name="Currency 2 2 9 2 3 4" xfId="10591" xr:uid="{00000000-0005-0000-0000-00005F290000}"/>
    <cellStyle name="Currency 2 2 9 2 3 5" xfId="10592" xr:uid="{00000000-0005-0000-0000-000060290000}"/>
    <cellStyle name="Currency 2 2 9 2 3 6" xfId="10593" xr:uid="{00000000-0005-0000-0000-000061290000}"/>
    <cellStyle name="Currency 2 2 9 2 4" xfId="10594" xr:uid="{00000000-0005-0000-0000-000062290000}"/>
    <cellStyle name="Currency 2 2 9 2 4 2" xfId="10595" xr:uid="{00000000-0005-0000-0000-000063290000}"/>
    <cellStyle name="Currency 2 2 9 2 4 3" xfId="10596" xr:uid="{00000000-0005-0000-0000-000064290000}"/>
    <cellStyle name="Currency 2 2 9 2 4 4" xfId="10597" xr:uid="{00000000-0005-0000-0000-000065290000}"/>
    <cellStyle name="Currency 2 2 9 2 4 5" xfId="10598" xr:uid="{00000000-0005-0000-0000-000066290000}"/>
    <cellStyle name="Currency 2 2 9 2 4 6" xfId="10599" xr:uid="{00000000-0005-0000-0000-000067290000}"/>
    <cellStyle name="Currency 2 2 9 2 5" xfId="10600" xr:uid="{00000000-0005-0000-0000-000068290000}"/>
    <cellStyle name="Currency 2 2 9 2 6" xfId="10601" xr:uid="{00000000-0005-0000-0000-000069290000}"/>
    <cellStyle name="Currency 2 2 9 2 7" xfId="10602" xr:uid="{00000000-0005-0000-0000-00006A290000}"/>
    <cellStyle name="Currency 2 2 9 2 8" xfId="10603" xr:uid="{00000000-0005-0000-0000-00006B290000}"/>
    <cellStyle name="Currency 2 2 9 2 9" xfId="10604" xr:uid="{00000000-0005-0000-0000-00006C290000}"/>
    <cellStyle name="Currency 2 2 9 3" xfId="10605" xr:uid="{00000000-0005-0000-0000-00006D290000}"/>
    <cellStyle name="Currency 2 2 9 3 2" xfId="10606" xr:uid="{00000000-0005-0000-0000-00006E290000}"/>
    <cellStyle name="Currency 2 2 9 3 3" xfId="10607" xr:uid="{00000000-0005-0000-0000-00006F290000}"/>
    <cellStyle name="Currency 2 2 9 3 4" xfId="10608" xr:uid="{00000000-0005-0000-0000-000070290000}"/>
    <cellStyle name="Currency 2 2 9 3 5" xfId="10609" xr:uid="{00000000-0005-0000-0000-000071290000}"/>
    <cellStyle name="Currency 2 2 9 3 6" xfId="10610" xr:uid="{00000000-0005-0000-0000-000072290000}"/>
    <cellStyle name="Currency 2 2 9 4" xfId="10611" xr:uid="{00000000-0005-0000-0000-000073290000}"/>
    <cellStyle name="Currency 2 2 9 4 2" xfId="10612" xr:uid="{00000000-0005-0000-0000-000074290000}"/>
    <cellStyle name="Currency 2 2 9 4 3" xfId="10613" xr:uid="{00000000-0005-0000-0000-000075290000}"/>
    <cellStyle name="Currency 2 2 9 4 4" xfId="10614" xr:uid="{00000000-0005-0000-0000-000076290000}"/>
    <cellStyle name="Currency 2 2 9 4 5" xfId="10615" xr:uid="{00000000-0005-0000-0000-000077290000}"/>
    <cellStyle name="Currency 2 2 9 4 6" xfId="10616" xr:uid="{00000000-0005-0000-0000-000078290000}"/>
    <cellStyle name="Currency 2 2 9 5" xfId="10617" xr:uid="{00000000-0005-0000-0000-000079290000}"/>
    <cellStyle name="Currency 2 2 9 5 2" xfId="10618" xr:uid="{00000000-0005-0000-0000-00007A290000}"/>
    <cellStyle name="Currency 2 2 9 5 3" xfId="10619" xr:uid="{00000000-0005-0000-0000-00007B290000}"/>
    <cellStyle name="Currency 2 2 9 5 4" xfId="10620" xr:uid="{00000000-0005-0000-0000-00007C290000}"/>
    <cellStyle name="Currency 2 2 9 5 5" xfId="10621" xr:uid="{00000000-0005-0000-0000-00007D290000}"/>
    <cellStyle name="Currency 2 2 9 5 6" xfId="10622" xr:uid="{00000000-0005-0000-0000-00007E290000}"/>
    <cellStyle name="Currency 2 2 9 6" xfId="10623" xr:uid="{00000000-0005-0000-0000-00007F290000}"/>
    <cellStyle name="Currency 2 2 9 7" xfId="10624" xr:uid="{00000000-0005-0000-0000-000080290000}"/>
    <cellStyle name="Currency 2 2 9 8" xfId="10625" xr:uid="{00000000-0005-0000-0000-000081290000}"/>
    <cellStyle name="Currency 2 2 9 9" xfId="10626" xr:uid="{00000000-0005-0000-0000-000082290000}"/>
    <cellStyle name="Currency 2 3" xfId="10627" xr:uid="{00000000-0005-0000-0000-000083290000}"/>
    <cellStyle name="Currency 2 3 2" xfId="10628" xr:uid="{00000000-0005-0000-0000-000084290000}"/>
    <cellStyle name="Currency 2 3 2 2" xfId="10629" xr:uid="{00000000-0005-0000-0000-000085290000}"/>
    <cellStyle name="Currency 2 3 2 2 2" xfId="10630" xr:uid="{00000000-0005-0000-0000-000086290000}"/>
    <cellStyle name="Currency 2 3 2 2 3" xfId="10631" xr:uid="{00000000-0005-0000-0000-000087290000}"/>
    <cellStyle name="Currency 2 3 2 2 4" xfId="10632" xr:uid="{00000000-0005-0000-0000-000088290000}"/>
    <cellStyle name="Currency 2 3 2 2 5" xfId="10633" xr:uid="{00000000-0005-0000-0000-000089290000}"/>
    <cellStyle name="Currency 2 3 2 2 6" xfId="10634" xr:uid="{00000000-0005-0000-0000-00008A290000}"/>
    <cellStyle name="Currency 2 3 2 3" xfId="10635" xr:uid="{00000000-0005-0000-0000-00008B290000}"/>
    <cellStyle name="Currency 2 3 2 4" xfId="10636" xr:uid="{00000000-0005-0000-0000-00008C290000}"/>
    <cellStyle name="Currency 2 3 2 5" xfId="10637" xr:uid="{00000000-0005-0000-0000-00008D290000}"/>
    <cellStyle name="Currency 2 3 2 6" xfId="10638" xr:uid="{00000000-0005-0000-0000-00008E290000}"/>
    <cellStyle name="Currency 2 3 2 7" xfId="10639" xr:uid="{00000000-0005-0000-0000-00008F290000}"/>
    <cellStyle name="Currency 2 3 3" xfId="10640" xr:uid="{00000000-0005-0000-0000-000090290000}"/>
    <cellStyle name="Currency 2 3 3 2" xfId="10641" xr:uid="{00000000-0005-0000-0000-000091290000}"/>
    <cellStyle name="Currency 2 3 3 2 2" xfId="10642" xr:uid="{00000000-0005-0000-0000-000092290000}"/>
    <cellStyle name="Currency 2 3 3 2 3" xfId="10643" xr:uid="{00000000-0005-0000-0000-000093290000}"/>
    <cellStyle name="Currency 2 3 3 2 4" xfId="10644" xr:uid="{00000000-0005-0000-0000-000094290000}"/>
    <cellStyle name="Currency 2 3 3 2 5" xfId="10645" xr:uid="{00000000-0005-0000-0000-000095290000}"/>
    <cellStyle name="Currency 2 3 3 2 6" xfId="10646" xr:uid="{00000000-0005-0000-0000-000096290000}"/>
    <cellStyle name="Currency 2 3 3 3" xfId="10647" xr:uid="{00000000-0005-0000-0000-000097290000}"/>
    <cellStyle name="Currency 2 3 3 3 2" xfId="10648" xr:uid="{00000000-0005-0000-0000-000098290000}"/>
    <cellStyle name="Currency 2 3 3 3 3" xfId="10649" xr:uid="{00000000-0005-0000-0000-000099290000}"/>
    <cellStyle name="Currency 2 3 3 3 4" xfId="10650" xr:uid="{00000000-0005-0000-0000-00009A290000}"/>
    <cellStyle name="Currency 2 3 3 3 5" xfId="10651" xr:uid="{00000000-0005-0000-0000-00009B290000}"/>
    <cellStyle name="Currency 2 3 3 3 6" xfId="10652" xr:uid="{00000000-0005-0000-0000-00009C290000}"/>
    <cellStyle name="Currency 2 3 3 4" xfId="10653" xr:uid="{00000000-0005-0000-0000-00009D290000}"/>
    <cellStyle name="Currency 2 3 3 4 2" xfId="10654" xr:uid="{00000000-0005-0000-0000-00009E290000}"/>
    <cellStyle name="Currency 2 3 3 5" xfId="10655" xr:uid="{00000000-0005-0000-0000-00009F290000}"/>
    <cellStyle name="Currency 2 3 3 6" xfId="10656" xr:uid="{00000000-0005-0000-0000-0000A0290000}"/>
    <cellStyle name="Currency 2 3 3 7" xfId="10657" xr:uid="{00000000-0005-0000-0000-0000A1290000}"/>
    <cellStyle name="Currency 2 3 3 8" xfId="10658" xr:uid="{00000000-0005-0000-0000-0000A2290000}"/>
    <cellStyle name="Currency 2 3 3 9" xfId="10659" xr:uid="{00000000-0005-0000-0000-0000A3290000}"/>
    <cellStyle name="Currency 2 3 4" xfId="10660" xr:uid="{00000000-0005-0000-0000-0000A4290000}"/>
    <cellStyle name="Currency 2 3 5" xfId="10661" xr:uid="{00000000-0005-0000-0000-0000A5290000}"/>
    <cellStyle name="Currency 2 3 6" xfId="10662" xr:uid="{00000000-0005-0000-0000-0000A6290000}"/>
    <cellStyle name="Currency 2 3 7" xfId="10663" xr:uid="{00000000-0005-0000-0000-0000A7290000}"/>
    <cellStyle name="Currency 2 3 8" xfId="10664" xr:uid="{00000000-0005-0000-0000-0000A8290000}"/>
    <cellStyle name="Currency 2 4" xfId="10665" xr:uid="{00000000-0005-0000-0000-0000A9290000}"/>
    <cellStyle name="Currency 2 4 2" xfId="10666" xr:uid="{00000000-0005-0000-0000-0000AA290000}"/>
    <cellStyle name="Currency 2 4 3" xfId="10667" xr:uid="{00000000-0005-0000-0000-0000AB290000}"/>
    <cellStyle name="Currency 2 4 4" xfId="10668" xr:uid="{00000000-0005-0000-0000-0000AC290000}"/>
    <cellStyle name="Currency 2 4 5" xfId="10669" xr:uid="{00000000-0005-0000-0000-0000AD290000}"/>
    <cellStyle name="Currency 2 4 6" xfId="10670" xr:uid="{00000000-0005-0000-0000-0000AE290000}"/>
    <cellStyle name="Currency 2 5" xfId="10671" xr:uid="{00000000-0005-0000-0000-0000AF290000}"/>
    <cellStyle name="Currency 2 5 2" xfId="10672" xr:uid="{00000000-0005-0000-0000-0000B0290000}"/>
    <cellStyle name="Currency 2 5 2 2" xfId="10673" xr:uid="{00000000-0005-0000-0000-0000B1290000}"/>
    <cellStyle name="Currency 2 5 2 2 2" xfId="10674" xr:uid="{00000000-0005-0000-0000-0000B2290000}"/>
    <cellStyle name="Currency 2 5 2 2 3" xfId="10675" xr:uid="{00000000-0005-0000-0000-0000B3290000}"/>
    <cellStyle name="Currency 2 5 2 2 4" xfId="10676" xr:uid="{00000000-0005-0000-0000-0000B4290000}"/>
    <cellStyle name="Currency 2 5 2 2 5" xfId="10677" xr:uid="{00000000-0005-0000-0000-0000B5290000}"/>
    <cellStyle name="Currency 2 5 2 2 6" xfId="10678" xr:uid="{00000000-0005-0000-0000-0000B6290000}"/>
    <cellStyle name="Currency 2 5 2 3" xfId="10679" xr:uid="{00000000-0005-0000-0000-0000B7290000}"/>
    <cellStyle name="Currency 2 5 2 4" xfId="10680" xr:uid="{00000000-0005-0000-0000-0000B8290000}"/>
    <cellStyle name="Currency 2 5 2 5" xfId="10681" xr:uid="{00000000-0005-0000-0000-0000B9290000}"/>
    <cellStyle name="Currency 2 5 2 6" xfId="10682" xr:uid="{00000000-0005-0000-0000-0000BA290000}"/>
    <cellStyle name="Currency 2 5 2 7" xfId="10683" xr:uid="{00000000-0005-0000-0000-0000BB290000}"/>
    <cellStyle name="Currency 2 5 3" xfId="10684" xr:uid="{00000000-0005-0000-0000-0000BC290000}"/>
    <cellStyle name="Currency 2 5 3 2" xfId="10685" xr:uid="{00000000-0005-0000-0000-0000BD290000}"/>
    <cellStyle name="Currency 2 5 3 2 2" xfId="10686" xr:uid="{00000000-0005-0000-0000-0000BE290000}"/>
    <cellStyle name="Currency 2 5 3 2 3" xfId="10687" xr:uid="{00000000-0005-0000-0000-0000BF290000}"/>
    <cellStyle name="Currency 2 5 3 2 4" xfId="10688" xr:uid="{00000000-0005-0000-0000-0000C0290000}"/>
    <cellStyle name="Currency 2 5 3 2 5" xfId="10689" xr:uid="{00000000-0005-0000-0000-0000C1290000}"/>
    <cellStyle name="Currency 2 5 3 2 6" xfId="10690" xr:uid="{00000000-0005-0000-0000-0000C2290000}"/>
    <cellStyle name="Currency 2 5 3 3" xfId="10691" xr:uid="{00000000-0005-0000-0000-0000C3290000}"/>
    <cellStyle name="Currency 2 5 3 3 2" xfId="10692" xr:uid="{00000000-0005-0000-0000-0000C4290000}"/>
    <cellStyle name="Currency 2 5 3 3 3" xfId="10693" xr:uid="{00000000-0005-0000-0000-0000C5290000}"/>
    <cellStyle name="Currency 2 5 3 3 4" xfId="10694" xr:uid="{00000000-0005-0000-0000-0000C6290000}"/>
    <cellStyle name="Currency 2 5 3 3 5" xfId="10695" xr:uid="{00000000-0005-0000-0000-0000C7290000}"/>
    <cellStyle name="Currency 2 5 3 3 6" xfId="10696" xr:uid="{00000000-0005-0000-0000-0000C8290000}"/>
    <cellStyle name="Currency 2 5 3 4" xfId="10697" xr:uid="{00000000-0005-0000-0000-0000C9290000}"/>
    <cellStyle name="Currency 2 5 3 4 2" xfId="10698" xr:uid="{00000000-0005-0000-0000-0000CA290000}"/>
    <cellStyle name="Currency 2 5 3 5" xfId="10699" xr:uid="{00000000-0005-0000-0000-0000CB290000}"/>
    <cellStyle name="Currency 2 5 3 6" xfId="10700" xr:uid="{00000000-0005-0000-0000-0000CC290000}"/>
    <cellStyle name="Currency 2 5 3 7" xfId="10701" xr:uid="{00000000-0005-0000-0000-0000CD290000}"/>
    <cellStyle name="Currency 2 5 3 8" xfId="10702" xr:uid="{00000000-0005-0000-0000-0000CE290000}"/>
    <cellStyle name="Currency 2 5 3 9" xfId="10703" xr:uid="{00000000-0005-0000-0000-0000CF290000}"/>
    <cellStyle name="Currency 2 5 4" xfId="10704" xr:uid="{00000000-0005-0000-0000-0000D0290000}"/>
    <cellStyle name="Currency 2 5 5" xfId="10705" xr:uid="{00000000-0005-0000-0000-0000D1290000}"/>
    <cellStyle name="Currency 2 5 6" xfId="10706" xr:uid="{00000000-0005-0000-0000-0000D2290000}"/>
    <cellStyle name="Currency 2 5 7" xfId="10707" xr:uid="{00000000-0005-0000-0000-0000D3290000}"/>
    <cellStyle name="Currency 2 5 8" xfId="10708" xr:uid="{00000000-0005-0000-0000-0000D4290000}"/>
    <cellStyle name="Currency 2 6" xfId="10709" xr:uid="{00000000-0005-0000-0000-0000D5290000}"/>
    <cellStyle name="Currency 2 7" xfId="10710" xr:uid="{00000000-0005-0000-0000-0000D6290000}"/>
    <cellStyle name="Currency 2 8" xfId="10711" xr:uid="{00000000-0005-0000-0000-0000D7290000}"/>
    <cellStyle name="Currency 20" xfId="10712" xr:uid="{00000000-0005-0000-0000-0000D8290000}"/>
    <cellStyle name="Currency 21" xfId="10713" xr:uid="{00000000-0005-0000-0000-0000D9290000}"/>
    <cellStyle name="Currency 22" xfId="10714" xr:uid="{00000000-0005-0000-0000-0000DA290000}"/>
    <cellStyle name="Currency 23" xfId="10715" xr:uid="{00000000-0005-0000-0000-0000DB290000}"/>
    <cellStyle name="Currency 24" xfId="10716" xr:uid="{00000000-0005-0000-0000-0000DC290000}"/>
    <cellStyle name="Currency 3" xfId="10717" xr:uid="{00000000-0005-0000-0000-0000DD290000}"/>
    <cellStyle name="Currency 3 2" xfId="10718" xr:uid="{00000000-0005-0000-0000-0000DE290000}"/>
    <cellStyle name="Currency 3 2 2" xfId="10719" xr:uid="{00000000-0005-0000-0000-0000DF290000}"/>
    <cellStyle name="Currency 3 2 2 2" xfId="10720" xr:uid="{00000000-0005-0000-0000-0000E0290000}"/>
    <cellStyle name="Currency 3 2 2 3" xfId="10721" xr:uid="{00000000-0005-0000-0000-0000E1290000}"/>
    <cellStyle name="Currency 3 2 2 4" xfId="10722" xr:uid="{00000000-0005-0000-0000-0000E2290000}"/>
    <cellStyle name="Currency 3 2 2 5" xfId="10723" xr:uid="{00000000-0005-0000-0000-0000E3290000}"/>
    <cellStyle name="Currency 3 2 2 6" xfId="10724" xr:uid="{00000000-0005-0000-0000-0000E4290000}"/>
    <cellStyle name="Currency 3 2 3" xfId="10725" xr:uid="{00000000-0005-0000-0000-0000E5290000}"/>
    <cellStyle name="Currency 3 2 4" xfId="10726" xr:uid="{00000000-0005-0000-0000-0000E6290000}"/>
    <cellStyle name="Currency 3 2 5" xfId="10727" xr:uid="{00000000-0005-0000-0000-0000E7290000}"/>
    <cellStyle name="Currency 3 2 6" xfId="10728" xr:uid="{00000000-0005-0000-0000-0000E8290000}"/>
    <cellStyle name="Currency 3 2 7" xfId="10729" xr:uid="{00000000-0005-0000-0000-0000E9290000}"/>
    <cellStyle name="Currency 3 3" xfId="10730" xr:uid="{00000000-0005-0000-0000-0000EA290000}"/>
    <cellStyle name="Currency 3 3 2" xfId="10731" xr:uid="{00000000-0005-0000-0000-0000EB290000}"/>
    <cellStyle name="Currency 3 3 2 2" xfId="10732" xr:uid="{00000000-0005-0000-0000-0000EC290000}"/>
    <cellStyle name="Currency 3 3 2 3" xfId="10733" xr:uid="{00000000-0005-0000-0000-0000ED290000}"/>
    <cellStyle name="Currency 3 3 2 4" xfId="10734" xr:uid="{00000000-0005-0000-0000-0000EE290000}"/>
    <cellStyle name="Currency 3 3 2 5" xfId="10735" xr:uid="{00000000-0005-0000-0000-0000EF290000}"/>
    <cellStyle name="Currency 3 3 2 6" xfId="10736" xr:uid="{00000000-0005-0000-0000-0000F0290000}"/>
    <cellStyle name="Currency 3 3 3" xfId="10737" xr:uid="{00000000-0005-0000-0000-0000F1290000}"/>
    <cellStyle name="Currency 3 3 3 2" xfId="10738" xr:uid="{00000000-0005-0000-0000-0000F2290000}"/>
    <cellStyle name="Currency 3 3 3 3" xfId="10739" xr:uid="{00000000-0005-0000-0000-0000F3290000}"/>
    <cellStyle name="Currency 3 3 3 4" xfId="10740" xr:uid="{00000000-0005-0000-0000-0000F4290000}"/>
    <cellStyle name="Currency 3 3 3 5" xfId="10741" xr:uid="{00000000-0005-0000-0000-0000F5290000}"/>
    <cellStyle name="Currency 3 3 3 6" xfId="10742" xr:uid="{00000000-0005-0000-0000-0000F6290000}"/>
    <cellStyle name="Currency 3 3 4" xfId="10743" xr:uid="{00000000-0005-0000-0000-0000F7290000}"/>
    <cellStyle name="Currency 3 3 4 2" xfId="10744" xr:uid="{00000000-0005-0000-0000-0000F8290000}"/>
    <cellStyle name="Currency 3 3 5" xfId="10745" xr:uid="{00000000-0005-0000-0000-0000F9290000}"/>
    <cellStyle name="Currency 3 3 6" xfId="10746" xr:uid="{00000000-0005-0000-0000-0000FA290000}"/>
    <cellStyle name="Currency 3 3 7" xfId="10747" xr:uid="{00000000-0005-0000-0000-0000FB290000}"/>
    <cellStyle name="Currency 3 3 8" xfId="10748" xr:uid="{00000000-0005-0000-0000-0000FC290000}"/>
    <cellStyle name="Currency 3 3 9" xfId="10749" xr:uid="{00000000-0005-0000-0000-0000FD290000}"/>
    <cellStyle name="Currency 3 4" xfId="10750" xr:uid="{00000000-0005-0000-0000-0000FE290000}"/>
    <cellStyle name="Currency 3 5" xfId="10751" xr:uid="{00000000-0005-0000-0000-0000FF290000}"/>
    <cellStyle name="Currency 3 6" xfId="10752" xr:uid="{00000000-0005-0000-0000-0000002A0000}"/>
    <cellStyle name="Currency 3 7" xfId="10753" xr:uid="{00000000-0005-0000-0000-0000012A0000}"/>
    <cellStyle name="Currency 3 8" xfId="10754" xr:uid="{00000000-0005-0000-0000-0000022A0000}"/>
    <cellStyle name="Currency 4" xfId="10755" xr:uid="{00000000-0005-0000-0000-0000032A0000}"/>
    <cellStyle name="Currency 4 10" xfId="10756" xr:uid="{00000000-0005-0000-0000-0000042A0000}"/>
    <cellStyle name="Currency 4 10 10" xfId="10757" xr:uid="{00000000-0005-0000-0000-0000052A0000}"/>
    <cellStyle name="Currency 4 10 2" xfId="10758" xr:uid="{00000000-0005-0000-0000-0000062A0000}"/>
    <cellStyle name="Currency 4 10 2 2" xfId="10759" xr:uid="{00000000-0005-0000-0000-0000072A0000}"/>
    <cellStyle name="Currency 4 10 2 3" xfId="10760" xr:uid="{00000000-0005-0000-0000-0000082A0000}"/>
    <cellStyle name="Currency 4 10 2 4" xfId="10761" xr:uid="{00000000-0005-0000-0000-0000092A0000}"/>
    <cellStyle name="Currency 4 10 2 5" xfId="10762" xr:uid="{00000000-0005-0000-0000-00000A2A0000}"/>
    <cellStyle name="Currency 4 10 2 6" xfId="10763" xr:uid="{00000000-0005-0000-0000-00000B2A0000}"/>
    <cellStyle name="Currency 4 10 3" xfId="10764" xr:uid="{00000000-0005-0000-0000-00000C2A0000}"/>
    <cellStyle name="Currency 4 10 3 2" xfId="10765" xr:uid="{00000000-0005-0000-0000-00000D2A0000}"/>
    <cellStyle name="Currency 4 10 3 3" xfId="10766" xr:uid="{00000000-0005-0000-0000-00000E2A0000}"/>
    <cellStyle name="Currency 4 10 3 4" xfId="10767" xr:uid="{00000000-0005-0000-0000-00000F2A0000}"/>
    <cellStyle name="Currency 4 10 3 5" xfId="10768" xr:uid="{00000000-0005-0000-0000-0000102A0000}"/>
    <cellStyle name="Currency 4 10 3 6" xfId="10769" xr:uid="{00000000-0005-0000-0000-0000112A0000}"/>
    <cellStyle name="Currency 4 10 4" xfId="10770" xr:uid="{00000000-0005-0000-0000-0000122A0000}"/>
    <cellStyle name="Currency 4 10 4 2" xfId="10771" xr:uid="{00000000-0005-0000-0000-0000132A0000}"/>
    <cellStyle name="Currency 4 10 4 3" xfId="10772" xr:uid="{00000000-0005-0000-0000-0000142A0000}"/>
    <cellStyle name="Currency 4 10 4 4" xfId="10773" xr:uid="{00000000-0005-0000-0000-0000152A0000}"/>
    <cellStyle name="Currency 4 10 4 5" xfId="10774" xr:uid="{00000000-0005-0000-0000-0000162A0000}"/>
    <cellStyle name="Currency 4 10 4 6" xfId="10775" xr:uid="{00000000-0005-0000-0000-0000172A0000}"/>
    <cellStyle name="Currency 4 10 5" xfId="10776" xr:uid="{00000000-0005-0000-0000-0000182A0000}"/>
    <cellStyle name="Currency 4 10 6" xfId="10777" xr:uid="{00000000-0005-0000-0000-0000192A0000}"/>
    <cellStyle name="Currency 4 10 7" xfId="10778" xr:uid="{00000000-0005-0000-0000-00001A2A0000}"/>
    <cellStyle name="Currency 4 10 8" xfId="10779" xr:uid="{00000000-0005-0000-0000-00001B2A0000}"/>
    <cellStyle name="Currency 4 10 9" xfId="10780" xr:uid="{00000000-0005-0000-0000-00001C2A0000}"/>
    <cellStyle name="Currency 4 11" xfId="10781" xr:uid="{00000000-0005-0000-0000-00001D2A0000}"/>
    <cellStyle name="Currency 4 11 2" xfId="10782" xr:uid="{00000000-0005-0000-0000-00001E2A0000}"/>
    <cellStyle name="Currency 4 11 3" xfId="10783" xr:uid="{00000000-0005-0000-0000-00001F2A0000}"/>
    <cellStyle name="Currency 4 11 4" xfId="10784" xr:uid="{00000000-0005-0000-0000-0000202A0000}"/>
    <cellStyle name="Currency 4 11 5" xfId="10785" xr:uid="{00000000-0005-0000-0000-0000212A0000}"/>
    <cellStyle name="Currency 4 11 6" xfId="10786" xr:uid="{00000000-0005-0000-0000-0000222A0000}"/>
    <cellStyle name="Currency 4 12" xfId="10787" xr:uid="{00000000-0005-0000-0000-0000232A0000}"/>
    <cellStyle name="Currency 4 12 2" xfId="10788" xr:uid="{00000000-0005-0000-0000-0000242A0000}"/>
    <cellStyle name="Currency 4 12 3" xfId="10789" xr:uid="{00000000-0005-0000-0000-0000252A0000}"/>
    <cellStyle name="Currency 4 12 4" xfId="10790" xr:uid="{00000000-0005-0000-0000-0000262A0000}"/>
    <cellStyle name="Currency 4 12 5" xfId="10791" xr:uid="{00000000-0005-0000-0000-0000272A0000}"/>
    <cellStyle name="Currency 4 12 6" xfId="10792" xr:uid="{00000000-0005-0000-0000-0000282A0000}"/>
    <cellStyle name="Currency 4 13" xfId="10793" xr:uid="{00000000-0005-0000-0000-0000292A0000}"/>
    <cellStyle name="Currency 4 14" xfId="10794" xr:uid="{00000000-0005-0000-0000-00002A2A0000}"/>
    <cellStyle name="Currency 4 15" xfId="10795" xr:uid="{00000000-0005-0000-0000-00002B2A0000}"/>
    <cellStyle name="Currency 4 16" xfId="10796" xr:uid="{00000000-0005-0000-0000-00002C2A0000}"/>
    <cellStyle name="Currency 4 17" xfId="10797" xr:uid="{00000000-0005-0000-0000-00002D2A0000}"/>
    <cellStyle name="Currency 4 18" xfId="10798" xr:uid="{00000000-0005-0000-0000-00002E2A0000}"/>
    <cellStyle name="Currency 4 2" xfId="10799" xr:uid="{00000000-0005-0000-0000-00002F2A0000}"/>
    <cellStyle name="Currency 4 2 10" xfId="10800" xr:uid="{00000000-0005-0000-0000-0000302A0000}"/>
    <cellStyle name="Currency 4 2 10 2" xfId="10801" xr:uid="{00000000-0005-0000-0000-0000312A0000}"/>
    <cellStyle name="Currency 4 2 10 3" xfId="10802" xr:uid="{00000000-0005-0000-0000-0000322A0000}"/>
    <cellStyle name="Currency 4 2 10 4" xfId="10803" xr:uid="{00000000-0005-0000-0000-0000332A0000}"/>
    <cellStyle name="Currency 4 2 10 5" xfId="10804" xr:uid="{00000000-0005-0000-0000-0000342A0000}"/>
    <cellStyle name="Currency 4 2 10 6" xfId="10805" xr:uid="{00000000-0005-0000-0000-0000352A0000}"/>
    <cellStyle name="Currency 4 2 11" xfId="10806" xr:uid="{00000000-0005-0000-0000-0000362A0000}"/>
    <cellStyle name="Currency 4 2 11 2" xfId="10807" xr:uid="{00000000-0005-0000-0000-0000372A0000}"/>
    <cellStyle name="Currency 4 2 11 3" xfId="10808" xr:uid="{00000000-0005-0000-0000-0000382A0000}"/>
    <cellStyle name="Currency 4 2 11 4" xfId="10809" xr:uid="{00000000-0005-0000-0000-0000392A0000}"/>
    <cellStyle name="Currency 4 2 11 5" xfId="10810" xr:uid="{00000000-0005-0000-0000-00003A2A0000}"/>
    <cellStyle name="Currency 4 2 11 6" xfId="10811" xr:uid="{00000000-0005-0000-0000-00003B2A0000}"/>
    <cellStyle name="Currency 4 2 12" xfId="10812" xr:uid="{00000000-0005-0000-0000-00003C2A0000}"/>
    <cellStyle name="Currency 4 2 13" xfId="10813" xr:uid="{00000000-0005-0000-0000-00003D2A0000}"/>
    <cellStyle name="Currency 4 2 14" xfId="10814" xr:uid="{00000000-0005-0000-0000-00003E2A0000}"/>
    <cellStyle name="Currency 4 2 15" xfId="10815" xr:uid="{00000000-0005-0000-0000-00003F2A0000}"/>
    <cellStyle name="Currency 4 2 16" xfId="10816" xr:uid="{00000000-0005-0000-0000-0000402A0000}"/>
    <cellStyle name="Currency 4 2 17" xfId="10817" xr:uid="{00000000-0005-0000-0000-0000412A0000}"/>
    <cellStyle name="Currency 4 2 2" xfId="10818" xr:uid="{00000000-0005-0000-0000-0000422A0000}"/>
    <cellStyle name="Currency 4 2 2 10" xfId="10819" xr:uid="{00000000-0005-0000-0000-0000432A0000}"/>
    <cellStyle name="Currency 4 2 2 10 2" xfId="10820" xr:uid="{00000000-0005-0000-0000-0000442A0000}"/>
    <cellStyle name="Currency 4 2 2 10 3" xfId="10821" xr:uid="{00000000-0005-0000-0000-0000452A0000}"/>
    <cellStyle name="Currency 4 2 2 10 4" xfId="10822" xr:uid="{00000000-0005-0000-0000-0000462A0000}"/>
    <cellStyle name="Currency 4 2 2 10 5" xfId="10823" xr:uid="{00000000-0005-0000-0000-0000472A0000}"/>
    <cellStyle name="Currency 4 2 2 10 6" xfId="10824" xr:uid="{00000000-0005-0000-0000-0000482A0000}"/>
    <cellStyle name="Currency 4 2 2 11" xfId="10825" xr:uid="{00000000-0005-0000-0000-0000492A0000}"/>
    <cellStyle name="Currency 4 2 2 12" xfId="10826" xr:uid="{00000000-0005-0000-0000-00004A2A0000}"/>
    <cellStyle name="Currency 4 2 2 13" xfId="10827" xr:uid="{00000000-0005-0000-0000-00004B2A0000}"/>
    <cellStyle name="Currency 4 2 2 14" xfId="10828" xr:uid="{00000000-0005-0000-0000-00004C2A0000}"/>
    <cellStyle name="Currency 4 2 2 15" xfId="10829" xr:uid="{00000000-0005-0000-0000-00004D2A0000}"/>
    <cellStyle name="Currency 4 2 2 16" xfId="10830" xr:uid="{00000000-0005-0000-0000-00004E2A0000}"/>
    <cellStyle name="Currency 4 2 2 2" xfId="10831" xr:uid="{00000000-0005-0000-0000-00004F2A0000}"/>
    <cellStyle name="Currency 4 2 2 2 10" xfId="10832" xr:uid="{00000000-0005-0000-0000-0000502A0000}"/>
    <cellStyle name="Currency 4 2 2 2 11" xfId="10833" xr:uid="{00000000-0005-0000-0000-0000512A0000}"/>
    <cellStyle name="Currency 4 2 2 2 12" xfId="10834" xr:uid="{00000000-0005-0000-0000-0000522A0000}"/>
    <cellStyle name="Currency 4 2 2 2 13" xfId="10835" xr:uid="{00000000-0005-0000-0000-0000532A0000}"/>
    <cellStyle name="Currency 4 2 2 2 14" xfId="10836" xr:uid="{00000000-0005-0000-0000-0000542A0000}"/>
    <cellStyle name="Currency 4 2 2 2 2" xfId="10837" xr:uid="{00000000-0005-0000-0000-0000552A0000}"/>
    <cellStyle name="Currency 4 2 2 2 2 10" xfId="10838" xr:uid="{00000000-0005-0000-0000-0000562A0000}"/>
    <cellStyle name="Currency 4 2 2 2 2 11" xfId="10839" xr:uid="{00000000-0005-0000-0000-0000572A0000}"/>
    <cellStyle name="Currency 4 2 2 2 2 12" xfId="10840" xr:uid="{00000000-0005-0000-0000-0000582A0000}"/>
    <cellStyle name="Currency 4 2 2 2 2 13" xfId="10841" xr:uid="{00000000-0005-0000-0000-0000592A0000}"/>
    <cellStyle name="Currency 4 2 2 2 2 2" xfId="10842" xr:uid="{00000000-0005-0000-0000-00005A2A0000}"/>
    <cellStyle name="Currency 4 2 2 2 2 2 10" xfId="10843" xr:uid="{00000000-0005-0000-0000-00005B2A0000}"/>
    <cellStyle name="Currency 4 2 2 2 2 2 11" xfId="10844" xr:uid="{00000000-0005-0000-0000-00005C2A0000}"/>
    <cellStyle name="Currency 4 2 2 2 2 2 2" xfId="10845" xr:uid="{00000000-0005-0000-0000-00005D2A0000}"/>
    <cellStyle name="Currency 4 2 2 2 2 2 2 10" xfId="10846" xr:uid="{00000000-0005-0000-0000-00005E2A0000}"/>
    <cellStyle name="Currency 4 2 2 2 2 2 2 2" xfId="10847" xr:uid="{00000000-0005-0000-0000-00005F2A0000}"/>
    <cellStyle name="Currency 4 2 2 2 2 2 2 2 2" xfId="10848" xr:uid="{00000000-0005-0000-0000-0000602A0000}"/>
    <cellStyle name="Currency 4 2 2 2 2 2 2 2 3" xfId="10849" xr:uid="{00000000-0005-0000-0000-0000612A0000}"/>
    <cellStyle name="Currency 4 2 2 2 2 2 2 2 4" xfId="10850" xr:uid="{00000000-0005-0000-0000-0000622A0000}"/>
    <cellStyle name="Currency 4 2 2 2 2 2 2 2 5" xfId="10851" xr:uid="{00000000-0005-0000-0000-0000632A0000}"/>
    <cellStyle name="Currency 4 2 2 2 2 2 2 2 6" xfId="10852" xr:uid="{00000000-0005-0000-0000-0000642A0000}"/>
    <cellStyle name="Currency 4 2 2 2 2 2 2 3" xfId="10853" xr:uid="{00000000-0005-0000-0000-0000652A0000}"/>
    <cellStyle name="Currency 4 2 2 2 2 2 2 3 2" xfId="10854" xr:uid="{00000000-0005-0000-0000-0000662A0000}"/>
    <cellStyle name="Currency 4 2 2 2 2 2 2 3 3" xfId="10855" xr:uid="{00000000-0005-0000-0000-0000672A0000}"/>
    <cellStyle name="Currency 4 2 2 2 2 2 2 3 4" xfId="10856" xr:uid="{00000000-0005-0000-0000-0000682A0000}"/>
    <cellStyle name="Currency 4 2 2 2 2 2 2 3 5" xfId="10857" xr:uid="{00000000-0005-0000-0000-0000692A0000}"/>
    <cellStyle name="Currency 4 2 2 2 2 2 2 3 6" xfId="10858" xr:uid="{00000000-0005-0000-0000-00006A2A0000}"/>
    <cellStyle name="Currency 4 2 2 2 2 2 2 4" xfId="10859" xr:uid="{00000000-0005-0000-0000-00006B2A0000}"/>
    <cellStyle name="Currency 4 2 2 2 2 2 2 4 2" xfId="10860" xr:uid="{00000000-0005-0000-0000-00006C2A0000}"/>
    <cellStyle name="Currency 4 2 2 2 2 2 2 4 3" xfId="10861" xr:uid="{00000000-0005-0000-0000-00006D2A0000}"/>
    <cellStyle name="Currency 4 2 2 2 2 2 2 4 4" xfId="10862" xr:uid="{00000000-0005-0000-0000-00006E2A0000}"/>
    <cellStyle name="Currency 4 2 2 2 2 2 2 4 5" xfId="10863" xr:uid="{00000000-0005-0000-0000-00006F2A0000}"/>
    <cellStyle name="Currency 4 2 2 2 2 2 2 4 6" xfId="10864" xr:uid="{00000000-0005-0000-0000-0000702A0000}"/>
    <cellStyle name="Currency 4 2 2 2 2 2 2 5" xfId="10865" xr:uid="{00000000-0005-0000-0000-0000712A0000}"/>
    <cellStyle name="Currency 4 2 2 2 2 2 2 6" xfId="10866" xr:uid="{00000000-0005-0000-0000-0000722A0000}"/>
    <cellStyle name="Currency 4 2 2 2 2 2 2 7" xfId="10867" xr:uid="{00000000-0005-0000-0000-0000732A0000}"/>
    <cellStyle name="Currency 4 2 2 2 2 2 2 8" xfId="10868" xr:uid="{00000000-0005-0000-0000-0000742A0000}"/>
    <cellStyle name="Currency 4 2 2 2 2 2 2 9" xfId="10869" xr:uid="{00000000-0005-0000-0000-0000752A0000}"/>
    <cellStyle name="Currency 4 2 2 2 2 2 3" xfId="10870" xr:uid="{00000000-0005-0000-0000-0000762A0000}"/>
    <cellStyle name="Currency 4 2 2 2 2 2 3 2" xfId="10871" xr:uid="{00000000-0005-0000-0000-0000772A0000}"/>
    <cellStyle name="Currency 4 2 2 2 2 2 3 3" xfId="10872" xr:uid="{00000000-0005-0000-0000-0000782A0000}"/>
    <cellStyle name="Currency 4 2 2 2 2 2 3 4" xfId="10873" xr:uid="{00000000-0005-0000-0000-0000792A0000}"/>
    <cellStyle name="Currency 4 2 2 2 2 2 3 5" xfId="10874" xr:uid="{00000000-0005-0000-0000-00007A2A0000}"/>
    <cellStyle name="Currency 4 2 2 2 2 2 3 6" xfId="10875" xr:uid="{00000000-0005-0000-0000-00007B2A0000}"/>
    <cellStyle name="Currency 4 2 2 2 2 2 4" xfId="10876" xr:uid="{00000000-0005-0000-0000-00007C2A0000}"/>
    <cellStyle name="Currency 4 2 2 2 2 2 4 2" xfId="10877" xr:uid="{00000000-0005-0000-0000-00007D2A0000}"/>
    <cellStyle name="Currency 4 2 2 2 2 2 4 3" xfId="10878" xr:uid="{00000000-0005-0000-0000-00007E2A0000}"/>
    <cellStyle name="Currency 4 2 2 2 2 2 4 4" xfId="10879" xr:uid="{00000000-0005-0000-0000-00007F2A0000}"/>
    <cellStyle name="Currency 4 2 2 2 2 2 4 5" xfId="10880" xr:uid="{00000000-0005-0000-0000-0000802A0000}"/>
    <cellStyle name="Currency 4 2 2 2 2 2 4 6" xfId="10881" xr:uid="{00000000-0005-0000-0000-0000812A0000}"/>
    <cellStyle name="Currency 4 2 2 2 2 2 5" xfId="10882" xr:uid="{00000000-0005-0000-0000-0000822A0000}"/>
    <cellStyle name="Currency 4 2 2 2 2 2 5 2" xfId="10883" xr:uid="{00000000-0005-0000-0000-0000832A0000}"/>
    <cellStyle name="Currency 4 2 2 2 2 2 5 3" xfId="10884" xr:uid="{00000000-0005-0000-0000-0000842A0000}"/>
    <cellStyle name="Currency 4 2 2 2 2 2 5 4" xfId="10885" xr:uid="{00000000-0005-0000-0000-0000852A0000}"/>
    <cellStyle name="Currency 4 2 2 2 2 2 5 5" xfId="10886" xr:uid="{00000000-0005-0000-0000-0000862A0000}"/>
    <cellStyle name="Currency 4 2 2 2 2 2 5 6" xfId="10887" xr:uid="{00000000-0005-0000-0000-0000872A0000}"/>
    <cellStyle name="Currency 4 2 2 2 2 2 6" xfId="10888" xr:uid="{00000000-0005-0000-0000-0000882A0000}"/>
    <cellStyle name="Currency 4 2 2 2 2 2 7" xfId="10889" xr:uid="{00000000-0005-0000-0000-0000892A0000}"/>
    <cellStyle name="Currency 4 2 2 2 2 2 8" xfId="10890" xr:uid="{00000000-0005-0000-0000-00008A2A0000}"/>
    <cellStyle name="Currency 4 2 2 2 2 2 9" xfId="10891" xr:uid="{00000000-0005-0000-0000-00008B2A0000}"/>
    <cellStyle name="Currency 4 2 2 2 2 3" xfId="10892" xr:uid="{00000000-0005-0000-0000-00008C2A0000}"/>
    <cellStyle name="Currency 4 2 2 2 2 3 10" xfId="10893" xr:uid="{00000000-0005-0000-0000-00008D2A0000}"/>
    <cellStyle name="Currency 4 2 2 2 2 3 11" xfId="10894" xr:uid="{00000000-0005-0000-0000-00008E2A0000}"/>
    <cellStyle name="Currency 4 2 2 2 2 3 2" xfId="10895" xr:uid="{00000000-0005-0000-0000-00008F2A0000}"/>
    <cellStyle name="Currency 4 2 2 2 2 3 2 10" xfId="10896" xr:uid="{00000000-0005-0000-0000-0000902A0000}"/>
    <cellStyle name="Currency 4 2 2 2 2 3 2 2" xfId="10897" xr:uid="{00000000-0005-0000-0000-0000912A0000}"/>
    <cellStyle name="Currency 4 2 2 2 2 3 2 2 2" xfId="10898" xr:uid="{00000000-0005-0000-0000-0000922A0000}"/>
    <cellStyle name="Currency 4 2 2 2 2 3 2 2 3" xfId="10899" xr:uid="{00000000-0005-0000-0000-0000932A0000}"/>
    <cellStyle name="Currency 4 2 2 2 2 3 2 2 4" xfId="10900" xr:uid="{00000000-0005-0000-0000-0000942A0000}"/>
    <cellStyle name="Currency 4 2 2 2 2 3 2 2 5" xfId="10901" xr:uid="{00000000-0005-0000-0000-0000952A0000}"/>
    <cellStyle name="Currency 4 2 2 2 2 3 2 2 6" xfId="10902" xr:uid="{00000000-0005-0000-0000-0000962A0000}"/>
    <cellStyle name="Currency 4 2 2 2 2 3 2 3" xfId="10903" xr:uid="{00000000-0005-0000-0000-0000972A0000}"/>
    <cellStyle name="Currency 4 2 2 2 2 3 2 3 2" xfId="10904" xr:uid="{00000000-0005-0000-0000-0000982A0000}"/>
    <cellStyle name="Currency 4 2 2 2 2 3 2 3 3" xfId="10905" xr:uid="{00000000-0005-0000-0000-0000992A0000}"/>
    <cellStyle name="Currency 4 2 2 2 2 3 2 3 4" xfId="10906" xr:uid="{00000000-0005-0000-0000-00009A2A0000}"/>
    <cellStyle name="Currency 4 2 2 2 2 3 2 3 5" xfId="10907" xr:uid="{00000000-0005-0000-0000-00009B2A0000}"/>
    <cellStyle name="Currency 4 2 2 2 2 3 2 3 6" xfId="10908" xr:uid="{00000000-0005-0000-0000-00009C2A0000}"/>
    <cellStyle name="Currency 4 2 2 2 2 3 2 4" xfId="10909" xr:uid="{00000000-0005-0000-0000-00009D2A0000}"/>
    <cellStyle name="Currency 4 2 2 2 2 3 2 4 2" xfId="10910" xr:uid="{00000000-0005-0000-0000-00009E2A0000}"/>
    <cellStyle name="Currency 4 2 2 2 2 3 2 4 3" xfId="10911" xr:uid="{00000000-0005-0000-0000-00009F2A0000}"/>
    <cellStyle name="Currency 4 2 2 2 2 3 2 4 4" xfId="10912" xr:uid="{00000000-0005-0000-0000-0000A02A0000}"/>
    <cellStyle name="Currency 4 2 2 2 2 3 2 4 5" xfId="10913" xr:uid="{00000000-0005-0000-0000-0000A12A0000}"/>
    <cellStyle name="Currency 4 2 2 2 2 3 2 4 6" xfId="10914" xr:uid="{00000000-0005-0000-0000-0000A22A0000}"/>
    <cellStyle name="Currency 4 2 2 2 2 3 2 5" xfId="10915" xr:uid="{00000000-0005-0000-0000-0000A32A0000}"/>
    <cellStyle name="Currency 4 2 2 2 2 3 2 6" xfId="10916" xr:uid="{00000000-0005-0000-0000-0000A42A0000}"/>
    <cellStyle name="Currency 4 2 2 2 2 3 2 7" xfId="10917" xr:uid="{00000000-0005-0000-0000-0000A52A0000}"/>
    <cellStyle name="Currency 4 2 2 2 2 3 2 8" xfId="10918" xr:uid="{00000000-0005-0000-0000-0000A62A0000}"/>
    <cellStyle name="Currency 4 2 2 2 2 3 2 9" xfId="10919" xr:uid="{00000000-0005-0000-0000-0000A72A0000}"/>
    <cellStyle name="Currency 4 2 2 2 2 3 3" xfId="10920" xr:uid="{00000000-0005-0000-0000-0000A82A0000}"/>
    <cellStyle name="Currency 4 2 2 2 2 3 3 2" xfId="10921" xr:uid="{00000000-0005-0000-0000-0000A92A0000}"/>
    <cellStyle name="Currency 4 2 2 2 2 3 3 3" xfId="10922" xr:uid="{00000000-0005-0000-0000-0000AA2A0000}"/>
    <cellStyle name="Currency 4 2 2 2 2 3 3 4" xfId="10923" xr:uid="{00000000-0005-0000-0000-0000AB2A0000}"/>
    <cellStyle name="Currency 4 2 2 2 2 3 3 5" xfId="10924" xr:uid="{00000000-0005-0000-0000-0000AC2A0000}"/>
    <cellStyle name="Currency 4 2 2 2 2 3 3 6" xfId="10925" xr:uid="{00000000-0005-0000-0000-0000AD2A0000}"/>
    <cellStyle name="Currency 4 2 2 2 2 3 4" xfId="10926" xr:uid="{00000000-0005-0000-0000-0000AE2A0000}"/>
    <cellStyle name="Currency 4 2 2 2 2 3 4 2" xfId="10927" xr:uid="{00000000-0005-0000-0000-0000AF2A0000}"/>
    <cellStyle name="Currency 4 2 2 2 2 3 4 3" xfId="10928" xr:uid="{00000000-0005-0000-0000-0000B02A0000}"/>
    <cellStyle name="Currency 4 2 2 2 2 3 4 4" xfId="10929" xr:uid="{00000000-0005-0000-0000-0000B12A0000}"/>
    <cellStyle name="Currency 4 2 2 2 2 3 4 5" xfId="10930" xr:uid="{00000000-0005-0000-0000-0000B22A0000}"/>
    <cellStyle name="Currency 4 2 2 2 2 3 4 6" xfId="10931" xr:uid="{00000000-0005-0000-0000-0000B32A0000}"/>
    <cellStyle name="Currency 4 2 2 2 2 3 5" xfId="10932" xr:uid="{00000000-0005-0000-0000-0000B42A0000}"/>
    <cellStyle name="Currency 4 2 2 2 2 3 5 2" xfId="10933" xr:uid="{00000000-0005-0000-0000-0000B52A0000}"/>
    <cellStyle name="Currency 4 2 2 2 2 3 5 3" xfId="10934" xr:uid="{00000000-0005-0000-0000-0000B62A0000}"/>
    <cellStyle name="Currency 4 2 2 2 2 3 5 4" xfId="10935" xr:uid="{00000000-0005-0000-0000-0000B72A0000}"/>
    <cellStyle name="Currency 4 2 2 2 2 3 5 5" xfId="10936" xr:uid="{00000000-0005-0000-0000-0000B82A0000}"/>
    <cellStyle name="Currency 4 2 2 2 2 3 5 6" xfId="10937" xr:uid="{00000000-0005-0000-0000-0000B92A0000}"/>
    <cellStyle name="Currency 4 2 2 2 2 3 6" xfId="10938" xr:uid="{00000000-0005-0000-0000-0000BA2A0000}"/>
    <cellStyle name="Currency 4 2 2 2 2 3 7" xfId="10939" xr:uid="{00000000-0005-0000-0000-0000BB2A0000}"/>
    <cellStyle name="Currency 4 2 2 2 2 3 8" xfId="10940" xr:uid="{00000000-0005-0000-0000-0000BC2A0000}"/>
    <cellStyle name="Currency 4 2 2 2 2 3 9" xfId="10941" xr:uid="{00000000-0005-0000-0000-0000BD2A0000}"/>
    <cellStyle name="Currency 4 2 2 2 2 4" xfId="10942" xr:uid="{00000000-0005-0000-0000-0000BE2A0000}"/>
    <cellStyle name="Currency 4 2 2 2 2 4 10" xfId="10943" xr:uid="{00000000-0005-0000-0000-0000BF2A0000}"/>
    <cellStyle name="Currency 4 2 2 2 2 4 2" xfId="10944" xr:uid="{00000000-0005-0000-0000-0000C02A0000}"/>
    <cellStyle name="Currency 4 2 2 2 2 4 2 2" xfId="10945" xr:uid="{00000000-0005-0000-0000-0000C12A0000}"/>
    <cellStyle name="Currency 4 2 2 2 2 4 2 3" xfId="10946" xr:uid="{00000000-0005-0000-0000-0000C22A0000}"/>
    <cellStyle name="Currency 4 2 2 2 2 4 2 4" xfId="10947" xr:uid="{00000000-0005-0000-0000-0000C32A0000}"/>
    <cellStyle name="Currency 4 2 2 2 2 4 2 5" xfId="10948" xr:uid="{00000000-0005-0000-0000-0000C42A0000}"/>
    <cellStyle name="Currency 4 2 2 2 2 4 2 6" xfId="10949" xr:uid="{00000000-0005-0000-0000-0000C52A0000}"/>
    <cellStyle name="Currency 4 2 2 2 2 4 3" xfId="10950" xr:uid="{00000000-0005-0000-0000-0000C62A0000}"/>
    <cellStyle name="Currency 4 2 2 2 2 4 3 2" xfId="10951" xr:uid="{00000000-0005-0000-0000-0000C72A0000}"/>
    <cellStyle name="Currency 4 2 2 2 2 4 3 3" xfId="10952" xr:uid="{00000000-0005-0000-0000-0000C82A0000}"/>
    <cellStyle name="Currency 4 2 2 2 2 4 3 4" xfId="10953" xr:uid="{00000000-0005-0000-0000-0000C92A0000}"/>
    <cellStyle name="Currency 4 2 2 2 2 4 3 5" xfId="10954" xr:uid="{00000000-0005-0000-0000-0000CA2A0000}"/>
    <cellStyle name="Currency 4 2 2 2 2 4 3 6" xfId="10955" xr:uid="{00000000-0005-0000-0000-0000CB2A0000}"/>
    <cellStyle name="Currency 4 2 2 2 2 4 4" xfId="10956" xr:uid="{00000000-0005-0000-0000-0000CC2A0000}"/>
    <cellStyle name="Currency 4 2 2 2 2 4 4 2" xfId="10957" xr:uid="{00000000-0005-0000-0000-0000CD2A0000}"/>
    <cellStyle name="Currency 4 2 2 2 2 4 4 3" xfId="10958" xr:uid="{00000000-0005-0000-0000-0000CE2A0000}"/>
    <cellStyle name="Currency 4 2 2 2 2 4 4 4" xfId="10959" xr:uid="{00000000-0005-0000-0000-0000CF2A0000}"/>
    <cellStyle name="Currency 4 2 2 2 2 4 4 5" xfId="10960" xr:uid="{00000000-0005-0000-0000-0000D02A0000}"/>
    <cellStyle name="Currency 4 2 2 2 2 4 4 6" xfId="10961" xr:uid="{00000000-0005-0000-0000-0000D12A0000}"/>
    <cellStyle name="Currency 4 2 2 2 2 4 5" xfId="10962" xr:uid="{00000000-0005-0000-0000-0000D22A0000}"/>
    <cellStyle name="Currency 4 2 2 2 2 4 6" xfId="10963" xr:uid="{00000000-0005-0000-0000-0000D32A0000}"/>
    <cellStyle name="Currency 4 2 2 2 2 4 7" xfId="10964" xr:uid="{00000000-0005-0000-0000-0000D42A0000}"/>
    <cellStyle name="Currency 4 2 2 2 2 4 8" xfId="10965" xr:uid="{00000000-0005-0000-0000-0000D52A0000}"/>
    <cellStyle name="Currency 4 2 2 2 2 4 9" xfId="10966" xr:uid="{00000000-0005-0000-0000-0000D62A0000}"/>
    <cellStyle name="Currency 4 2 2 2 2 5" xfId="10967" xr:uid="{00000000-0005-0000-0000-0000D72A0000}"/>
    <cellStyle name="Currency 4 2 2 2 2 5 2" xfId="10968" xr:uid="{00000000-0005-0000-0000-0000D82A0000}"/>
    <cellStyle name="Currency 4 2 2 2 2 5 3" xfId="10969" xr:uid="{00000000-0005-0000-0000-0000D92A0000}"/>
    <cellStyle name="Currency 4 2 2 2 2 5 4" xfId="10970" xr:uid="{00000000-0005-0000-0000-0000DA2A0000}"/>
    <cellStyle name="Currency 4 2 2 2 2 5 5" xfId="10971" xr:uid="{00000000-0005-0000-0000-0000DB2A0000}"/>
    <cellStyle name="Currency 4 2 2 2 2 5 6" xfId="10972" xr:uid="{00000000-0005-0000-0000-0000DC2A0000}"/>
    <cellStyle name="Currency 4 2 2 2 2 6" xfId="10973" xr:uid="{00000000-0005-0000-0000-0000DD2A0000}"/>
    <cellStyle name="Currency 4 2 2 2 2 6 2" xfId="10974" xr:uid="{00000000-0005-0000-0000-0000DE2A0000}"/>
    <cellStyle name="Currency 4 2 2 2 2 6 3" xfId="10975" xr:uid="{00000000-0005-0000-0000-0000DF2A0000}"/>
    <cellStyle name="Currency 4 2 2 2 2 6 4" xfId="10976" xr:uid="{00000000-0005-0000-0000-0000E02A0000}"/>
    <cellStyle name="Currency 4 2 2 2 2 6 5" xfId="10977" xr:uid="{00000000-0005-0000-0000-0000E12A0000}"/>
    <cellStyle name="Currency 4 2 2 2 2 6 6" xfId="10978" xr:uid="{00000000-0005-0000-0000-0000E22A0000}"/>
    <cellStyle name="Currency 4 2 2 2 2 7" xfId="10979" xr:uid="{00000000-0005-0000-0000-0000E32A0000}"/>
    <cellStyle name="Currency 4 2 2 2 2 7 2" xfId="10980" xr:uid="{00000000-0005-0000-0000-0000E42A0000}"/>
    <cellStyle name="Currency 4 2 2 2 2 7 3" xfId="10981" xr:uid="{00000000-0005-0000-0000-0000E52A0000}"/>
    <cellStyle name="Currency 4 2 2 2 2 7 4" xfId="10982" xr:uid="{00000000-0005-0000-0000-0000E62A0000}"/>
    <cellStyle name="Currency 4 2 2 2 2 7 5" xfId="10983" xr:uid="{00000000-0005-0000-0000-0000E72A0000}"/>
    <cellStyle name="Currency 4 2 2 2 2 7 6" xfId="10984" xr:uid="{00000000-0005-0000-0000-0000E82A0000}"/>
    <cellStyle name="Currency 4 2 2 2 2 8" xfId="10985" xr:uid="{00000000-0005-0000-0000-0000E92A0000}"/>
    <cellStyle name="Currency 4 2 2 2 2 9" xfId="10986" xr:uid="{00000000-0005-0000-0000-0000EA2A0000}"/>
    <cellStyle name="Currency 4 2 2 2 3" xfId="10987" xr:uid="{00000000-0005-0000-0000-0000EB2A0000}"/>
    <cellStyle name="Currency 4 2 2 2 3 10" xfId="10988" xr:uid="{00000000-0005-0000-0000-0000EC2A0000}"/>
    <cellStyle name="Currency 4 2 2 2 3 11" xfId="10989" xr:uid="{00000000-0005-0000-0000-0000ED2A0000}"/>
    <cellStyle name="Currency 4 2 2 2 3 12" xfId="10990" xr:uid="{00000000-0005-0000-0000-0000EE2A0000}"/>
    <cellStyle name="Currency 4 2 2 2 3 2" xfId="10991" xr:uid="{00000000-0005-0000-0000-0000EF2A0000}"/>
    <cellStyle name="Currency 4 2 2 2 3 2 10" xfId="10992" xr:uid="{00000000-0005-0000-0000-0000F02A0000}"/>
    <cellStyle name="Currency 4 2 2 2 3 2 11" xfId="10993" xr:uid="{00000000-0005-0000-0000-0000F12A0000}"/>
    <cellStyle name="Currency 4 2 2 2 3 2 2" xfId="10994" xr:uid="{00000000-0005-0000-0000-0000F22A0000}"/>
    <cellStyle name="Currency 4 2 2 2 3 2 2 10" xfId="10995" xr:uid="{00000000-0005-0000-0000-0000F32A0000}"/>
    <cellStyle name="Currency 4 2 2 2 3 2 2 2" xfId="10996" xr:uid="{00000000-0005-0000-0000-0000F42A0000}"/>
    <cellStyle name="Currency 4 2 2 2 3 2 2 2 2" xfId="10997" xr:uid="{00000000-0005-0000-0000-0000F52A0000}"/>
    <cellStyle name="Currency 4 2 2 2 3 2 2 2 3" xfId="10998" xr:uid="{00000000-0005-0000-0000-0000F62A0000}"/>
    <cellStyle name="Currency 4 2 2 2 3 2 2 2 4" xfId="10999" xr:uid="{00000000-0005-0000-0000-0000F72A0000}"/>
    <cellStyle name="Currency 4 2 2 2 3 2 2 2 5" xfId="11000" xr:uid="{00000000-0005-0000-0000-0000F82A0000}"/>
    <cellStyle name="Currency 4 2 2 2 3 2 2 2 6" xfId="11001" xr:uid="{00000000-0005-0000-0000-0000F92A0000}"/>
    <cellStyle name="Currency 4 2 2 2 3 2 2 3" xfId="11002" xr:uid="{00000000-0005-0000-0000-0000FA2A0000}"/>
    <cellStyle name="Currency 4 2 2 2 3 2 2 3 2" xfId="11003" xr:uid="{00000000-0005-0000-0000-0000FB2A0000}"/>
    <cellStyle name="Currency 4 2 2 2 3 2 2 3 3" xfId="11004" xr:uid="{00000000-0005-0000-0000-0000FC2A0000}"/>
    <cellStyle name="Currency 4 2 2 2 3 2 2 3 4" xfId="11005" xr:uid="{00000000-0005-0000-0000-0000FD2A0000}"/>
    <cellStyle name="Currency 4 2 2 2 3 2 2 3 5" xfId="11006" xr:uid="{00000000-0005-0000-0000-0000FE2A0000}"/>
    <cellStyle name="Currency 4 2 2 2 3 2 2 3 6" xfId="11007" xr:uid="{00000000-0005-0000-0000-0000FF2A0000}"/>
    <cellStyle name="Currency 4 2 2 2 3 2 2 4" xfId="11008" xr:uid="{00000000-0005-0000-0000-0000002B0000}"/>
    <cellStyle name="Currency 4 2 2 2 3 2 2 4 2" xfId="11009" xr:uid="{00000000-0005-0000-0000-0000012B0000}"/>
    <cellStyle name="Currency 4 2 2 2 3 2 2 4 3" xfId="11010" xr:uid="{00000000-0005-0000-0000-0000022B0000}"/>
    <cellStyle name="Currency 4 2 2 2 3 2 2 4 4" xfId="11011" xr:uid="{00000000-0005-0000-0000-0000032B0000}"/>
    <cellStyle name="Currency 4 2 2 2 3 2 2 4 5" xfId="11012" xr:uid="{00000000-0005-0000-0000-0000042B0000}"/>
    <cellStyle name="Currency 4 2 2 2 3 2 2 4 6" xfId="11013" xr:uid="{00000000-0005-0000-0000-0000052B0000}"/>
    <cellStyle name="Currency 4 2 2 2 3 2 2 5" xfId="11014" xr:uid="{00000000-0005-0000-0000-0000062B0000}"/>
    <cellStyle name="Currency 4 2 2 2 3 2 2 6" xfId="11015" xr:uid="{00000000-0005-0000-0000-0000072B0000}"/>
    <cellStyle name="Currency 4 2 2 2 3 2 2 7" xfId="11016" xr:uid="{00000000-0005-0000-0000-0000082B0000}"/>
    <cellStyle name="Currency 4 2 2 2 3 2 2 8" xfId="11017" xr:uid="{00000000-0005-0000-0000-0000092B0000}"/>
    <cellStyle name="Currency 4 2 2 2 3 2 2 9" xfId="11018" xr:uid="{00000000-0005-0000-0000-00000A2B0000}"/>
    <cellStyle name="Currency 4 2 2 2 3 2 3" xfId="11019" xr:uid="{00000000-0005-0000-0000-00000B2B0000}"/>
    <cellStyle name="Currency 4 2 2 2 3 2 3 2" xfId="11020" xr:uid="{00000000-0005-0000-0000-00000C2B0000}"/>
    <cellStyle name="Currency 4 2 2 2 3 2 3 3" xfId="11021" xr:uid="{00000000-0005-0000-0000-00000D2B0000}"/>
    <cellStyle name="Currency 4 2 2 2 3 2 3 4" xfId="11022" xr:uid="{00000000-0005-0000-0000-00000E2B0000}"/>
    <cellStyle name="Currency 4 2 2 2 3 2 3 5" xfId="11023" xr:uid="{00000000-0005-0000-0000-00000F2B0000}"/>
    <cellStyle name="Currency 4 2 2 2 3 2 3 6" xfId="11024" xr:uid="{00000000-0005-0000-0000-0000102B0000}"/>
    <cellStyle name="Currency 4 2 2 2 3 2 4" xfId="11025" xr:uid="{00000000-0005-0000-0000-0000112B0000}"/>
    <cellStyle name="Currency 4 2 2 2 3 2 4 2" xfId="11026" xr:uid="{00000000-0005-0000-0000-0000122B0000}"/>
    <cellStyle name="Currency 4 2 2 2 3 2 4 3" xfId="11027" xr:uid="{00000000-0005-0000-0000-0000132B0000}"/>
    <cellStyle name="Currency 4 2 2 2 3 2 4 4" xfId="11028" xr:uid="{00000000-0005-0000-0000-0000142B0000}"/>
    <cellStyle name="Currency 4 2 2 2 3 2 4 5" xfId="11029" xr:uid="{00000000-0005-0000-0000-0000152B0000}"/>
    <cellStyle name="Currency 4 2 2 2 3 2 4 6" xfId="11030" xr:uid="{00000000-0005-0000-0000-0000162B0000}"/>
    <cellStyle name="Currency 4 2 2 2 3 2 5" xfId="11031" xr:uid="{00000000-0005-0000-0000-0000172B0000}"/>
    <cellStyle name="Currency 4 2 2 2 3 2 5 2" xfId="11032" xr:uid="{00000000-0005-0000-0000-0000182B0000}"/>
    <cellStyle name="Currency 4 2 2 2 3 2 5 3" xfId="11033" xr:uid="{00000000-0005-0000-0000-0000192B0000}"/>
    <cellStyle name="Currency 4 2 2 2 3 2 5 4" xfId="11034" xr:uid="{00000000-0005-0000-0000-00001A2B0000}"/>
    <cellStyle name="Currency 4 2 2 2 3 2 5 5" xfId="11035" xr:uid="{00000000-0005-0000-0000-00001B2B0000}"/>
    <cellStyle name="Currency 4 2 2 2 3 2 5 6" xfId="11036" xr:uid="{00000000-0005-0000-0000-00001C2B0000}"/>
    <cellStyle name="Currency 4 2 2 2 3 2 6" xfId="11037" xr:uid="{00000000-0005-0000-0000-00001D2B0000}"/>
    <cellStyle name="Currency 4 2 2 2 3 2 7" xfId="11038" xr:uid="{00000000-0005-0000-0000-00001E2B0000}"/>
    <cellStyle name="Currency 4 2 2 2 3 2 8" xfId="11039" xr:uid="{00000000-0005-0000-0000-00001F2B0000}"/>
    <cellStyle name="Currency 4 2 2 2 3 2 9" xfId="11040" xr:uid="{00000000-0005-0000-0000-0000202B0000}"/>
    <cellStyle name="Currency 4 2 2 2 3 3" xfId="11041" xr:uid="{00000000-0005-0000-0000-0000212B0000}"/>
    <cellStyle name="Currency 4 2 2 2 3 3 10" xfId="11042" xr:uid="{00000000-0005-0000-0000-0000222B0000}"/>
    <cellStyle name="Currency 4 2 2 2 3 3 2" xfId="11043" xr:uid="{00000000-0005-0000-0000-0000232B0000}"/>
    <cellStyle name="Currency 4 2 2 2 3 3 2 2" xfId="11044" xr:uid="{00000000-0005-0000-0000-0000242B0000}"/>
    <cellStyle name="Currency 4 2 2 2 3 3 2 3" xfId="11045" xr:uid="{00000000-0005-0000-0000-0000252B0000}"/>
    <cellStyle name="Currency 4 2 2 2 3 3 2 4" xfId="11046" xr:uid="{00000000-0005-0000-0000-0000262B0000}"/>
    <cellStyle name="Currency 4 2 2 2 3 3 2 5" xfId="11047" xr:uid="{00000000-0005-0000-0000-0000272B0000}"/>
    <cellStyle name="Currency 4 2 2 2 3 3 2 6" xfId="11048" xr:uid="{00000000-0005-0000-0000-0000282B0000}"/>
    <cellStyle name="Currency 4 2 2 2 3 3 3" xfId="11049" xr:uid="{00000000-0005-0000-0000-0000292B0000}"/>
    <cellStyle name="Currency 4 2 2 2 3 3 3 2" xfId="11050" xr:uid="{00000000-0005-0000-0000-00002A2B0000}"/>
    <cellStyle name="Currency 4 2 2 2 3 3 3 3" xfId="11051" xr:uid="{00000000-0005-0000-0000-00002B2B0000}"/>
    <cellStyle name="Currency 4 2 2 2 3 3 3 4" xfId="11052" xr:uid="{00000000-0005-0000-0000-00002C2B0000}"/>
    <cellStyle name="Currency 4 2 2 2 3 3 3 5" xfId="11053" xr:uid="{00000000-0005-0000-0000-00002D2B0000}"/>
    <cellStyle name="Currency 4 2 2 2 3 3 3 6" xfId="11054" xr:uid="{00000000-0005-0000-0000-00002E2B0000}"/>
    <cellStyle name="Currency 4 2 2 2 3 3 4" xfId="11055" xr:uid="{00000000-0005-0000-0000-00002F2B0000}"/>
    <cellStyle name="Currency 4 2 2 2 3 3 4 2" xfId="11056" xr:uid="{00000000-0005-0000-0000-0000302B0000}"/>
    <cellStyle name="Currency 4 2 2 2 3 3 4 3" xfId="11057" xr:uid="{00000000-0005-0000-0000-0000312B0000}"/>
    <cellStyle name="Currency 4 2 2 2 3 3 4 4" xfId="11058" xr:uid="{00000000-0005-0000-0000-0000322B0000}"/>
    <cellStyle name="Currency 4 2 2 2 3 3 4 5" xfId="11059" xr:uid="{00000000-0005-0000-0000-0000332B0000}"/>
    <cellStyle name="Currency 4 2 2 2 3 3 4 6" xfId="11060" xr:uid="{00000000-0005-0000-0000-0000342B0000}"/>
    <cellStyle name="Currency 4 2 2 2 3 3 5" xfId="11061" xr:uid="{00000000-0005-0000-0000-0000352B0000}"/>
    <cellStyle name="Currency 4 2 2 2 3 3 6" xfId="11062" xr:uid="{00000000-0005-0000-0000-0000362B0000}"/>
    <cellStyle name="Currency 4 2 2 2 3 3 7" xfId="11063" xr:uid="{00000000-0005-0000-0000-0000372B0000}"/>
    <cellStyle name="Currency 4 2 2 2 3 3 8" xfId="11064" xr:uid="{00000000-0005-0000-0000-0000382B0000}"/>
    <cellStyle name="Currency 4 2 2 2 3 3 9" xfId="11065" xr:uid="{00000000-0005-0000-0000-0000392B0000}"/>
    <cellStyle name="Currency 4 2 2 2 3 4" xfId="11066" xr:uid="{00000000-0005-0000-0000-00003A2B0000}"/>
    <cellStyle name="Currency 4 2 2 2 3 4 2" xfId="11067" xr:uid="{00000000-0005-0000-0000-00003B2B0000}"/>
    <cellStyle name="Currency 4 2 2 2 3 4 3" xfId="11068" xr:uid="{00000000-0005-0000-0000-00003C2B0000}"/>
    <cellStyle name="Currency 4 2 2 2 3 4 4" xfId="11069" xr:uid="{00000000-0005-0000-0000-00003D2B0000}"/>
    <cellStyle name="Currency 4 2 2 2 3 4 5" xfId="11070" xr:uid="{00000000-0005-0000-0000-00003E2B0000}"/>
    <cellStyle name="Currency 4 2 2 2 3 4 6" xfId="11071" xr:uid="{00000000-0005-0000-0000-00003F2B0000}"/>
    <cellStyle name="Currency 4 2 2 2 3 5" xfId="11072" xr:uid="{00000000-0005-0000-0000-0000402B0000}"/>
    <cellStyle name="Currency 4 2 2 2 3 5 2" xfId="11073" xr:uid="{00000000-0005-0000-0000-0000412B0000}"/>
    <cellStyle name="Currency 4 2 2 2 3 5 3" xfId="11074" xr:uid="{00000000-0005-0000-0000-0000422B0000}"/>
    <cellStyle name="Currency 4 2 2 2 3 5 4" xfId="11075" xr:uid="{00000000-0005-0000-0000-0000432B0000}"/>
    <cellStyle name="Currency 4 2 2 2 3 5 5" xfId="11076" xr:uid="{00000000-0005-0000-0000-0000442B0000}"/>
    <cellStyle name="Currency 4 2 2 2 3 5 6" xfId="11077" xr:uid="{00000000-0005-0000-0000-0000452B0000}"/>
    <cellStyle name="Currency 4 2 2 2 3 6" xfId="11078" xr:uid="{00000000-0005-0000-0000-0000462B0000}"/>
    <cellStyle name="Currency 4 2 2 2 3 6 2" xfId="11079" xr:uid="{00000000-0005-0000-0000-0000472B0000}"/>
    <cellStyle name="Currency 4 2 2 2 3 6 3" xfId="11080" xr:uid="{00000000-0005-0000-0000-0000482B0000}"/>
    <cellStyle name="Currency 4 2 2 2 3 6 4" xfId="11081" xr:uid="{00000000-0005-0000-0000-0000492B0000}"/>
    <cellStyle name="Currency 4 2 2 2 3 6 5" xfId="11082" xr:uid="{00000000-0005-0000-0000-00004A2B0000}"/>
    <cellStyle name="Currency 4 2 2 2 3 6 6" xfId="11083" xr:uid="{00000000-0005-0000-0000-00004B2B0000}"/>
    <cellStyle name="Currency 4 2 2 2 3 7" xfId="11084" xr:uid="{00000000-0005-0000-0000-00004C2B0000}"/>
    <cellStyle name="Currency 4 2 2 2 3 8" xfId="11085" xr:uid="{00000000-0005-0000-0000-00004D2B0000}"/>
    <cellStyle name="Currency 4 2 2 2 3 9" xfId="11086" xr:uid="{00000000-0005-0000-0000-00004E2B0000}"/>
    <cellStyle name="Currency 4 2 2 2 4" xfId="11087" xr:uid="{00000000-0005-0000-0000-00004F2B0000}"/>
    <cellStyle name="Currency 4 2 2 2 4 10" xfId="11088" xr:uid="{00000000-0005-0000-0000-0000502B0000}"/>
    <cellStyle name="Currency 4 2 2 2 4 11" xfId="11089" xr:uid="{00000000-0005-0000-0000-0000512B0000}"/>
    <cellStyle name="Currency 4 2 2 2 4 2" xfId="11090" xr:uid="{00000000-0005-0000-0000-0000522B0000}"/>
    <cellStyle name="Currency 4 2 2 2 4 2 10" xfId="11091" xr:uid="{00000000-0005-0000-0000-0000532B0000}"/>
    <cellStyle name="Currency 4 2 2 2 4 2 2" xfId="11092" xr:uid="{00000000-0005-0000-0000-0000542B0000}"/>
    <cellStyle name="Currency 4 2 2 2 4 2 2 2" xfId="11093" xr:uid="{00000000-0005-0000-0000-0000552B0000}"/>
    <cellStyle name="Currency 4 2 2 2 4 2 2 3" xfId="11094" xr:uid="{00000000-0005-0000-0000-0000562B0000}"/>
    <cellStyle name="Currency 4 2 2 2 4 2 2 4" xfId="11095" xr:uid="{00000000-0005-0000-0000-0000572B0000}"/>
    <cellStyle name="Currency 4 2 2 2 4 2 2 5" xfId="11096" xr:uid="{00000000-0005-0000-0000-0000582B0000}"/>
    <cellStyle name="Currency 4 2 2 2 4 2 2 6" xfId="11097" xr:uid="{00000000-0005-0000-0000-0000592B0000}"/>
    <cellStyle name="Currency 4 2 2 2 4 2 3" xfId="11098" xr:uid="{00000000-0005-0000-0000-00005A2B0000}"/>
    <cellStyle name="Currency 4 2 2 2 4 2 3 2" xfId="11099" xr:uid="{00000000-0005-0000-0000-00005B2B0000}"/>
    <cellStyle name="Currency 4 2 2 2 4 2 3 3" xfId="11100" xr:uid="{00000000-0005-0000-0000-00005C2B0000}"/>
    <cellStyle name="Currency 4 2 2 2 4 2 3 4" xfId="11101" xr:uid="{00000000-0005-0000-0000-00005D2B0000}"/>
    <cellStyle name="Currency 4 2 2 2 4 2 3 5" xfId="11102" xr:uid="{00000000-0005-0000-0000-00005E2B0000}"/>
    <cellStyle name="Currency 4 2 2 2 4 2 3 6" xfId="11103" xr:uid="{00000000-0005-0000-0000-00005F2B0000}"/>
    <cellStyle name="Currency 4 2 2 2 4 2 4" xfId="11104" xr:uid="{00000000-0005-0000-0000-0000602B0000}"/>
    <cellStyle name="Currency 4 2 2 2 4 2 4 2" xfId="11105" xr:uid="{00000000-0005-0000-0000-0000612B0000}"/>
    <cellStyle name="Currency 4 2 2 2 4 2 4 3" xfId="11106" xr:uid="{00000000-0005-0000-0000-0000622B0000}"/>
    <cellStyle name="Currency 4 2 2 2 4 2 4 4" xfId="11107" xr:uid="{00000000-0005-0000-0000-0000632B0000}"/>
    <cellStyle name="Currency 4 2 2 2 4 2 4 5" xfId="11108" xr:uid="{00000000-0005-0000-0000-0000642B0000}"/>
    <cellStyle name="Currency 4 2 2 2 4 2 4 6" xfId="11109" xr:uid="{00000000-0005-0000-0000-0000652B0000}"/>
    <cellStyle name="Currency 4 2 2 2 4 2 5" xfId="11110" xr:uid="{00000000-0005-0000-0000-0000662B0000}"/>
    <cellStyle name="Currency 4 2 2 2 4 2 6" xfId="11111" xr:uid="{00000000-0005-0000-0000-0000672B0000}"/>
    <cellStyle name="Currency 4 2 2 2 4 2 7" xfId="11112" xr:uid="{00000000-0005-0000-0000-0000682B0000}"/>
    <cellStyle name="Currency 4 2 2 2 4 2 8" xfId="11113" xr:uid="{00000000-0005-0000-0000-0000692B0000}"/>
    <cellStyle name="Currency 4 2 2 2 4 2 9" xfId="11114" xr:uid="{00000000-0005-0000-0000-00006A2B0000}"/>
    <cellStyle name="Currency 4 2 2 2 4 3" xfId="11115" xr:uid="{00000000-0005-0000-0000-00006B2B0000}"/>
    <cellStyle name="Currency 4 2 2 2 4 3 2" xfId="11116" xr:uid="{00000000-0005-0000-0000-00006C2B0000}"/>
    <cellStyle name="Currency 4 2 2 2 4 3 3" xfId="11117" xr:uid="{00000000-0005-0000-0000-00006D2B0000}"/>
    <cellStyle name="Currency 4 2 2 2 4 3 4" xfId="11118" xr:uid="{00000000-0005-0000-0000-00006E2B0000}"/>
    <cellStyle name="Currency 4 2 2 2 4 3 5" xfId="11119" xr:uid="{00000000-0005-0000-0000-00006F2B0000}"/>
    <cellStyle name="Currency 4 2 2 2 4 3 6" xfId="11120" xr:uid="{00000000-0005-0000-0000-0000702B0000}"/>
    <cellStyle name="Currency 4 2 2 2 4 4" xfId="11121" xr:uid="{00000000-0005-0000-0000-0000712B0000}"/>
    <cellStyle name="Currency 4 2 2 2 4 4 2" xfId="11122" xr:uid="{00000000-0005-0000-0000-0000722B0000}"/>
    <cellStyle name="Currency 4 2 2 2 4 4 3" xfId="11123" xr:uid="{00000000-0005-0000-0000-0000732B0000}"/>
    <cellStyle name="Currency 4 2 2 2 4 4 4" xfId="11124" xr:uid="{00000000-0005-0000-0000-0000742B0000}"/>
    <cellStyle name="Currency 4 2 2 2 4 4 5" xfId="11125" xr:uid="{00000000-0005-0000-0000-0000752B0000}"/>
    <cellStyle name="Currency 4 2 2 2 4 4 6" xfId="11126" xr:uid="{00000000-0005-0000-0000-0000762B0000}"/>
    <cellStyle name="Currency 4 2 2 2 4 5" xfId="11127" xr:uid="{00000000-0005-0000-0000-0000772B0000}"/>
    <cellStyle name="Currency 4 2 2 2 4 5 2" xfId="11128" xr:uid="{00000000-0005-0000-0000-0000782B0000}"/>
    <cellStyle name="Currency 4 2 2 2 4 5 3" xfId="11129" xr:uid="{00000000-0005-0000-0000-0000792B0000}"/>
    <cellStyle name="Currency 4 2 2 2 4 5 4" xfId="11130" xr:uid="{00000000-0005-0000-0000-00007A2B0000}"/>
    <cellStyle name="Currency 4 2 2 2 4 5 5" xfId="11131" xr:uid="{00000000-0005-0000-0000-00007B2B0000}"/>
    <cellStyle name="Currency 4 2 2 2 4 5 6" xfId="11132" xr:uid="{00000000-0005-0000-0000-00007C2B0000}"/>
    <cellStyle name="Currency 4 2 2 2 4 6" xfId="11133" xr:uid="{00000000-0005-0000-0000-00007D2B0000}"/>
    <cellStyle name="Currency 4 2 2 2 4 7" xfId="11134" xr:uid="{00000000-0005-0000-0000-00007E2B0000}"/>
    <cellStyle name="Currency 4 2 2 2 4 8" xfId="11135" xr:uid="{00000000-0005-0000-0000-00007F2B0000}"/>
    <cellStyle name="Currency 4 2 2 2 4 9" xfId="11136" xr:uid="{00000000-0005-0000-0000-0000802B0000}"/>
    <cellStyle name="Currency 4 2 2 2 5" xfId="11137" xr:uid="{00000000-0005-0000-0000-0000812B0000}"/>
    <cellStyle name="Currency 4 2 2 2 5 10" xfId="11138" xr:uid="{00000000-0005-0000-0000-0000822B0000}"/>
    <cellStyle name="Currency 4 2 2 2 5 2" xfId="11139" xr:uid="{00000000-0005-0000-0000-0000832B0000}"/>
    <cellStyle name="Currency 4 2 2 2 5 2 2" xfId="11140" xr:uid="{00000000-0005-0000-0000-0000842B0000}"/>
    <cellStyle name="Currency 4 2 2 2 5 2 3" xfId="11141" xr:uid="{00000000-0005-0000-0000-0000852B0000}"/>
    <cellStyle name="Currency 4 2 2 2 5 2 4" xfId="11142" xr:uid="{00000000-0005-0000-0000-0000862B0000}"/>
    <cellStyle name="Currency 4 2 2 2 5 2 5" xfId="11143" xr:uid="{00000000-0005-0000-0000-0000872B0000}"/>
    <cellStyle name="Currency 4 2 2 2 5 2 6" xfId="11144" xr:uid="{00000000-0005-0000-0000-0000882B0000}"/>
    <cellStyle name="Currency 4 2 2 2 5 3" xfId="11145" xr:uid="{00000000-0005-0000-0000-0000892B0000}"/>
    <cellStyle name="Currency 4 2 2 2 5 3 2" xfId="11146" xr:uid="{00000000-0005-0000-0000-00008A2B0000}"/>
    <cellStyle name="Currency 4 2 2 2 5 3 3" xfId="11147" xr:uid="{00000000-0005-0000-0000-00008B2B0000}"/>
    <cellStyle name="Currency 4 2 2 2 5 3 4" xfId="11148" xr:uid="{00000000-0005-0000-0000-00008C2B0000}"/>
    <cellStyle name="Currency 4 2 2 2 5 3 5" xfId="11149" xr:uid="{00000000-0005-0000-0000-00008D2B0000}"/>
    <cellStyle name="Currency 4 2 2 2 5 3 6" xfId="11150" xr:uid="{00000000-0005-0000-0000-00008E2B0000}"/>
    <cellStyle name="Currency 4 2 2 2 5 4" xfId="11151" xr:uid="{00000000-0005-0000-0000-00008F2B0000}"/>
    <cellStyle name="Currency 4 2 2 2 5 4 2" xfId="11152" xr:uid="{00000000-0005-0000-0000-0000902B0000}"/>
    <cellStyle name="Currency 4 2 2 2 5 4 3" xfId="11153" xr:uid="{00000000-0005-0000-0000-0000912B0000}"/>
    <cellStyle name="Currency 4 2 2 2 5 4 4" xfId="11154" xr:uid="{00000000-0005-0000-0000-0000922B0000}"/>
    <cellStyle name="Currency 4 2 2 2 5 4 5" xfId="11155" xr:uid="{00000000-0005-0000-0000-0000932B0000}"/>
    <cellStyle name="Currency 4 2 2 2 5 4 6" xfId="11156" xr:uid="{00000000-0005-0000-0000-0000942B0000}"/>
    <cellStyle name="Currency 4 2 2 2 5 5" xfId="11157" xr:uid="{00000000-0005-0000-0000-0000952B0000}"/>
    <cellStyle name="Currency 4 2 2 2 5 6" xfId="11158" xr:uid="{00000000-0005-0000-0000-0000962B0000}"/>
    <cellStyle name="Currency 4 2 2 2 5 7" xfId="11159" xr:uid="{00000000-0005-0000-0000-0000972B0000}"/>
    <cellStyle name="Currency 4 2 2 2 5 8" xfId="11160" xr:uid="{00000000-0005-0000-0000-0000982B0000}"/>
    <cellStyle name="Currency 4 2 2 2 5 9" xfId="11161" xr:uid="{00000000-0005-0000-0000-0000992B0000}"/>
    <cellStyle name="Currency 4 2 2 2 6" xfId="11162" xr:uid="{00000000-0005-0000-0000-00009A2B0000}"/>
    <cellStyle name="Currency 4 2 2 2 6 2" xfId="11163" xr:uid="{00000000-0005-0000-0000-00009B2B0000}"/>
    <cellStyle name="Currency 4 2 2 2 6 3" xfId="11164" xr:uid="{00000000-0005-0000-0000-00009C2B0000}"/>
    <cellStyle name="Currency 4 2 2 2 6 4" xfId="11165" xr:uid="{00000000-0005-0000-0000-00009D2B0000}"/>
    <cellStyle name="Currency 4 2 2 2 6 5" xfId="11166" xr:uid="{00000000-0005-0000-0000-00009E2B0000}"/>
    <cellStyle name="Currency 4 2 2 2 6 6" xfId="11167" xr:uid="{00000000-0005-0000-0000-00009F2B0000}"/>
    <cellStyle name="Currency 4 2 2 2 7" xfId="11168" xr:uid="{00000000-0005-0000-0000-0000A02B0000}"/>
    <cellStyle name="Currency 4 2 2 2 7 2" xfId="11169" xr:uid="{00000000-0005-0000-0000-0000A12B0000}"/>
    <cellStyle name="Currency 4 2 2 2 7 3" xfId="11170" xr:uid="{00000000-0005-0000-0000-0000A22B0000}"/>
    <cellStyle name="Currency 4 2 2 2 7 4" xfId="11171" xr:uid="{00000000-0005-0000-0000-0000A32B0000}"/>
    <cellStyle name="Currency 4 2 2 2 7 5" xfId="11172" xr:uid="{00000000-0005-0000-0000-0000A42B0000}"/>
    <cellStyle name="Currency 4 2 2 2 7 6" xfId="11173" xr:uid="{00000000-0005-0000-0000-0000A52B0000}"/>
    <cellStyle name="Currency 4 2 2 2 8" xfId="11174" xr:uid="{00000000-0005-0000-0000-0000A62B0000}"/>
    <cellStyle name="Currency 4 2 2 2 8 2" xfId="11175" xr:uid="{00000000-0005-0000-0000-0000A72B0000}"/>
    <cellStyle name="Currency 4 2 2 2 8 3" xfId="11176" xr:uid="{00000000-0005-0000-0000-0000A82B0000}"/>
    <cellStyle name="Currency 4 2 2 2 8 4" xfId="11177" xr:uid="{00000000-0005-0000-0000-0000A92B0000}"/>
    <cellStyle name="Currency 4 2 2 2 8 5" xfId="11178" xr:uid="{00000000-0005-0000-0000-0000AA2B0000}"/>
    <cellStyle name="Currency 4 2 2 2 8 6" xfId="11179" xr:uid="{00000000-0005-0000-0000-0000AB2B0000}"/>
    <cellStyle name="Currency 4 2 2 2 9" xfId="11180" xr:uid="{00000000-0005-0000-0000-0000AC2B0000}"/>
    <cellStyle name="Currency 4 2 2 3" xfId="11181" xr:uid="{00000000-0005-0000-0000-0000AD2B0000}"/>
    <cellStyle name="Currency 4 2 2 3 2" xfId="11182" xr:uid="{00000000-0005-0000-0000-0000AE2B0000}"/>
    <cellStyle name="Currency 4 2 2 3 3" xfId="11183" xr:uid="{00000000-0005-0000-0000-0000AF2B0000}"/>
    <cellStyle name="Currency 4 2 2 3 4" xfId="11184" xr:uid="{00000000-0005-0000-0000-0000B02B0000}"/>
    <cellStyle name="Currency 4 2 2 3 5" xfId="11185" xr:uid="{00000000-0005-0000-0000-0000B12B0000}"/>
    <cellStyle name="Currency 4 2 2 3 6" xfId="11186" xr:uid="{00000000-0005-0000-0000-0000B22B0000}"/>
    <cellStyle name="Currency 4 2 2 4" xfId="11187" xr:uid="{00000000-0005-0000-0000-0000B32B0000}"/>
    <cellStyle name="Currency 4 2 2 4 10" xfId="11188" xr:uid="{00000000-0005-0000-0000-0000B42B0000}"/>
    <cellStyle name="Currency 4 2 2 4 11" xfId="11189" xr:uid="{00000000-0005-0000-0000-0000B52B0000}"/>
    <cellStyle name="Currency 4 2 2 4 12" xfId="11190" xr:uid="{00000000-0005-0000-0000-0000B62B0000}"/>
    <cellStyle name="Currency 4 2 2 4 13" xfId="11191" xr:uid="{00000000-0005-0000-0000-0000B72B0000}"/>
    <cellStyle name="Currency 4 2 2 4 2" xfId="11192" xr:uid="{00000000-0005-0000-0000-0000B82B0000}"/>
    <cellStyle name="Currency 4 2 2 4 2 10" xfId="11193" xr:uid="{00000000-0005-0000-0000-0000B92B0000}"/>
    <cellStyle name="Currency 4 2 2 4 2 11" xfId="11194" xr:uid="{00000000-0005-0000-0000-0000BA2B0000}"/>
    <cellStyle name="Currency 4 2 2 4 2 2" xfId="11195" xr:uid="{00000000-0005-0000-0000-0000BB2B0000}"/>
    <cellStyle name="Currency 4 2 2 4 2 2 10" xfId="11196" xr:uid="{00000000-0005-0000-0000-0000BC2B0000}"/>
    <cellStyle name="Currency 4 2 2 4 2 2 2" xfId="11197" xr:uid="{00000000-0005-0000-0000-0000BD2B0000}"/>
    <cellStyle name="Currency 4 2 2 4 2 2 2 2" xfId="11198" xr:uid="{00000000-0005-0000-0000-0000BE2B0000}"/>
    <cellStyle name="Currency 4 2 2 4 2 2 2 3" xfId="11199" xr:uid="{00000000-0005-0000-0000-0000BF2B0000}"/>
    <cellStyle name="Currency 4 2 2 4 2 2 2 4" xfId="11200" xr:uid="{00000000-0005-0000-0000-0000C02B0000}"/>
    <cellStyle name="Currency 4 2 2 4 2 2 2 5" xfId="11201" xr:uid="{00000000-0005-0000-0000-0000C12B0000}"/>
    <cellStyle name="Currency 4 2 2 4 2 2 2 6" xfId="11202" xr:uid="{00000000-0005-0000-0000-0000C22B0000}"/>
    <cellStyle name="Currency 4 2 2 4 2 2 3" xfId="11203" xr:uid="{00000000-0005-0000-0000-0000C32B0000}"/>
    <cellStyle name="Currency 4 2 2 4 2 2 3 2" xfId="11204" xr:uid="{00000000-0005-0000-0000-0000C42B0000}"/>
    <cellStyle name="Currency 4 2 2 4 2 2 3 3" xfId="11205" xr:uid="{00000000-0005-0000-0000-0000C52B0000}"/>
    <cellStyle name="Currency 4 2 2 4 2 2 3 4" xfId="11206" xr:uid="{00000000-0005-0000-0000-0000C62B0000}"/>
    <cellStyle name="Currency 4 2 2 4 2 2 3 5" xfId="11207" xr:uid="{00000000-0005-0000-0000-0000C72B0000}"/>
    <cellStyle name="Currency 4 2 2 4 2 2 3 6" xfId="11208" xr:uid="{00000000-0005-0000-0000-0000C82B0000}"/>
    <cellStyle name="Currency 4 2 2 4 2 2 4" xfId="11209" xr:uid="{00000000-0005-0000-0000-0000C92B0000}"/>
    <cellStyle name="Currency 4 2 2 4 2 2 4 2" xfId="11210" xr:uid="{00000000-0005-0000-0000-0000CA2B0000}"/>
    <cellStyle name="Currency 4 2 2 4 2 2 4 3" xfId="11211" xr:uid="{00000000-0005-0000-0000-0000CB2B0000}"/>
    <cellStyle name="Currency 4 2 2 4 2 2 4 4" xfId="11212" xr:uid="{00000000-0005-0000-0000-0000CC2B0000}"/>
    <cellStyle name="Currency 4 2 2 4 2 2 4 5" xfId="11213" xr:uid="{00000000-0005-0000-0000-0000CD2B0000}"/>
    <cellStyle name="Currency 4 2 2 4 2 2 4 6" xfId="11214" xr:uid="{00000000-0005-0000-0000-0000CE2B0000}"/>
    <cellStyle name="Currency 4 2 2 4 2 2 5" xfId="11215" xr:uid="{00000000-0005-0000-0000-0000CF2B0000}"/>
    <cellStyle name="Currency 4 2 2 4 2 2 6" xfId="11216" xr:uid="{00000000-0005-0000-0000-0000D02B0000}"/>
    <cellStyle name="Currency 4 2 2 4 2 2 7" xfId="11217" xr:uid="{00000000-0005-0000-0000-0000D12B0000}"/>
    <cellStyle name="Currency 4 2 2 4 2 2 8" xfId="11218" xr:uid="{00000000-0005-0000-0000-0000D22B0000}"/>
    <cellStyle name="Currency 4 2 2 4 2 2 9" xfId="11219" xr:uid="{00000000-0005-0000-0000-0000D32B0000}"/>
    <cellStyle name="Currency 4 2 2 4 2 3" xfId="11220" xr:uid="{00000000-0005-0000-0000-0000D42B0000}"/>
    <cellStyle name="Currency 4 2 2 4 2 3 2" xfId="11221" xr:uid="{00000000-0005-0000-0000-0000D52B0000}"/>
    <cellStyle name="Currency 4 2 2 4 2 3 3" xfId="11222" xr:uid="{00000000-0005-0000-0000-0000D62B0000}"/>
    <cellStyle name="Currency 4 2 2 4 2 3 4" xfId="11223" xr:uid="{00000000-0005-0000-0000-0000D72B0000}"/>
    <cellStyle name="Currency 4 2 2 4 2 3 5" xfId="11224" xr:uid="{00000000-0005-0000-0000-0000D82B0000}"/>
    <cellStyle name="Currency 4 2 2 4 2 3 6" xfId="11225" xr:uid="{00000000-0005-0000-0000-0000D92B0000}"/>
    <cellStyle name="Currency 4 2 2 4 2 4" xfId="11226" xr:uid="{00000000-0005-0000-0000-0000DA2B0000}"/>
    <cellStyle name="Currency 4 2 2 4 2 4 2" xfId="11227" xr:uid="{00000000-0005-0000-0000-0000DB2B0000}"/>
    <cellStyle name="Currency 4 2 2 4 2 4 3" xfId="11228" xr:uid="{00000000-0005-0000-0000-0000DC2B0000}"/>
    <cellStyle name="Currency 4 2 2 4 2 4 4" xfId="11229" xr:uid="{00000000-0005-0000-0000-0000DD2B0000}"/>
    <cellStyle name="Currency 4 2 2 4 2 4 5" xfId="11230" xr:uid="{00000000-0005-0000-0000-0000DE2B0000}"/>
    <cellStyle name="Currency 4 2 2 4 2 4 6" xfId="11231" xr:uid="{00000000-0005-0000-0000-0000DF2B0000}"/>
    <cellStyle name="Currency 4 2 2 4 2 5" xfId="11232" xr:uid="{00000000-0005-0000-0000-0000E02B0000}"/>
    <cellStyle name="Currency 4 2 2 4 2 5 2" xfId="11233" xr:uid="{00000000-0005-0000-0000-0000E12B0000}"/>
    <cellStyle name="Currency 4 2 2 4 2 5 3" xfId="11234" xr:uid="{00000000-0005-0000-0000-0000E22B0000}"/>
    <cellStyle name="Currency 4 2 2 4 2 5 4" xfId="11235" xr:uid="{00000000-0005-0000-0000-0000E32B0000}"/>
    <cellStyle name="Currency 4 2 2 4 2 5 5" xfId="11236" xr:uid="{00000000-0005-0000-0000-0000E42B0000}"/>
    <cellStyle name="Currency 4 2 2 4 2 5 6" xfId="11237" xr:uid="{00000000-0005-0000-0000-0000E52B0000}"/>
    <cellStyle name="Currency 4 2 2 4 2 6" xfId="11238" xr:uid="{00000000-0005-0000-0000-0000E62B0000}"/>
    <cellStyle name="Currency 4 2 2 4 2 7" xfId="11239" xr:uid="{00000000-0005-0000-0000-0000E72B0000}"/>
    <cellStyle name="Currency 4 2 2 4 2 8" xfId="11240" xr:uid="{00000000-0005-0000-0000-0000E82B0000}"/>
    <cellStyle name="Currency 4 2 2 4 2 9" xfId="11241" xr:uid="{00000000-0005-0000-0000-0000E92B0000}"/>
    <cellStyle name="Currency 4 2 2 4 3" xfId="11242" xr:uid="{00000000-0005-0000-0000-0000EA2B0000}"/>
    <cellStyle name="Currency 4 2 2 4 3 10" xfId="11243" xr:uid="{00000000-0005-0000-0000-0000EB2B0000}"/>
    <cellStyle name="Currency 4 2 2 4 3 11" xfId="11244" xr:uid="{00000000-0005-0000-0000-0000EC2B0000}"/>
    <cellStyle name="Currency 4 2 2 4 3 2" xfId="11245" xr:uid="{00000000-0005-0000-0000-0000ED2B0000}"/>
    <cellStyle name="Currency 4 2 2 4 3 2 10" xfId="11246" xr:uid="{00000000-0005-0000-0000-0000EE2B0000}"/>
    <cellStyle name="Currency 4 2 2 4 3 2 2" xfId="11247" xr:uid="{00000000-0005-0000-0000-0000EF2B0000}"/>
    <cellStyle name="Currency 4 2 2 4 3 2 2 2" xfId="11248" xr:uid="{00000000-0005-0000-0000-0000F02B0000}"/>
    <cellStyle name="Currency 4 2 2 4 3 2 2 3" xfId="11249" xr:uid="{00000000-0005-0000-0000-0000F12B0000}"/>
    <cellStyle name="Currency 4 2 2 4 3 2 2 4" xfId="11250" xr:uid="{00000000-0005-0000-0000-0000F22B0000}"/>
    <cellStyle name="Currency 4 2 2 4 3 2 2 5" xfId="11251" xr:uid="{00000000-0005-0000-0000-0000F32B0000}"/>
    <cellStyle name="Currency 4 2 2 4 3 2 2 6" xfId="11252" xr:uid="{00000000-0005-0000-0000-0000F42B0000}"/>
    <cellStyle name="Currency 4 2 2 4 3 2 3" xfId="11253" xr:uid="{00000000-0005-0000-0000-0000F52B0000}"/>
    <cellStyle name="Currency 4 2 2 4 3 2 3 2" xfId="11254" xr:uid="{00000000-0005-0000-0000-0000F62B0000}"/>
    <cellStyle name="Currency 4 2 2 4 3 2 3 3" xfId="11255" xr:uid="{00000000-0005-0000-0000-0000F72B0000}"/>
    <cellStyle name="Currency 4 2 2 4 3 2 3 4" xfId="11256" xr:uid="{00000000-0005-0000-0000-0000F82B0000}"/>
    <cellStyle name="Currency 4 2 2 4 3 2 3 5" xfId="11257" xr:uid="{00000000-0005-0000-0000-0000F92B0000}"/>
    <cellStyle name="Currency 4 2 2 4 3 2 3 6" xfId="11258" xr:uid="{00000000-0005-0000-0000-0000FA2B0000}"/>
    <cellStyle name="Currency 4 2 2 4 3 2 4" xfId="11259" xr:uid="{00000000-0005-0000-0000-0000FB2B0000}"/>
    <cellStyle name="Currency 4 2 2 4 3 2 4 2" xfId="11260" xr:uid="{00000000-0005-0000-0000-0000FC2B0000}"/>
    <cellStyle name="Currency 4 2 2 4 3 2 4 3" xfId="11261" xr:uid="{00000000-0005-0000-0000-0000FD2B0000}"/>
    <cellStyle name="Currency 4 2 2 4 3 2 4 4" xfId="11262" xr:uid="{00000000-0005-0000-0000-0000FE2B0000}"/>
    <cellStyle name="Currency 4 2 2 4 3 2 4 5" xfId="11263" xr:uid="{00000000-0005-0000-0000-0000FF2B0000}"/>
    <cellStyle name="Currency 4 2 2 4 3 2 4 6" xfId="11264" xr:uid="{00000000-0005-0000-0000-0000002C0000}"/>
    <cellStyle name="Currency 4 2 2 4 3 2 5" xfId="11265" xr:uid="{00000000-0005-0000-0000-0000012C0000}"/>
    <cellStyle name="Currency 4 2 2 4 3 2 6" xfId="11266" xr:uid="{00000000-0005-0000-0000-0000022C0000}"/>
    <cellStyle name="Currency 4 2 2 4 3 2 7" xfId="11267" xr:uid="{00000000-0005-0000-0000-0000032C0000}"/>
    <cellStyle name="Currency 4 2 2 4 3 2 8" xfId="11268" xr:uid="{00000000-0005-0000-0000-0000042C0000}"/>
    <cellStyle name="Currency 4 2 2 4 3 2 9" xfId="11269" xr:uid="{00000000-0005-0000-0000-0000052C0000}"/>
    <cellStyle name="Currency 4 2 2 4 3 3" xfId="11270" xr:uid="{00000000-0005-0000-0000-0000062C0000}"/>
    <cellStyle name="Currency 4 2 2 4 3 3 2" xfId="11271" xr:uid="{00000000-0005-0000-0000-0000072C0000}"/>
    <cellStyle name="Currency 4 2 2 4 3 3 3" xfId="11272" xr:uid="{00000000-0005-0000-0000-0000082C0000}"/>
    <cellStyle name="Currency 4 2 2 4 3 3 4" xfId="11273" xr:uid="{00000000-0005-0000-0000-0000092C0000}"/>
    <cellStyle name="Currency 4 2 2 4 3 3 5" xfId="11274" xr:uid="{00000000-0005-0000-0000-00000A2C0000}"/>
    <cellStyle name="Currency 4 2 2 4 3 3 6" xfId="11275" xr:uid="{00000000-0005-0000-0000-00000B2C0000}"/>
    <cellStyle name="Currency 4 2 2 4 3 4" xfId="11276" xr:uid="{00000000-0005-0000-0000-00000C2C0000}"/>
    <cellStyle name="Currency 4 2 2 4 3 4 2" xfId="11277" xr:uid="{00000000-0005-0000-0000-00000D2C0000}"/>
    <cellStyle name="Currency 4 2 2 4 3 4 3" xfId="11278" xr:uid="{00000000-0005-0000-0000-00000E2C0000}"/>
    <cellStyle name="Currency 4 2 2 4 3 4 4" xfId="11279" xr:uid="{00000000-0005-0000-0000-00000F2C0000}"/>
    <cellStyle name="Currency 4 2 2 4 3 4 5" xfId="11280" xr:uid="{00000000-0005-0000-0000-0000102C0000}"/>
    <cellStyle name="Currency 4 2 2 4 3 4 6" xfId="11281" xr:uid="{00000000-0005-0000-0000-0000112C0000}"/>
    <cellStyle name="Currency 4 2 2 4 3 5" xfId="11282" xr:uid="{00000000-0005-0000-0000-0000122C0000}"/>
    <cellStyle name="Currency 4 2 2 4 3 5 2" xfId="11283" xr:uid="{00000000-0005-0000-0000-0000132C0000}"/>
    <cellStyle name="Currency 4 2 2 4 3 5 3" xfId="11284" xr:uid="{00000000-0005-0000-0000-0000142C0000}"/>
    <cellStyle name="Currency 4 2 2 4 3 5 4" xfId="11285" xr:uid="{00000000-0005-0000-0000-0000152C0000}"/>
    <cellStyle name="Currency 4 2 2 4 3 5 5" xfId="11286" xr:uid="{00000000-0005-0000-0000-0000162C0000}"/>
    <cellStyle name="Currency 4 2 2 4 3 5 6" xfId="11287" xr:uid="{00000000-0005-0000-0000-0000172C0000}"/>
    <cellStyle name="Currency 4 2 2 4 3 6" xfId="11288" xr:uid="{00000000-0005-0000-0000-0000182C0000}"/>
    <cellStyle name="Currency 4 2 2 4 3 7" xfId="11289" xr:uid="{00000000-0005-0000-0000-0000192C0000}"/>
    <cellStyle name="Currency 4 2 2 4 3 8" xfId="11290" xr:uid="{00000000-0005-0000-0000-00001A2C0000}"/>
    <cellStyle name="Currency 4 2 2 4 3 9" xfId="11291" xr:uid="{00000000-0005-0000-0000-00001B2C0000}"/>
    <cellStyle name="Currency 4 2 2 4 4" xfId="11292" xr:uid="{00000000-0005-0000-0000-00001C2C0000}"/>
    <cellStyle name="Currency 4 2 2 4 4 10" xfId="11293" xr:uid="{00000000-0005-0000-0000-00001D2C0000}"/>
    <cellStyle name="Currency 4 2 2 4 4 2" xfId="11294" xr:uid="{00000000-0005-0000-0000-00001E2C0000}"/>
    <cellStyle name="Currency 4 2 2 4 4 2 2" xfId="11295" xr:uid="{00000000-0005-0000-0000-00001F2C0000}"/>
    <cellStyle name="Currency 4 2 2 4 4 2 3" xfId="11296" xr:uid="{00000000-0005-0000-0000-0000202C0000}"/>
    <cellStyle name="Currency 4 2 2 4 4 2 4" xfId="11297" xr:uid="{00000000-0005-0000-0000-0000212C0000}"/>
    <cellStyle name="Currency 4 2 2 4 4 2 5" xfId="11298" xr:uid="{00000000-0005-0000-0000-0000222C0000}"/>
    <cellStyle name="Currency 4 2 2 4 4 2 6" xfId="11299" xr:uid="{00000000-0005-0000-0000-0000232C0000}"/>
    <cellStyle name="Currency 4 2 2 4 4 3" xfId="11300" xr:uid="{00000000-0005-0000-0000-0000242C0000}"/>
    <cellStyle name="Currency 4 2 2 4 4 3 2" xfId="11301" xr:uid="{00000000-0005-0000-0000-0000252C0000}"/>
    <cellStyle name="Currency 4 2 2 4 4 3 3" xfId="11302" xr:uid="{00000000-0005-0000-0000-0000262C0000}"/>
    <cellStyle name="Currency 4 2 2 4 4 3 4" xfId="11303" xr:uid="{00000000-0005-0000-0000-0000272C0000}"/>
    <cellStyle name="Currency 4 2 2 4 4 3 5" xfId="11304" xr:uid="{00000000-0005-0000-0000-0000282C0000}"/>
    <cellStyle name="Currency 4 2 2 4 4 3 6" xfId="11305" xr:uid="{00000000-0005-0000-0000-0000292C0000}"/>
    <cellStyle name="Currency 4 2 2 4 4 4" xfId="11306" xr:uid="{00000000-0005-0000-0000-00002A2C0000}"/>
    <cellStyle name="Currency 4 2 2 4 4 4 2" xfId="11307" xr:uid="{00000000-0005-0000-0000-00002B2C0000}"/>
    <cellStyle name="Currency 4 2 2 4 4 4 3" xfId="11308" xr:uid="{00000000-0005-0000-0000-00002C2C0000}"/>
    <cellStyle name="Currency 4 2 2 4 4 4 4" xfId="11309" xr:uid="{00000000-0005-0000-0000-00002D2C0000}"/>
    <cellStyle name="Currency 4 2 2 4 4 4 5" xfId="11310" xr:uid="{00000000-0005-0000-0000-00002E2C0000}"/>
    <cellStyle name="Currency 4 2 2 4 4 4 6" xfId="11311" xr:uid="{00000000-0005-0000-0000-00002F2C0000}"/>
    <cellStyle name="Currency 4 2 2 4 4 5" xfId="11312" xr:uid="{00000000-0005-0000-0000-0000302C0000}"/>
    <cellStyle name="Currency 4 2 2 4 4 6" xfId="11313" xr:uid="{00000000-0005-0000-0000-0000312C0000}"/>
    <cellStyle name="Currency 4 2 2 4 4 7" xfId="11314" xr:uid="{00000000-0005-0000-0000-0000322C0000}"/>
    <cellStyle name="Currency 4 2 2 4 4 8" xfId="11315" xr:uid="{00000000-0005-0000-0000-0000332C0000}"/>
    <cellStyle name="Currency 4 2 2 4 4 9" xfId="11316" xr:uid="{00000000-0005-0000-0000-0000342C0000}"/>
    <cellStyle name="Currency 4 2 2 4 5" xfId="11317" xr:uid="{00000000-0005-0000-0000-0000352C0000}"/>
    <cellStyle name="Currency 4 2 2 4 5 2" xfId="11318" xr:uid="{00000000-0005-0000-0000-0000362C0000}"/>
    <cellStyle name="Currency 4 2 2 4 5 3" xfId="11319" xr:uid="{00000000-0005-0000-0000-0000372C0000}"/>
    <cellStyle name="Currency 4 2 2 4 5 4" xfId="11320" xr:uid="{00000000-0005-0000-0000-0000382C0000}"/>
    <cellStyle name="Currency 4 2 2 4 5 5" xfId="11321" xr:uid="{00000000-0005-0000-0000-0000392C0000}"/>
    <cellStyle name="Currency 4 2 2 4 5 6" xfId="11322" xr:uid="{00000000-0005-0000-0000-00003A2C0000}"/>
    <cellStyle name="Currency 4 2 2 4 6" xfId="11323" xr:uid="{00000000-0005-0000-0000-00003B2C0000}"/>
    <cellStyle name="Currency 4 2 2 4 6 2" xfId="11324" xr:uid="{00000000-0005-0000-0000-00003C2C0000}"/>
    <cellStyle name="Currency 4 2 2 4 6 3" xfId="11325" xr:uid="{00000000-0005-0000-0000-00003D2C0000}"/>
    <cellStyle name="Currency 4 2 2 4 6 4" xfId="11326" xr:uid="{00000000-0005-0000-0000-00003E2C0000}"/>
    <cellStyle name="Currency 4 2 2 4 6 5" xfId="11327" xr:uid="{00000000-0005-0000-0000-00003F2C0000}"/>
    <cellStyle name="Currency 4 2 2 4 6 6" xfId="11328" xr:uid="{00000000-0005-0000-0000-0000402C0000}"/>
    <cellStyle name="Currency 4 2 2 4 7" xfId="11329" xr:uid="{00000000-0005-0000-0000-0000412C0000}"/>
    <cellStyle name="Currency 4 2 2 4 7 2" xfId="11330" xr:uid="{00000000-0005-0000-0000-0000422C0000}"/>
    <cellStyle name="Currency 4 2 2 4 7 3" xfId="11331" xr:uid="{00000000-0005-0000-0000-0000432C0000}"/>
    <cellStyle name="Currency 4 2 2 4 7 4" xfId="11332" xr:uid="{00000000-0005-0000-0000-0000442C0000}"/>
    <cellStyle name="Currency 4 2 2 4 7 5" xfId="11333" xr:uid="{00000000-0005-0000-0000-0000452C0000}"/>
    <cellStyle name="Currency 4 2 2 4 7 6" xfId="11334" xr:uid="{00000000-0005-0000-0000-0000462C0000}"/>
    <cellStyle name="Currency 4 2 2 4 8" xfId="11335" xr:uid="{00000000-0005-0000-0000-0000472C0000}"/>
    <cellStyle name="Currency 4 2 2 4 9" xfId="11336" xr:uid="{00000000-0005-0000-0000-0000482C0000}"/>
    <cellStyle name="Currency 4 2 2 5" xfId="11337" xr:uid="{00000000-0005-0000-0000-0000492C0000}"/>
    <cellStyle name="Currency 4 2 2 5 10" xfId="11338" xr:uid="{00000000-0005-0000-0000-00004A2C0000}"/>
    <cellStyle name="Currency 4 2 2 5 11" xfId="11339" xr:uid="{00000000-0005-0000-0000-00004B2C0000}"/>
    <cellStyle name="Currency 4 2 2 5 12" xfId="11340" xr:uid="{00000000-0005-0000-0000-00004C2C0000}"/>
    <cellStyle name="Currency 4 2 2 5 13" xfId="11341" xr:uid="{00000000-0005-0000-0000-00004D2C0000}"/>
    <cellStyle name="Currency 4 2 2 5 2" xfId="11342" xr:uid="{00000000-0005-0000-0000-00004E2C0000}"/>
    <cellStyle name="Currency 4 2 2 5 2 10" xfId="11343" xr:uid="{00000000-0005-0000-0000-00004F2C0000}"/>
    <cellStyle name="Currency 4 2 2 5 2 11" xfId="11344" xr:uid="{00000000-0005-0000-0000-0000502C0000}"/>
    <cellStyle name="Currency 4 2 2 5 2 2" xfId="11345" xr:uid="{00000000-0005-0000-0000-0000512C0000}"/>
    <cellStyle name="Currency 4 2 2 5 2 2 10" xfId="11346" xr:uid="{00000000-0005-0000-0000-0000522C0000}"/>
    <cellStyle name="Currency 4 2 2 5 2 2 2" xfId="11347" xr:uid="{00000000-0005-0000-0000-0000532C0000}"/>
    <cellStyle name="Currency 4 2 2 5 2 2 2 2" xfId="11348" xr:uid="{00000000-0005-0000-0000-0000542C0000}"/>
    <cellStyle name="Currency 4 2 2 5 2 2 2 3" xfId="11349" xr:uid="{00000000-0005-0000-0000-0000552C0000}"/>
    <cellStyle name="Currency 4 2 2 5 2 2 2 4" xfId="11350" xr:uid="{00000000-0005-0000-0000-0000562C0000}"/>
    <cellStyle name="Currency 4 2 2 5 2 2 2 5" xfId="11351" xr:uid="{00000000-0005-0000-0000-0000572C0000}"/>
    <cellStyle name="Currency 4 2 2 5 2 2 2 6" xfId="11352" xr:uid="{00000000-0005-0000-0000-0000582C0000}"/>
    <cellStyle name="Currency 4 2 2 5 2 2 3" xfId="11353" xr:uid="{00000000-0005-0000-0000-0000592C0000}"/>
    <cellStyle name="Currency 4 2 2 5 2 2 3 2" xfId="11354" xr:uid="{00000000-0005-0000-0000-00005A2C0000}"/>
    <cellStyle name="Currency 4 2 2 5 2 2 3 3" xfId="11355" xr:uid="{00000000-0005-0000-0000-00005B2C0000}"/>
    <cellStyle name="Currency 4 2 2 5 2 2 3 4" xfId="11356" xr:uid="{00000000-0005-0000-0000-00005C2C0000}"/>
    <cellStyle name="Currency 4 2 2 5 2 2 3 5" xfId="11357" xr:uid="{00000000-0005-0000-0000-00005D2C0000}"/>
    <cellStyle name="Currency 4 2 2 5 2 2 3 6" xfId="11358" xr:uid="{00000000-0005-0000-0000-00005E2C0000}"/>
    <cellStyle name="Currency 4 2 2 5 2 2 4" xfId="11359" xr:uid="{00000000-0005-0000-0000-00005F2C0000}"/>
    <cellStyle name="Currency 4 2 2 5 2 2 4 2" xfId="11360" xr:uid="{00000000-0005-0000-0000-0000602C0000}"/>
    <cellStyle name="Currency 4 2 2 5 2 2 4 3" xfId="11361" xr:uid="{00000000-0005-0000-0000-0000612C0000}"/>
    <cellStyle name="Currency 4 2 2 5 2 2 4 4" xfId="11362" xr:uid="{00000000-0005-0000-0000-0000622C0000}"/>
    <cellStyle name="Currency 4 2 2 5 2 2 4 5" xfId="11363" xr:uid="{00000000-0005-0000-0000-0000632C0000}"/>
    <cellStyle name="Currency 4 2 2 5 2 2 4 6" xfId="11364" xr:uid="{00000000-0005-0000-0000-0000642C0000}"/>
    <cellStyle name="Currency 4 2 2 5 2 2 5" xfId="11365" xr:uid="{00000000-0005-0000-0000-0000652C0000}"/>
    <cellStyle name="Currency 4 2 2 5 2 2 6" xfId="11366" xr:uid="{00000000-0005-0000-0000-0000662C0000}"/>
    <cellStyle name="Currency 4 2 2 5 2 2 7" xfId="11367" xr:uid="{00000000-0005-0000-0000-0000672C0000}"/>
    <cellStyle name="Currency 4 2 2 5 2 2 8" xfId="11368" xr:uid="{00000000-0005-0000-0000-0000682C0000}"/>
    <cellStyle name="Currency 4 2 2 5 2 2 9" xfId="11369" xr:uid="{00000000-0005-0000-0000-0000692C0000}"/>
    <cellStyle name="Currency 4 2 2 5 2 3" xfId="11370" xr:uid="{00000000-0005-0000-0000-00006A2C0000}"/>
    <cellStyle name="Currency 4 2 2 5 2 3 2" xfId="11371" xr:uid="{00000000-0005-0000-0000-00006B2C0000}"/>
    <cellStyle name="Currency 4 2 2 5 2 3 3" xfId="11372" xr:uid="{00000000-0005-0000-0000-00006C2C0000}"/>
    <cellStyle name="Currency 4 2 2 5 2 3 4" xfId="11373" xr:uid="{00000000-0005-0000-0000-00006D2C0000}"/>
    <cellStyle name="Currency 4 2 2 5 2 3 5" xfId="11374" xr:uid="{00000000-0005-0000-0000-00006E2C0000}"/>
    <cellStyle name="Currency 4 2 2 5 2 3 6" xfId="11375" xr:uid="{00000000-0005-0000-0000-00006F2C0000}"/>
    <cellStyle name="Currency 4 2 2 5 2 4" xfId="11376" xr:uid="{00000000-0005-0000-0000-0000702C0000}"/>
    <cellStyle name="Currency 4 2 2 5 2 4 2" xfId="11377" xr:uid="{00000000-0005-0000-0000-0000712C0000}"/>
    <cellStyle name="Currency 4 2 2 5 2 4 3" xfId="11378" xr:uid="{00000000-0005-0000-0000-0000722C0000}"/>
    <cellStyle name="Currency 4 2 2 5 2 4 4" xfId="11379" xr:uid="{00000000-0005-0000-0000-0000732C0000}"/>
    <cellStyle name="Currency 4 2 2 5 2 4 5" xfId="11380" xr:uid="{00000000-0005-0000-0000-0000742C0000}"/>
    <cellStyle name="Currency 4 2 2 5 2 4 6" xfId="11381" xr:uid="{00000000-0005-0000-0000-0000752C0000}"/>
    <cellStyle name="Currency 4 2 2 5 2 5" xfId="11382" xr:uid="{00000000-0005-0000-0000-0000762C0000}"/>
    <cellStyle name="Currency 4 2 2 5 2 5 2" xfId="11383" xr:uid="{00000000-0005-0000-0000-0000772C0000}"/>
    <cellStyle name="Currency 4 2 2 5 2 5 3" xfId="11384" xr:uid="{00000000-0005-0000-0000-0000782C0000}"/>
    <cellStyle name="Currency 4 2 2 5 2 5 4" xfId="11385" xr:uid="{00000000-0005-0000-0000-0000792C0000}"/>
    <cellStyle name="Currency 4 2 2 5 2 5 5" xfId="11386" xr:uid="{00000000-0005-0000-0000-00007A2C0000}"/>
    <cellStyle name="Currency 4 2 2 5 2 5 6" xfId="11387" xr:uid="{00000000-0005-0000-0000-00007B2C0000}"/>
    <cellStyle name="Currency 4 2 2 5 2 6" xfId="11388" xr:uid="{00000000-0005-0000-0000-00007C2C0000}"/>
    <cellStyle name="Currency 4 2 2 5 2 7" xfId="11389" xr:uid="{00000000-0005-0000-0000-00007D2C0000}"/>
    <cellStyle name="Currency 4 2 2 5 2 8" xfId="11390" xr:uid="{00000000-0005-0000-0000-00007E2C0000}"/>
    <cellStyle name="Currency 4 2 2 5 2 9" xfId="11391" xr:uid="{00000000-0005-0000-0000-00007F2C0000}"/>
    <cellStyle name="Currency 4 2 2 5 3" xfId="11392" xr:uid="{00000000-0005-0000-0000-0000802C0000}"/>
    <cellStyle name="Currency 4 2 2 5 3 10" xfId="11393" xr:uid="{00000000-0005-0000-0000-0000812C0000}"/>
    <cellStyle name="Currency 4 2 2 5 3 11" xfId="11394" xr:uid="{00000000-0005-0000-0000-0000822C0000}"/>
    <cellStyle name="Currency 4 2 2 5 3 2" xfId="11395" xr:uid="{00000000-0005-0000-0000-0000832C0000}"/>
    <cellStyle name="Currency 4 2 2 5 3 2 10" xfId="11396" xr:uid="{00000000-0005-0000-0000-0000842C0000}"/>
    <cellStyle name="Currency 4 2 2 5 3 2 2" xfId="11397" xr:uid="{00000000-0005-0000-0000-0000852C0000}"/>
    <cellStyle name="Currency 4 2 2 5 3 2 2 2" xfId="11398" xr:uid="{00000000-0005-0000-0000-0000862C0000}"/>
    <cellStyle name="Currency 4 2 2 5 3 2 2 3" xfId="11399" xr:uid="{00000000-0005-0000-0000-0000872C0000}"/>
    <cellStyle name="Currency 4 2 2 5 3 2 2 4" xfId="11400" xr:uid="{00000000-0005-0000-0000-0000882C0000}"/>
    <cellStyle name="Currency 4 2 2 5 3 2 2 5" xfId="11401" xr:uid="{00000000-0005-0000-0000-0000892C0000}"/>
    <cellStyle name="Currency 4 2 2 5 3 2 2 6" xfId="11402" xr:uid="{00000000-0005-0000-0000-00008A2C0000}"/>
    <cellStyle name="Currency 4 2 2 5 3 2 3" xfId="11403" xr:uid="{00000000-0005-0000-0000-00008B2C0000}"/>
    <cellStyle name="Currency 4 2 2 5 3 2 3 2" xfId="11404" xr:uid="{00000000-0005-0000-0000-00008C2C0000}"/>
    <cellStyle name="Currency 4 2 2 5 3 2 3 3" xfId="11405" xr:uid="{00000000-0005-0000-0000-00008D2C0000}"/>
    <cellStyle name="Currency 4 2 2 5 3 2 3 4" xfId="11406" xr:uid="{00000000-0005-0000-0000-00008E2C0000}"/>
    <cellStyle name="Currency 4 2 2 5 3 2 3 5" xfId="11407" xr:uid="{00000000-0005-0000-0000-00008F2C0000}"/>
    <cellStyle name="Currency 4 2 2 5 3 2 3 6" xfId="11408" xr:uid="{00000000-0005-0000-0000-0000902C0000}"/>
    <cellStyle name="Currency 4 2 2 5 3 2 4" xfId="11409" xr:uid="{00000000-0005-0000-0000-0000912C0000}"/>
    <cellStyle name="Currency 4 2 2 5 3 2 4 2" xfId="11410" xr:uid="{00000000-0005-0000-0000-0000922C0000}"/>
    <cellStyle name="Currency 4 2 2 5 3 2 4 3" xfId="11411" xr:uid="{00000000-0005-0000-0000-0000932C0000}"/>
    <cellStyle name="Currency 4 2 2 5 3 2 4 4" xfId="11412" xr:uid="{00000000-0005-0000-0000-0000942C0000}"/>
    <cellStyle name="Currency 4 2 2 5 3 2 4 5" xfId="11413" xr:uid="{00000000-0005-0000-0000-0000952C0000}"/>
    <cellStyle name="Currency 4 2 2 5 3 2 4 6" xfId="11414" xr:uid="{00000000-0005-0000-0000-0000962C0000}"/>
    <cellStyle name="Currency 4 2 2 5 3 2 5" xfId="11415" xr:uid="{00000000-0005-0000-0000-0000972C0000}"/>
    <cellStyle name="Currency 4 2 2 5 3 2 6" xfId="11416" xr:uid="{00000000-0005-0000-0000-0000982C0000}"/>
    <cellStyle name="Currency 4 2 2 5 3 2 7" xfId="11417" xr:uid="{00000000-0005-0000-0000-0000992C0000}"/>
    <cellStyle name="Currency 4 2 2 5 3 2 8" xfId="11418" xr:uid="{00000000-0005-0000-0000-00009A2C0000}"/>
    <cellStyle name="Currency 4 2 2 5 3 2 9" xfId="11419" xr:uid="{00000000-0005-0000-0000-00009B2C0000}"/>
    <cellStyle name="Currency 4 2 2 5 3 3" xfId="11420" xr:uid="{00000000-0005-0000-0000-00009C2C0000}"/>
    <cellStyle name="Currency 4 2 2 5 3 3 2" xfId="11421" xr:uid="{00000000-0005-0000-0000-00009D2C0000}"/>
    <cellStyle name="Currency 4 2 2 5 3 3 3" xfId="11422" xr:uid="{00000000-0005-0000-0000-00009E2C0000}"/>
    <cellStyle name="Currency 4 2 2 5 3 3 4" xfId="11423" xr:uid="{00000000-0005-0000-0000-00009F2C0000}"/>
    <cellStyle name="Currency 4 2 2 5 3 3 5" xfId="11424" xr:uid="{00000000-0005-0000-0000-0000A02C0000}"/>
    <cellStyle name="Currency 4 2 2 5 3 3 6" xfId="11425" xr:uid="{00000000-0005-0000-0000-0000A12C0000}"/>
    <cellStyle name="Currency 4 2 2 5 3 4" xfId="11426" xr:uid="{00000000-0005-0000-0000-0000A22C0000}"/>
    <cellStyle name="Currency 4 2 2 5 3 4 2" xfId="11427" xr:uid="{00000000-0005-0000-0000-0000A32C0000}"/>
    <cellStyle name="Currency 4 2 2 5 3 4 3" xfId="11428" xr:uid="{00000000-0005-0000-0000-0000A42C0000}"/>
    <cellStyle name="Currency 4 2 2 5 3 4 4" xfId="11429" xr:uid="{00000000-0005-0000-0000-0000A52C0000}"/>
    <cellStyle name="Currency 4 2 2 5 3 4 5" xfId="11430" xr:uid="{00000000-0005-0000-0000-0000A62C0000}"/>
    <cellStyle name="Currency 4 2 2 5 3 4 6" xfId="11431" xr:uid="{00000000-0005-0000-0000-0000A72C0000}"/>
    <cellStyle name="Currency 4 2 2 5 3 5" xfId="11432" xr:uid="{00000000-0005-0000-0000-0000A82C0000}"/>
    <cellStyle name="Currency 4 2 2 5 3 5 2" xfId="11433" xr:uid="{00000000-0005-0000-0000-0000A92C0000}"/>
    <cellStyle name="Currency 4 2 2 5 3 5 3" xfId="11434" xr:uid="{00000000-0005-0000-0000-0000AA2C0000}"/>
    <cellStyle name="Currency 4 2 2 5 3 5 4" xfId="11435" xr:uid="{00000000-0005-0000-0000-0000AB2C0000}"/>
    <cellStyle name="Currency 4 2 2 5 3 5 5" xfId="11436" xr:uid="{00000000-0005-0000-0000-0000AC2C0000}"/>
    <cellStyle name="Currency 4 2 2 5 3 5 6" xfId="11437" xr:uid="{00000000-0005-0000-0000-0000AD2C0000}"/>
    <cellStyle name="Currency 4 2 2 5 3 6" xfId="11438" xr:uid="{00000000-0005-0000-0000-0000AE2C0000}"/>
    <cellStyle name="Currency 4 2 2 5 3 7" xfId="11439" xr:uid="{00000000-0005-0000-0000-0000AF2C0000}"/>
    <cellStyle name="Currency 4 2 2 5 3 8" xfId="11440" xr:uid="{00000000-0005-0000-0000-0000B02C0000}"/>
    <cellStyle name="Currency 4 2 2 5 3 9" xfId="11441" xr:uid="{00000000-0005-0000-0000-0000B12C0000}"/>
    <cellStyle name="Currency 4 2 2 5 4" xfId="11442" xr:uid="{00000000-0005-0000-0000-0000B22C0000}"/>
    <cellStyle name="Currency 4 2 2 5 4 10" xfId="11443" xr:uid="{00000000-0005-0000-0000-0000B32C0000}"/>
    <cellStyle name="Currency 4 2 2 5 4 2" xfId="11444" xr:uid="{00000000-0005-0000-0000-0000B42C0000}"/>
    <cellStyle name="Currency 4 2 2 5 4 2 2" xfId="11445" xr:uid="{00000000-0005-0000-0000-0000B52C0000}"/>
    <cellStyle name="Currency 4 2 2 5 4 2 3" xfId="11446" xr:uid="{00000000-0005-0000-0000-0000B62C0000}"/>
    <cellStyle name="Currency 4 2 2 5 4 2 4" xfId="11447" xr:uid="{00000000-0005-0000-0000-0000B72C0000}"/>
    <cellStyle name="Currency 4 2 2 5 4 2 5" xfId="11448" xr:uid="{00000000-0005-0000-0000-0000B82C0000}"/>
    <cellStyle name="Currency 4 2 2 5 4 2 6" xfId="11449" xr:uid="{00000000-0005-0000-0000-0000B92C0000}"/>
    <cellStyle name="Currency 4 2 2 5 4 3" xfId="11450" xr:uid="{00000000-0005-0000-0000-0000BA2C0000}"/>
    <cellStyle name="Currency 4 2 2 5 4 3 2" xfId="11451" xr:uid="{00000000-0005-0000-0000-0000BB2C0000}"/>
    <cellStyle name="Currency 4 2 2 5 4 3 3" xfId="11452" xr:uid="{00000000-0005-0000-0000-0000BC2C0000}"/>
    <cellStyle name="Currency 4 2 2 5 4 3 4" xfId="11453" xr:uid="{00000000-0005-0000-0000-0000BD2C0000}"/>
    <cellStyle name="Currency 4 2 2 5 4 3 5" xfId="11454" xr:uid="{00000000-0005-0000-0000-0000BE2C0000}"/>
    <cellStyle name="Currency 4 2 2 5 4 3 6" xfId="11455" xr:uid="{00000000-0005-0000-0000-0000BF2C0000}"/>
    <cellStyle name="Currency 4 2 2 5 4 4" xfId="11456" xr:uid="{00000000-0005-0000-0000-0000C02C0000}"/>
    <cellStyle name="Currency 4 2 2 5 4 4 2" xfId="11457" xr:uid="{00000000-0005-0000-0000-0000C12C0000}"/>
    <cellStyle name="Currency 4 2 2 5 4 4 3" xfId="11458" xr:uid="{00000000-0005-0000-0000-0000C22C0000}"/>
    <cellStyle name="Currency 4 2 2 5 4 4 4" xfId="11459" xr:uid="{00000000-0005-0000-0000-0000C32C0000}"/>
    <cellStyle name="Currency 4 2 2 5 4 4 5" xfId="11460" xr:uid="{00000000-0005-0000-0000-0000C42C0000}"/>
    <cellStyle name="Currency 4 2 2 5 4 4 6" xfId="11461" xr:uid="{00000000-0005-0000-0000-0000C52C0000}"/>
    <cellStyle name="Currency 4 2 2 5 4 5" xfId="11462" xr:uid="{00000000-0005-0000-0000-0000C62C0000}"/>
    <cellStyle name="Currency 4 2 2 5 4 6" xfId="11463" xr:uid="{00000000-0005-0000-0000-0000C72C0000}"/>
    <cellStyle name="Currency 4 2 2 5 4 7" xfId="11464" xr:uid="{00000000-0005-0000-0000-0000C82C0000}"/>
    <cellStyle name="Currency 4 2 2 5 4 8" xfId="11465" xr:uid="{00000000-0005-0000-0000-0000C92C0000}"/>
    <cellStyle name="Currency 4 2 2 5 4 9" xfId="11466" xr:uid="{00000000-0005-0000-0000-0000CA2C0000}"/>
    <cellStyle name="Currency 4 2 2 5 5" xfId="11467" xr:uid="{00000000-0005-0000-0000-0000CB2C0000}"/>
    <cellStyle name="Currency 4 2 2 5 5 2" xfId="11468" xr:uid="{00000000-0005-0000-0000-0000CC2C0000}"/>
    <cellStyle name="Currency 4 2 2 5 5 3" xfId="11469" xr:uid="{00000000-0005-0000-0000-0000CD2C0000}"/>
    <cellStyle name="Currency 4 2 2 5 5 4" xfId="11470" xr:uid="{00000000-0005-0000-0000-0000CE2C0000}"/>
    <cellStyle name="Currency 4 2 2 5 5 5" xfId="11471" xr:uid="{00000000-0005-0000-0000-0000CF2C0000}"/>
    <cellStyle name="Currency 4 2 2 5 5 6" xfId="11472" xr:uid="{00000000-0005-0000-0000-0000D02C0000}"/>
    <cellStyle name="Currency 4 2 2 5 6" xfId="11473" xr:uid="{00000000-0005-0000-0000-0000D12C0000}"/>
    <cellStyle name="Currency 4 2 2 5 6 2" xfId="11474" xr:uid="{00000000-0005-0000-0000-0000D22C0000}"/>
    <cellStyle name="Currency 4 2 2 5 6 3" xfId="11475" xr:uid="{00000000-0005-0000-0000-0000D32C0000}"/>
    <cellStyle name="Currency 4 2 2 5 6 4" xfId="11476" xr:uid="{00000000-0005-0000-0000-0000D42C0000}"/>
    <cellStyle name="Currency 4 2 2 5 6 5" xfId="11477" xr:uid="{00000000-0005-0000-0000-0000D52C0000}"/>
    <cellStyle name="Currency 4 2 2 5 6 6" xfId="11478" xr:uid="{00000000-0005-0000-0000-0000D62C0000}"/>
    <cellStyle name="Currency 4 2 2 5 7" xfId="11479" xr:uid="{00000000-0005-0000-0000-0000D72C0000}"/>
    <cellStyle name="Currency 4 2 2 5 7 2" xfId="11480" xr:uid="{00000000-0005-0000-0000-0000D82C0000}"/>
    <cellStyle name="Currency 4 2 2 5 7 3" xfId="11481" xr:uid="{00000000-0005-0000-0000-0000D92C0000}"/>
    <cellStyle name="Currency 4 2 2 5 7 4" xfId="11482" xr:uid="{00000000-0005-0000-0000-0000DA2C0000}"/>
    <cellStyle name="Currency 4 2 2 5 7 5" xfId="11483" xr:uid="{00000000-0005-0000-0000-0000DB2C0000}"/>
    <cellStyle name="Currency 4 2 2 5 7 6" xfId="11484" xr:uid="{00000000-0005-0000-0000-0000DC2C0000}"/>
    <cellStyle name="Currency 4 2 2 5 8" xfId="11485" xr:uid="{00000000-0005-0000-0000-0000DD2C0000}"/>
    <cellStyle name="Currency 4 2 2 5 9" xfId="11486" xr:uid="{00000000-0005-0000-0000-0000DE2C0000}"/>
    <cellStyle name="Currency 4 2 2 6" xfId="11487" xr:uid="{00000000-0005-0000-0000-0000DF2C0000}"/>
    <cellStyle name="Currency 4 2 2 6 10" xfId="11488" xr:uid="{00000000-0005-0000-0000-0000E02C0000}"/>
    <cellStyle name="Currency 4 2 2 6 11" xfId="11489" xr:uid="{00000000-0005-0000-0000-0000E12C0000}"/>
    <cellStyle name="Currency 4 2 2 6 12" xfId="11490" xr:uid="{00000000-0005-0000-0000-0000E22C0000}"/>
    <cellStyle name="Currency 4 2 2 6 2" xfId="11491" xr:uid="{00000000-0005-0000-0000-0000E32C0000}"/>
    <cellStyle name="Currency 4 2 2 6 2 10" xfId="11492" xr:uid="{00000000-0005-0000-0000-0000E42C0000}"/>
    <cellStyle name="Currency 4 2 2 6 2 11" xfId="11493" xr:uid="{00000000-0005-0000-0000-0000E52C0000}"/>
    <cellStyle name="Currency 4 2 2 6 2 2" xfId="11494" xr:uid="{00000000-0005-0000-0000-0000E62C0000}"/>
    <cellStyle name="Currency 4 2 2 6 2 2 10" xfId="11495" xr:uid="{00000000-0005-0000-0000-0000E72C0000}"/>
    <cellStyle name="Currency 4 2 2 6 2 2 2" xfId="11496" xr:uid="{00000000-0005-0000-0000-0000E82C0000}"/>
    <cellStyle name="Currency 4 2 2 6 2 2 2 2" xfId="11497" xr:uid="{00000000-0005-0000-0000-0000E92C0000}"/>
    <cellStyle name="Currency 4 2 2 6 2 2 2 3" xfId="11498" xr:uid="{00000000-0005-0000-0000-0000EA2C0000}"/>
    <cellStyle name="Currency 4 2 2 6 2 2 2 4" xfId="11499" xr:uid="{00000000-0005-0000-0000-0000EB2C0000}"/>
    <cellStyle name="Currency 4 2 2 6 2 2 2 5" xfId="11500" xr:uid="{00000000-0005-0000-0000-0000EC2C0000}"/>
    <cellStyle name="Currency 4 2 2 6 2 2 2 6" xfId="11501" xr:uid="{00000000-0005-0000-0000-0000ED2C0000}"/>
    <cellStyle name="Currency 4 2 2 6 2 2 3" xfId="11502" xr:uid="{00000000-0005-0000-0000-0000EE2C0000}"/>
    <cellStyle name="Currency 4 2 2 6 2 2 3 2" xfId="11503" xr:uid="{00000000-0005-0000-0000-0000EF2C0000}"/>
    <cellStyle name="Currency 4 2 2 6 2 2 3 3" xfId="11504" xr:uid="{00000000-0005-0000-0000-0000F02C0000}"/>
    <cellStyle name="Currency 4 2 2 6 2 2 3 4" xfId="11505" xr:uid="{00000000-0005-0000-0000-0000F12C0000}"/>
    <cellStyle name="Currency 4 2 2 6 2 2 3 5" xfId="11506" xr:uid="{00000000-0005-0000-0000-0000F22C0000}"/>
    <cellStyle name="Currency 4 2 2 6 2 2 3 6" xfId="11507" xr:uid="{00000000-0005-0000-0000-0000F32C0000}"/>
    <cellStyle name="Currency 4 2 2 6 2 2 4" xfId="11508" xr:uid="{00000000-0005-0000-0000-0000F42C0000}"/>
    <cellStyle name="Currency 4 2 2 6 2 2 4 2" xfId="11509" xr:uid="{00000000-0005-0000-0000-0000F52C0000}"/>
    <cellStyle name="Currency 4 2 2 6 2 2 4 3" xfId="11510" xr:uid="{00000000-0005-0000-0000-0000F62C0000}"/>
    <cellStyle name="Currency 4 2 2 6 2 2 4 4" xfId="11511" xr:uid="{00000000-0005-0000-0000-0000F72C0000}"/>
    <cellStyle name="Currency 4 2 2 6 2 2 4 5" xfId="11512" xr:uid="{00000000-0005-0000-0000-0000F82C0000}"/>
    <cellStyle name="Currency 4 2 2 6 2 2 4 6" xfId="11513" xr:uid="{00000000-0005-0000-0000-0000F92C0000}"/>
    <cellStyle name="Currency 4 2 2 6 2 2 5" xfId="11514" xr:uid="{00000000-0005-0000-0000-0000FA2C0000}"/>
    <cellStyle name="Currency 4 2 2 6 2 2 6" xfId="11515" xr:uid="{00000000-0005-0000-0000-0000FB2C0000}"/>
    <cellStyle name="Currency 4 2 2 6 2 2 7" xfId="11516" xr:uid="{00000000-0005-0000-0000-0000FC2C0000}"/>
    <cellStyle name="Currency 4 2 2 6 2 2 8" xfId="11517" xr:uid="{00000000-0005-0000-0000-0000FD2C0000}"/>
    <cellStyle name="Currency 4 2 2 6 2 2 9" xfId="11518" xr:uid="{00000000-0005-0000-0000-0000FE2C0000}"/>
    <cellStyle name="Currency 4 2 2 6 2 3" xfId="11519" xr:uid="{00000000-0005-0000-0000-0000FF2C0000}"/>
    <cellStyle name="Currency 4 2 2 6 2 3 2" xfId="11520" xr:uid="{00000000-0005-0000-0000-0000002D0000}"/>
    <cellStyle name="Currency 4 2 2 6 2 3 3" xfId="11521" xr:uid="{00000000-0005-0000-0000-0000012D0000}"/>
    <cellStyle name="Currency 4 2 2 6 2 3 4" xfId="11522" xr:uid="{00000000-0005-0000-0000-0000022D0000}"/>
    <cellStyle name="Currency 4 2 2 6 2 3 5" xfId="11523" xr:uid="{00000000-0005-0000-0000-0000032D0000}"/>
    <cellStyle name="Currency 4 2 2 6 2 3 6" xfId="11524" xr:uid="{00000000-0005-0000-0000-0000042D0000}"/>
    <cellStyle name="Currency 4 2 2 6 2 4" xfId="11525" xr:uid="{00000000-0005-0000-0000-0000052D0000}"/>
    <cellStyle name="Currency 4 2 2 6 2 4 2" xfId="11526" xr:uid="{00000000-0005-0000-0000-0000062D0000}"/>
    <cellStyle name="Currency 4 2 2 6 2 4 3" xfId="11527" xr:uid="{00000000-0005-0000-0000-0000072D0000}"/>
    <cellStyle name="Currency 4 2 2 6 2 4 4" xfId="11528" xr:uid="{00000000-0005-0000-0000-0000082D0000}"/>
    <cellStyle name="Currency 4 2 2 6 2 4 5" xfId="11529" xr:uid="{00000000-0005-0000-0000-0000092D0000}"/>
    <cellStyle name="Currency 4 2 2 6 2 4 6" xfId="11530" xr:uid="{00000000-0005-0000-0000-00000A2D0000}"/>
    <cellStyle name="Currency 4 2 2 6 2 5" xfId="11531" xr:uid="{00000000-0005-0000-0000-00000B2D0000}"/>
    <cellStyle name="Currency 4 2 2 6 2 5 2" xfId="11532" xr:uid="{00000000-0005-0000-0000-00000C2D0000}"/>
    <cellStyle name="Currency 4 2 2 6 2 5 3" xfId="11533" xr:uid="{00000000-0005-0000-0000-00000D2D0000}"/>
    <cellStyle name="Currency 4 2 2 6 2 5 4" xfId="11534" xr:uid="{00000000-0005-0000-0000-00000E2D0000}"/>
    <cellStyle name="Currency 4 2 2 6 2 5 5" xfId="11535" xr:uid="{00000000-0005-0000-0000-00000F2D0000}"/>
    <cellStyle name="Currency 4 2 2 6 2 5 6" xfId="11536" xr:uid="{00000000-0005-0000-0000-0000102D0000}"/>
    <cellStyle name="Currency 4 2 2 6 2 6" xfId="11537" xr:uid="{00000000-0005-0000-0000-0000112D0000}"/>
    <cellStyle name="Currency 4 2 2 6 2 7" xfId="11538" xr:uid="{00000000-0005-0000-0000-0000122D0000}"/>
    <cellStyle name="Currency 4 2 2 6 2 8" xfId="11539" xr:uid="{00000000-0005-0000-0000-0000132D0000}"/>
    <cellStyle name="Currency 4 2 2 6 2 9" xfId="11540" xr:uid="{00000000-0005-0000-0000-0000142D0000}"/>
    <cellStyle name="Currency 4 2 2 6 3" xfId="11541" xr:uid="{00000000-0005-0000-0000-0000152D0000}"/>
    <cellStyle name="Currency 4 2 2 6 3 10" xfId="11542" xr:uid="{00000000-0005-0000-0000-0000162D0000}"/>
    <cellStyle name="Currency 4 2 2 6 3 2" xfId="11543" xr:uid="{00000000-0005-0000-0000-0000172D0000}"/>
    <cellStyle name="Currency 4 2 2 6 3 2 2" xfId="11544" xr:uid="{00000000-0005-0000-0000-0000182D0000}"/>
    <cellStyle name="Currency 4 2 2 6 3 2 3" xfId="11545" xr:uid="{00000000-0005-0000-0000-0000192D0000}"/>
    <cellStyle name="Currency 4 2 2 6 3 2 4" xfId="11546" xr:uid="{00000000-0005-0000-0000-00001A2D0000}"/>
    <cellStyle name="Currency 4 2 2 6 3 2 5" xfId="11547" xr:uid="{00000000-0005-0000-0000-00001B2D0000}"/>
    <cellStyle name="Currency 4 2 2 6 3 2 6" xfId="11548" xr:uid="{00000000-0005-0000-0000-00001C2D0000}"/>
    <cellStyle name="Currency 4 2 2 6 3 3" xfId="11549" xr:uid="{00000000-0005-0000-0000-00001D2D0000}"/>
    <cellStyle name="Currency 4 2 2 6 3 3 2" xfId="11550" xr:uid="{00000000-0005-0000-0000-00001E2D0000}"/>
    <cellStyle name="Currency 4 2 2 6 3 3 3" xfId="11551" xr:uid="{00000000-0005-0000-0000-00001F2D0000}"/>
    <cellStyle name="Currency 4 2 2 6 3 3 4" xfId="11552" xr:uid="{00000000-0005-0000-0000-0000202D0000}"/>
    <cellStyle name="Currency 4 2 2 6 3 3 5" xfId="11553" xr:uid="{00000000-0005-0000-0000-0000212D0000}"/>
    <cellStyle name="Currency 4 2 2 6 3 3 6" xfId="11554" xr:uid="{00000000-0005-0000-0000-0000222D0000}"/>
    <cellStyle name="Currency 4 2 2 6 3 4" xfId="11555" xr:uid="{00000000-0005-0000-0000-0000232D0000}"/>
    <cellStyle name="Currency 4 2 2 6 3 4 2" xfId="11556" xr:uid="{00000000-0005-0000-0000-0000242D0000}"/>
    <cellStyle name="Currency 4 2 2 6 3 4 3" xfId="11557" xr:uid="{00000000-0005-0000-0000-0000252D0000}"/>
    <cellStyle name="Currency 4 2 2 6 3 4 4" xfId="11558" xr:uid="{00000000-0005-0000-0000-0000262D0000}"/>
    <cellStyle name="Currency 4 2 2 6 3 4 5" xfId="11559" xr:uid="{00000000-0005-0000-0000-0000272D0000}"/>
    <cellStyle name="Currency 4 2 2 6 3 4 6" xfId="11560" xr:uid="{00000000-0005-0000-0000-0000282D0000}"/>
    <cellStyle name="Currency 4 2 2 6 3 5" xfId="11561" xr:uid="{00000000-0005-0000-0000-0000292D0000}"/>
    <cellStyle name="Currency 4 2 2 6 3 6" xfId="11562" xr:uid="{00000000-0005-0000-0000-00002A2D0000}"/>
    <cellStyle name="Currency 4 2 2 6 3 7" xfId="11563" xr:uid="{00000000-0005-0000-0000-00002B2D0000}"/>
    <cellStyle name="Currency 4 2 2 6 3 8" xfId="11564" xr:uid="{00000000-0005-0000-0000-00002C2D0000}"/>
    <cellStyle name="Currency 4 2 2 6 3 9" xfId="11565" xr:uid="{00000000-0005-0000-0000-00002D2D0000}"/>
    <cellStyle name="Currency 4 2 2 6 4" xfId="11566" xr:uid="{00000000-0005-0000-0000-00002E2D0000}"/>
    <cellStyle name="Currency 4 2 2 6 4 2" xfId="11567" xr:uid="{00000000-0005-0000-0000-00002F2D0000}"/>
    <cellStyle name="Currency 4 2 2 6 4 3" xfId="11568" xr:uid="{00000000-0005-0000-0000-0000302D0000}"/>
    <cellStyle name="Currency 4 2 2 6 4 4" xfId="11569" xr:uid="{00000000-0005-0000-0000-0000312D0000}"/>
    <cellStyle name="Currency 4 2 2 6 4 5" xfId="11570" xr:uid="{00000000-0005-0000-0000-0000322D0000}"/>
    <cellStyle name="Currency 4 2 2 6 4 6" xfId="11571" xr:uid="{00000000-0005-0000-0000-0000332D0000}"/>
    <cellStyle name="Currency 4 2 2 6 5" xfId="11572" xr:uid="{00000000-0005-0000-0000-0000342D0000}"/>
    <cellStyle name="Currency 4 2 2 6 5 2" xfId="11573" xr:uid="{00000000-0005-0000-0000-0000352D0000}"/>
    <cellStyle name="Currency 4 2 2 6 5 3" xfId="11574" xr:uid="{00000000-0005-0000-0000-0000362D0000}"/>
    <cellStyle name="Currency 4 2 2 6 5 4" xfId="11575" xr:uid="{00000000-0005-0000-0000-0000372D0000}"/>
    <cellStyle name="Currency 4 2 2 6 5 5" xfId="11576" xr:uid="{00000000-0005-0000-0000-0000382D0000}"/>
    <cellStyle name="Currency 4 2 2 6 5 6" xfId="11577" xr:uid="{00000000-0005-0000-0000-0000392D0000}"/>
    <cellStyle name="Currency 4 2 2 6 6" xfId="11578" xr:uid="{00000000-0005-0000-0000-00003A2D0000}"/>
    <cellStyle name="Currency 4 2 2 6 6 2" xfId="11579" xr:uid="{00000000-0005-0000-0000-00003B2D0000}"/>
    <cellStyle name="Currency 4 2 2 6 6 3" xfId="11580" xr:uid="{00000000-0005-0000-0000-00003C2D0000}"/>
    <cellStyle name="Currency 4 2 2 6 6 4" xfId="11581" xr:uid="{00000000-0005-0000-0000-00003D2D0000}"/>
    <cellStyle name="Currency 4 2 2 6 6 5" xfId="11582" xr:uid="{00000000-0005-0000-0000-00003E2D0000}"/>
    <cellStyle name="Currency 4 2 2 6 6 6" xfId="11583" xr:uid="{00000000-0005-0000-0000-00003F2D0000}"/>
    <cellStyle name="Currency 4 2 2 6 7" xfId="11584" xr:uid="{00000000-0005-0000-0000-0000402D0000}"/>
    <cellStyle name="Currency 4 2 2 6 8" xfId="11585" xr:uid="{00000000-0005-0000-0000-0000412D0000}"/>
    <cellStyle name="Currency 4 2 2 6 9" xfId="11586" xr:uid="{00000000-0005-0000-0000-0000422D0000}"/>
    <cellStyle name="Currency 4 2 2 7" xfId="11587" xr:uid="{00000000-0005-0000-0000-0000432D0000}"/>
    <cellStyle name="Currency 4 2 2 7 10" xfId="11588" xr:uid="{00000000-0005-0000-0000-0000442D0000}"/>
    <cellStyle name="Currency 4 2 2 7 11" xfId="11589" xr:uid="{00000000-0005-0000-0000-0000452D0000}"/>
    <cellStyle name="Currency 4 2 2 7 2" xfId="11590" xr:uid="{00000000-0005-0000-0000-0000462D0000}"/>
    <cellStyle name="Currency 4 2 2 7 2 10" xfId="11591" xr:uid="{00000000-0005-0000-0000-0000472D0000}"/>
    <cellStyle name="Currency 4 2 2 7 2 2" xfId="11592" xr:uid="{00000000-0005-0000-0000-0000482D0000}"/>
    <cellStyle name="Currency 4 2 2 7 2 2 2" xfId="11593" xr:uid="{00000000-0005-0000-0000-0000492D0000}"/>
    <cellStyle name="Currency 4 2 2 7 2 2 3" xfId="11594" xr:uid="{00000000-0005-0000-0000-00004A2D0000}"/>
    <cellStyle name="Currency 4 2 2 7 2 2 4" xfId="11595" xr:uid="{00000000-0005-0000-0000-00004B2D0000}"/>
    <cellStyle name="Currency 4 2 2 7 2 2 5" xfId="11596" xr:uid="{00000000-0005-0000-0000-00004C2D0000}"/>
    <cellStyle name="Currency 4 2 2 7 2 2 6" xfId="11597" xr:uid="{00000000-0005-0000-0000-00004D2D0000}"/>
    <cellStyle name="Currency 4 2 2 7 2 3" xfId="11598" xr:uid="{00000000-0005-0000-0000-00004E2D0000}"/>
    <cellStyle name="Currency 4 2 2 7 2 3 2" xfId="11599" xr:uid="{00000000-0005-0000-0000-00004F2D0000}"/>
    <cellStyle name="Currency 4 2 2 7 2 3 3" xfId="11600" xr:uid="{00000000-0005-0000-0000-0000502D0000}"/>
    <cellStyle name="Currency 4 2 2 7 2 3 4" xfId="11601" xr:uid="{00000000-0005-0000-0000-0000512D0000}"/>
    <cellStyle name="Currency 4 2 2 7 2 3 5" xfId="11602" xr:uid="{00000000-0005-0000-0000-0000522D0000}"/>
    <cellStyle name="Currency 4 2 2 7 2 3 6" xfId="11603" xr:uid="{00000000-0005-0000-0000-0000532D0000}"/>
    <cellStyle name="Currency 4 2 2 7 2 4" xfId="11604" xr:uid="{00000000-0005-0000-0000-0000542D0000}"/>
    <cellStyle name="Currency 4 2 2 7 2 4 2" xfId="11605" xr:uid="{00000000-0005-0000-0000-0000552D0000}"/>
    <cellStyle name="Currency 4 2 2 7 2 4 3" xfId="11606" xr:uid="{00000000-0005-0000-0000-0000562D0000}"/>
    <cellStyle name="Currency 4 2 2 7 2 4 4" xfId="11607" xr:uid="{00000000-0005-0000-0000-0000572D0000}"/>
    <cellStyle name="Currency 4 2 2 7 2 4 5" xfId="11608" xr:uid="{00000000-0005-0000-0000-0000582D0000}"/>
    <cellStyle name="Currency 4 2 2 7 2 4 6" xfId="11609" xr:uid="{00000000-0005-0000-0000-0000592D0000}"/>
    <cellStyle name="Currency 4 2 2 7 2 5" xfId="11610" xr:uid="{00000000-0005-0000-0000-00005A2D0000}"/>
    <cellStyle name="Currency 4 2 2 7 2 6" xfId="11611" xr:uid="{00000000-0005-0000-0000-00005B2D0000}"/>
    <cellStyle name="Currency 4 2 2 7 2 7" xfId="11612" xr:uid="{00000000-0005-0000-0000-00005C2D0000}"/>
    <cellStyle name="Currency 4 2 2 7 2 8" xfId="11613" xr:uid="{00000000-0005-0000-0000-00005D2D0000}"/>
    <cellStyle name="Currency 4 2 2 7 2 9" xfId="11614" xr:uid="{00000000-0005-0000-0000-00005E2D0000}"/>
    <cellStyle name="Currency 4 2 2 7 3" xfId="11615" xr:uid="{00000000-0005-0000-0000-00005F2D0000}"/>
    <cellStyle name="Currency 4 2 2 7 3 2" xfId="11616" xr:uid="{00000000-0005-0000-0000-0000602D0000}"/>
    <cellStyle name="Currency 4 2 2 7 3 3" xfId="11617" xr:uid="{00000000-0005-0000-0000-0000612D0000}"/>
    <cellStyle name="Currency 4 2 2 7 3 4" xfId="11618" xr:uid="{00000000-0005-0000-0000-0000622D0000}"/>
    <cellStyle name="Currency 4 2 2 7 3 5" xfId="11619" xr:uid="{00000000-0005-0000-0000-0000632D0000}"/>
    <cellStyle name="Currency 4 2 2 7 3 6" xfId="11620" xr:uid="{00000000-0005-0000-0000-0000642D0000}"/>
    <cellStyle name="Currency 4 2 2 7 4" xfId="11621" xr:uid="{00000000-0005-0000-0000-0000652D0000}"/>
    <cellStyle name="Currency 4 2 2 7 4 2" xfId="11622" xr:uid="{00000000-0005-0000-0000-0000662D0000}"/>
    <cellStyle name="Currency 4 2 2 7 4 3" xfId="11623" xr:uid="{00000000-0005-0000-0000-0000672D0000}"/>
    <cellStyle name="Currency 4 2 2 7 4 4" xfId="11624" xr:uid="{00000000-0005-0000-0000-0000682D0000}"/>
    <cellStyle name="Currency 4 2 2 7 4 5" xfId="11625" xr:uid="{00000000-0005-0000-0000-0000692D0000}"/>
    <cellStyle name="Currency 4 2 2 7 4 6" xfId="11626" xr:uid="{00000000-0005-0000-0000-00006A2D0000}"/>
    <cellStyle name="Currency 4 2 2 7 5" xfId="11627" xr:uid="{00000000-0005-0000-0000-00006B2D0000}"/>
    <cellStyle name="Currency 4 2 2 7 5 2" xfId="11628" xr:uid="{00000000-0005-0000-0000-00006C2D0000}"/>
    <cellStyle name="Currency 4 2 2 7 5 3" xfId="11629" xr:uid="{00000000-0005-0000-0000-00006D2D0000}"/>
    <cellStyle name="Currency 4 2 2 7 5 4" xfId="11630" xr:uid="{00000000-0005-0000-0000-00006E2D0000}"/>
    <cellStyle name="Currency 4 2 2 7 5 5" xfId="11631" xr:uid="{00000000-0005-0000-0000-00006F2D0000}"/>
    <cellStyle name="Currency 4 2 2 7 5 6" xfId="11632" xr:uid="{00000000-0005-0000-0000-0000702D0000}"/>
    <cellStyle name="Currency 4 2 2 7 6" xfId="11633" xr:uid="{00000000-0005-0000-0000-0000712D0000}"/>
    <cellStyle name="Currency 4 2 2 7 7" xfId="11634" xr:uid="{00000000-0005-0000-0000-0000722D0000}"/>
    <cellStyle name="Currency 4 2 2 7 8" xfId="11635" xr:uid="{00000000-0005-0000-0000-0000732D0000}"/>
    <cellStyle name="Currency 4 2 2 7 9" xfId="11636" xr:uid="{00000000-0005-0000-0000-0000742D0000}"/>
    <cellStyle name="Currency 4 2 2 8" xfId="11637" xr:uid="{00000000-0005-0000-0000-0000752D0000}"/>
    <cellStyle name="Currency 4 2 2 8 10" xfId="11638" xr:uid="{00000000-0005-0000-0000-0000762D0000}"/>
    <cellStyle name="Currency 4 2 2 8 2" xfId="11639" xr:uid="{00000000-0005-0000-0000-0000772D0000}"/>
    <cellStyle name="Currency 4 2 2 8 2 2" xfId="11640" xr:uid="{00000000-0005-0000-0000-0000782D0000}"/>
    <cellStyle name="Currency 4 2 2 8 2 3" xfId="11641" xr:uid="{00000000-0005-0000-0000-0000792D0000}"/>
    <cellStyle name="Currency 4 2 2 8 2 4" xfId="11642" xr:uid="{00000000-0005-0000-0000-00007A2D0000}"/>
    <cellStyle name="Currency 4 2 2 8 2 5" xfId="11643" xr:uid="{00000000-0005-0000-0000-00007B2D0000}"/>
    <cellStyle name="Currency 4 2 2 8 2 6" xfId="11644" xr:uid="{00000000-0005-0000-0000-00007C2D0000}"/>
    <cellStyle name="Currency 4 2 2 8 3" xfId="11645" xr:uid="{00000000-0005-0000-0000-00007D2D0000}"/>
    <cellStyle name="Currency 4 2 2 8 3 2" xfId="11646" xr:uid="{00000000-0005-0000-0000-00007E2D0000}"/>
    <cellStyle name="Currency 4 2 2 8 3 3" xfId="11647" xr:uid="{00000000-0005-0000-0000-00007F2D0000}"/>
    <cellStyle name="Currency 4 2 2 8 3 4" xfId="11648" xr:uid="{00000000-0005-0000-0000-0000802D0000}"/>
    <cellStyle name="Currency 4 2 2 8 3 5" xfId="11649" xr:uid="{00000000-0005-0000-0000-0000812D0000}"/>
    <cellStyle name="Currency 4 2 2 8 3 6" xfId="11650" xr:uid="{00000000-0005-0000-0000-0000822D0000}"/>
    <cellStyle name="Currency 4 2 2 8 4" xfId="11651" xr:uid="{00000000-0005-0000-0000-0000832D0000}"/>
    <cellStyle name="Currency 4 2 2 8 4 2" xfId="11652" xr:uid="{00000000-0005-0000-0000-0000842D0000}"/>
    <cellStyle name="Currency 4 2 2 8 4 3" xfId="11653" xr:uid="{00000000-0005-0000-0000-0000852D0000}"/>
    <cellStyle name="Currency 4 2 2 8 4 4" xfId="11654" xr:uid="{00000000-0005-0000-0000-0000862D0000}"/>
    <cellStyle name="Currency 4 2 2 8 4 5" xfId="11655" xr:uid="{00000000-0005-0000-0000-0000872D0000}"/>
    <cellStyle name="Currency 4 2 2 8 4 6" xfId="11656" xr:uid="{00000000-0005-0000-0000-0000882D0000}"/>
    <cellStyle name="Currency 4 2 2 8 5" xfId="11657" xr:uid="{00000000-0005-0000-0000-0000892D0000}"/>
    <cellStyle name="Currency 4 2 2 8 6" xfId="11658" xr:uid="{00000000-0005-0000-0000-00008A2D0000}"/>
    <cellStyle name="Currency 4 2 2 8 7" xfId="11659" xr:uid="{00000000-0005-0000-0000-00008B2D0000}"/>
    <cellStyle name="Currency 4 2 2 8 8" xfId="11660" xr:uid="{00000000-0005-0000-0000-00008C2D0000}"/>
    <cellStyle name="Currency 4 2 2 8 9" xfId="11661" xr:uid="{00000000-0005-0000-0000-00008D2D0000}"/>
    <cellStyle name="Currency 4 2 2 9" xfId="11662" xr:uid="{00000000-0005-0000-0000-00008E2D0000}"/>
    <cellStyle name="Currency 4 2 2 9 2" xfId="11663" xr:uid="{00000000-0005-0000-0000-00008F2D0000}"/>
    <cellStyle name="Currency 4 2 2 9 3" xfId="11664" xr:uid="{00000000-0005-0000-0000-0000902D0000}"/>
    <cellStyle name="Currency 4 2 2 9 4" xfId="11665" xr:uid="{00000000-0005-0000-0000-0000912D0000}"/>
    <cellStyle name="Currency 4 2 2 9 5" xfId="11666" xr:uid="{00000000-0005-0000-0000-0000922D0000}"/>
    <cellStyle name="Currency 4 2 2 9 6" xfId="11667" xr:uid="{00000000-0005-0000-0000-0000932D0000}"/>
    <cellStyle name="Currency 4 2 3" xfId="11668" xr:uid="{00000000-0005-0000-0000-0000942D0000}"/>
    <cellStyle name="Currency 4 2 3 10" xfId="11669" xr:uid="{00000000-0005-0000-0000-0000952D0000}"/>
    <cellStyle name="Currency 4 2 3 2" xfId="11670" xr:uid="{00000000-0005-0000-0000-0000962D0000}"/>
    <cellStyle name="Currency 4 2 3 2 2" xfId="11671" xr:uid="{00000000-0005-0000-0000-0000972D0000}"/>
    <cellStyle name="Currency 4 2 3 2 3" xfId="11672" xr:uid="{00000000-0005-0000-0000-0000982D0000}"/>
    <cellStyle name="Currency 4 2 3 2 4" xfId="11673" xr:uid="{00000000-0005-0000-0000-0000992D0000}"/>
    <cellStyle name="Currency 4 2 3 2 5" xfId="11674" xr:uid="{00000000-0005-0000-0000-00009A2D0000}"/>
    <cellStyle name="Currency 4 2 3 2 6" xfId="11675" xr:uid="{00000000-0005-0000-0000-00009B2D0000}"/>
    <cellStyle name="Currency 4 2 3 3" xfId="11676" xr:uid="{00000000-0005-0000-0000-00009C2D0000}"/>
    <cellStyle name="Currency 4 2 3 3 10" xfId="11677" xr:uid="{00000000-0005-0000-0000-00009D2D0000}"/>
    <cellStyle name="Currency 4 2 3 3 11" xfId="11678" xr:uid="{00000000-0005-0000-0000-00009E2D0000}"/>
    <cellStyle name="Currency 4 2 3 3 2" xfId="11679" xr:uid="{00000000-0005-0000-0000-00009F2D0000}"/>
    <cellStyle name="Currency 4 2 3 3 2 10" xfId="11680" xr:uid="{00000000-0005-0000-0000-0000A02D0000}"/>
    <cellStyle name="Currency 4 2 3 3 2 2" xfId="11681" xr:uid="{00000000-0005-0000-0000-0000A12D0000}"/>
    <cellStyle name="Currency 4 2 3 3 2 2 2" xfId="11682" xr:uid="{00000000-0005-0000-0000-0000A22D0000}"/>
    <cellStyle name="Currency 4 2 3 3 2 2 3" xfId="11683" xr:uid="{00000000-0005-0000-0000-0000A32D0000}"/>
    <cellStyle name="Currency 4 2 3 3 2 2 4" xfId="11684" xr:uid="{00000000-0005-0000-0000-0000A42D0000}"/>
    <cellStyle name="Currency 4 2 3 3 2 2 5" xfId="11685" xr:uid="{00000000-0005-0000-0000-0000A52D0000}"/>
    <cellStyle name="Currency 4 2 3 3 2 2 6" xfId="11686" xr:uid="{00000000-0005-0000-0000-0000A62D0000}"/>
    <cellStyle name="Currency 4 2 3 3 2 3" xfId="11687" xr:uid="{00000000-0005-0000-0000-0000A72D0000}"/>
    <cellStyle name="Currency 4 2 3 3 2 3 2" xfId="11688" xr:uid="{00000000-0005-0000-0000-0000A82D0000}"/>
    <cellStyle name="Currency 4 2 3 3 2 3 3" xfId="11689" xr:uid="{00000000-0005-0000-0000-0000A92D0000}"/>
    <cellStyle name="Currency 4 2 3 3 2 3 4" xfId="11690" xr:uid="{00000000-0005-0000-0000-0000AA2D0000}"/>
    <cellStyle name="Currency 4 2 3 3 2 3 5" xfId="11691" xr:uid="{00000000-0005-0000-0000-0000AB2D0000}"/>
    <cellStyle name="Currency 4 2 3 3 2 3 6" xfId="11692" xr:uid="{00000000-0005-0000-0000-0000AC2D0000}"/>
    <cellStyle name="Currency 4 2 3 3 2 4" xfId="11693" xr:uid="{00000000-0005-0000-0000-0000AD2D0000}"/>
    <cellStyle name="Currency 4 2 3 3 2 4 2" xfId="11694" xr:uid="{00000000-0005-0000-0000-0000AE2D0000}"/>
    <cellStyle name="Currency 4 2 3 3 2 4 3" xfId="11695" xr:uid="{00000000-0005-0000-0000-0000AF2D0000}"/>
    <cellStyle name="Currency 4 2 3 3 2 4 4" xfId="11696" xr:uid="{00000000-0005-0000-0000-0000B02D0000}"/>
    <cellStyle name="Currency 4 2 3 3 2 4 5" xfId="11697" xr:uid="{00000000-0005-0000-0000-0000B12D0000}"/>
    <cellStyle name="Currency 4 2 3 3 2 4 6" xfId="11698" xr:uid="{00000000-0005-0000-0000-0000B22D0000}"/>
    <cellStyle name="Currency 4 2 3 3 2 5" xfId="11699" xr:uid="{00000000-0005-0000-0000-0000B32D0000}"/>
    <cellStyle name="Currency 4 2 3 3 2 6" xfId="11700" xr:uid="{00000000-0005-0000-0000-0000B42D0000}"/>
    <cellStyle name="Currency 4 2 3 3 2 7" xfId="11701" xr:uid="{00000000-0005-0000-0000-0000B52D0000}"/>
    <cellStyle name="Currency 4 2 3 3 2 8" xfId="11702" xr:uid="{00000000-0005-0000-0000-0000B62D0000}"/>
    <cellStyle name="Currency 4 2 3 3 2 9" xfId="11703" xr:uid="{00000000-0005-0000-0000-0000B72D0000}"/>
    <cellStyle name="Currency 4 2 3 3 3" xfId="11704" xr:uid="{00000000-0005-0000-0000-0000B82D0000}"/>
    <cellStyle name="Currency 4 2 3 3 3 2" xfId="11705" xr:uid="{00000000-0005-0000-0000-0000B92D0000}"/>
    <cellStyle name="Currency 4 2 3 3 3 3" xfId="11706" xr:uid="{00000000-0005-0000-0000-0000BA2D0000}"/>
    <cellStyle name="Currency 4 2 3 3 3 4" xfId="11707" xr:uid="{00000000-0005-0000-0000-0000BB2D0000}"/>
    <cellStyle name="Currency 4 2 3 3 3 5" xfId="11708" xr:uid="{00000000-0005-0000-0000-0000BC2D0000}"/>
    <cellStyle name="Currency 4 2 3 3 3 6" xfId="11709" xr:uid="{00000000-0005-0000-0000-0000BD2D0000}"/>
    <cellStyle name="Currency 4 2 3 3 4" xfId="11710" xr:uid="{00000000-0005-0000-0000-0000BE2D0000}"/>
    <cellStyle name="Currency 4 2 3 3 4 2" xfId="11711" xr:uid="{00000000-0005-0000-0000-0000BF2D0000}"/>
    <cellStyle name="Currency 4 2 3 3 4 3" xfId="11712" xr:uid="{00000000-0005-0000-0000-0000C02D0000}"/>
    <cellStyle name="Currency 4 2 3 3 4 4" xfId="11713" xr:uid="{00000000-0005-0000-0000-0000C12D0000}"/>
    <cellStyle name="Currency 4 2 3 3 4 5" xfId="11714" xr:uid="{00000000-0005-0000-0000-0000C22D0000}"/>
    <cellStyle name="Currency 4 2 3 3 4 6" xfId="11715" xr:uid="{00000000-0005-0000-0000-0000C32D0000}"/>
    <cellStyle name="Currency 4 2 3 3 5" xfId="11716" xr:uid="{00000000-0005-0000-0000-0000C42D0000}"/>
    <cellStyle name="Currency 4 2 3 3 5 2" xfId="11717" xr:uid="{00000000-0005-0000-0000-0000C52D0000}"/>
    <cellStyle name="Currency 4 2 3 3 5 3" xfId="11718" xr:uid="{00000000-0005-0000-0000-0000C62D0000}"/>
    <cellStyle name="Currency 4 2 3 3 5 4" xfId="11719" xr:uid="{00000000-0005-0000-0000-0000C72D0000}"/>
    <cellStyle name="Currency 4 2 3 3 5 5" xfId="11720" xr:uid="{00000000-0005-0000-0000-0000C82D0000}"/>
    <cellStyle name="Currency 4 2 3 3 5 6" xfId="11721" xr:uid="{00000000-0005-0000-0000-0000C92D0000}"/>
    <cellStyle name="Currency 4 2 3 3 6" xfId="11722" xr:uid="{00000000-0005-0000-0000-0000CA2D0000}"/>
    <cellStyle name="Currency 4 2 3 3 7" xfId="11723" xr:uid="{00000000-0005-0000-0000-0000CB2D0000}"/>
    <cellStyle name="Currency 4 2 3 3 8" xfId="11724" xr:uid="{00000000-0005-0000-0000-0000CC2D0000}"/>
    <cellStyle name="Currency 4 2 3 3 9" xfId="11725" xr:uid="{00000000-0005-0000-0000-0000CD2D0000}"/>
    <cellStyle name="Currency 4 2 3 4" xfId="11726" xr:uid="{00000000-0005-0000-0000-0000CE2D0000}"/>
    <cellStyle name="Currency 4 2 3 4 10" xfId="11727" xr:uid="{00000000-0005-0000-0000-0000CF2D0000}"/>
    <cellStyle name="Currency 4 2 3 4 11" xfId="11728" xr:uid="{00000000-0005-0000-0000-0000D02D0000}"/>
    <cellStyle name="Currency 4 2 3 4 2" xfId="11729" xr:uid="{00000000-0005-0000-0000-0000D12D0000}"/>
    <cellStyle name="Currency 4 2 3 4 2 10" xfId="11730" xr:uid="{00000000-0005-0000-0000-0000D22D0000}"/>
    <cellStyle name="Currency 4 2 3 4 2 2" xfId="11731" xr:uid="{00000000-0005-0000-0000-0000D32D0000}"/>
    <cellStyle name="Currency 4 2 3 4 2 2 2" xfId="11732" xr:uid="{00000000-0005-0000-0000-0000D42D0000}"/>
    <cellStyle name="Currency 4 2 3 4 2 2 3" xfId="11733" xr:uid="{00000000-0005-0000-0000-0000D52D0000}"/>
    <cellStyle name="Currency 4 2 3 4 2 2 4" xfId="11734" xr:uid="{00000000-0005-0000-0000-0000D62D0000}"/>
    <cellStyle name="Currency 4 2 3 4 2 2 5" xfId="11735" xr:uid="{00000000-0005-0000-0000-0000D72D0000}"/>
    <cellStyle name="Currency 4 2 3 4 2 2 6" xfId="11736" xr:uid="{00000000-0005-0000-0000-0000D82D0000}"/>
    <cellStyle name="Currency 4 2 3 4 2 3" xfId="11737" xr:uid="{00000000-0005-0000-0000-0000D92D0000}"/>
    <cellStyle name="Currency 4 2 3 4 2 3 2" xfId="11738" xr:uid="{00000000-0005-0000-0000-0000DA2D0000}"/>
    <cellStyle name="Currency 4 2 3 4 2 3 3" xfId="11739" xr:uid="{00000000-0005-0000-0000-0000DB2D0000}"/>
    <cellStyle name="Currency 4 2 3 4 2 3 4" xfId="11740" xr:uid="{00000000-0005-0000-0000-0000DC2D0000}"/>
    <cellStyle name="Currency 4 2 3 4 2 3 5" xfId="11741" xr:uid="{00000000-0005-0000-0000-0000DD2D0000}"/>
    <cellStyle name="Currency 4 2 3 4 2 3 6" xfId="11742" xr:uid="{00000000-0005-0000-0000-0000DE2D0000}"/>
    <cellStyle name="Currency 4 2 3 4 2 4" xfId="11743" xr:uid="{00000000-0005-0000-0000-0000DF2D0000}"/>
    <cellStyle name="Currency 4 2 3 4 2 4 2" xfId="11744" xr:uid="{00000000-0005-0000-0000-0000E02D0000}"/>
    <cellStyle name="Currency 4 2 3 4 2 4 3" xfId="11745" xr:uid="{00000000-0005-0000-0000-0000E12D0000}"/>
    <cellStyle name="Currency 4 2 3 4 2 4 4" xfId="11746" xr:uid="{00000000-0005-0000-0000-0000E22D0000}"/>
    <cellStyle name="Currency 4 2 3 4 2 4 5" xfId="11747" xr:uid="{00000000-0005-0000-0000-0000E32D0000}"/>
    <cellStyle name="Currency 4 2 3 4 2 4 6" xfId="11748" xr:uid="{00000000-0005-0000-0000-0000E42D0000}"/>
    <cellStyle name="Currency 4 2 3 4 2 5" xfId="11749" xr:uid="{00000000-0005-0000-0000-0000E52D0000}"/>
    <cellStyle name="Currency 4 2 3 4 2 6" xfId="11750" xr:uid="{00000000-0005-0000-0000-0000E62D0000}"/>
    <cellStyle name="Currency 4 2 3 4 2 7" xfId="11751" xr:uid="{00000000-0005-0000-0000-0000E72D0000}"/>
    <cellStyle name="Currency 4 2 3 4 2 8" xfId="11752" xr:uid="{00000000-0005-0000-0000-0000E82D0000}"/>
    <cellStyle name="Currency 4 2 3 4 2 9" xfId="11753" xr:uid="{00000000-0005-0000-0000-0000E92D0000}"/>
    <cellStyle name="Currency 4 2 3 4 3" xfId="11754" xr:uid="{00000000-0005-0000-0000-0000EA2D0000}"/>
    <cellStyle name="Currency 4 2 3 4 3 2" xfId="11755" xr:uid="{00000000-0005-0000-0000-0000EB2D0000}"/>
    <cellStyle name="Currency 4 2 3 4 3 3" xfId="11756" xr:uid="{00000000-0005-0000-0000-0000EC2D0000}"/>
    <cellStyle name="Currency 4 2 3 4 3 4" xfId="11757" xr:uid="{00000000-0005-0000-0000-0000ED2D0000}"/>
    <cellStyle name="Currency 4 2 3 4 3 5" xfId="11758" xr:uid="{00000000-0005-0000-0000-0000EE2D0000}"/>
    <cellStyle name="Currency 4 2 3 4 3 6" xfId="11759" xr:uid="{00000000-0005-0000-0000-0000EF2D0000}"/>
    <cellStyle name="Currency 4 2 3 4 4" xfId="11760" xr:uid="{00000000-0005-0000-0000-0000F02D0000}"/>
    <cellStyle name="Currency 4 2 3 4 4 2" xfId="11761" xr:uid="{00000000-0005-0000-0000-0000F12D0000}"/>
    <cellStyle name="Currency 4 2 3 4 4 3" xfId="11762" xr:uid="{00000000-0005-0000-0000-0000F22D0000}"/>
    <cellStyle name="Currency 4 2 3 4 4 4" xfId="11763" xr:uid="{00000000-0005-0000-0000-0000F32D0000}"/>
    <cellStyle name="Currency 4 2 3 4 4 5" xfId="11764" xr:uid="{00000000-0005-0000-0000-0000F42D0000}"/>
    <cellStyle name="Currency 4 2 3 4 4 6" xfId="11765" xr:uid="{00000000-0005-0000-0000-0000F52D0000}"/>
    <cellStyle name="Currency 4 2 3 4 5" xfId="11766" xr:uid="{00000000-0005-0000-0000-0000F62D0000}"/>
    <cellStyle name="Currency 4 2 3 4 5 2" xfId="11767" xr:uid="{00000000-0005-0000-0000-0000F72D0000}"/>
    <cellStyle name="Currency 4 2 3 4 5 3" xfId="11768" xr:uid="{00000000-0005-0000-0000-0000F82D0000}"/>
    <cellStyle name="Currency 4 2 3 4 5 4" xfId="11769" xr:uid="{00000000-0005-0000-0000-0000F92D0000}"/>
    <cellStyle name="Currency 4 2 3 4 5 5" xfId="11770" xr:uid="{00000000-0005-0000-0000-0000FA2D0000}"/>
    <cellStyle name="Currency 4 2 3 4 5 6" xfId="11771" xr:uid="{00000000-0005-0000-0000-0000FB2D0000}"/>
    <cellStyle name="Currency 4 2 3 4 6" xfId="11772" xr:uid="{00000000-0005-0000-0000-0000FC2D0000}"/>
    <cellStyle name="Currency 4 2 3 4 7" xfId="11773" xr:uid="{00000000-0005-0000-0000-0000FD2D0000}"/>
    <cellStyle name="Currency 4 2 3 4 8" xfId="11774" xr:uid="{00000000-0005-0000-0000-0000FE2D0000}"/>
    <cellStyle name="Currency 4 2 3 4 9" xfId="11775" xr:uid="{00000000-0005-0000-0000-0000FF2D0000}"/>
    <cellStyle name="Currency 4 2 3 5" xfId="11776" xr:uid="{00000000-0005-0000-0000-0000002E0000}"/>
    <cellStyle name="Currency 4 2 3 5 10" xfId="11777" xr:uid="{00000000-0005-0000-0000-0000012E0000}"/>
    <cellStyle name="Currency 4 2 3 5 11" xfId="11778" xr:uid="{00000000-0005-0000-0000-0000022E0000}"/>
    <cellStyle name="Currency 4 2 3 5 2" xfId="11779" xr:uid="{00000000-0005-0000-0000-0000032E0000}"/>
    <cellStyle name="Currency 4 2 3 5 2 10" xfId="11780" xr:uid="{00000000-0005-0000-0000-0000042E0000}"/>
    <cellStyle name="Currency 4 2 3 5 2 2" xfId="11781" xr:uid="{00000000-0005-0000-0000-0000052E0000}"/>
    <cellStyle name="Currency 4 2 3 5 2 2 2" xfId="11782" xr:uid="{00000000-0005-0000-0000-0000062E0000}"/>
    <cellStyle name="Currency 4 2 3 5 2 2 3" xfId="11783" xr:uid="{00000000-0005-0000-0000-0000072E0000}"/>
    <cellStyle name="Currency 4 2 3 5 2 2 4" xfId="11784" xr:uid="{00000000-0005-0000-0000-0000082E0000}"/>
    <cellStyle name="Currency 4 2 3 5 2 2 5" xfId="11785" xr:uid="{00000000-0005-0000-0000-0000092E0000}"/>
    <cellStyle name="Currency 4 2 3 5 2 2 6" xfId="11786" xr:uid="{00000000-0005-0000-0000-00000A2E0000}"/>
    <cellStyle name="Currency 4 2 3 5 2 3" xfId="11787" xr:uid="{00000000-0005-0000-0000-00000B2E0000}"/>
    <cellStyle name="Currency 4 2 3 5 2 3 2" xfId="11788" xr:uid="{00000000-0005-0000-0000-00000C2E0000}"/>
    <cellStyle name="Currency 4 2 3 5 2 3 3" xfId="11789" xr:uid="{00000000-0005-0000-0000-00000D2E0000}"/>
    <cellStyle name="Currency 4 2 3 5 2 3 4" xfId="11790" xr:uid="{00000000-0005-0000-0000-00000E2E0000}"/>
    <cellStyle name="Currency 4 2 3 5 2 3 5" xfId="11791" xr:uid="{00000000-0005-0000-0000-00000F2E0000}"/>
    <cellStyle name="Currency 4 2 3 5 2 3 6" xfId="11792" xr:uid="{00000000-0005-0000-0000-0000102E0000}"/>
    <cellStyle name="Currency 4 2 3 5 2 4" xfId="11793" xr:uid="{00000000-0005-0000-0000-0000112E0000}"/>
    <cellStyle name="Currency 4 2 3 5 2 4 2" xfId="11794" xr:uid="{00000000-0005-0000-0000-0000122E0000}"/>
    <cellStyle name="Currency 4 2 3 5 2 4 3" xfId="11795" xr:uid="{00000000-0005-0000-0000-0000132E0000}"/>
    <cellStyle name="Currency 4 2 3 5 2 4 4" xfId="11796" xr:uid="{00000000-0005-0000-0000-0000142E0000}"/>
    <cellStyle name="Currency 4 2 3 5 2 4 5" xfId="11797" xr:uid="{00000000-0005-0000-0000-0000152E0000}"/>
    <cellStyle name="Currency 4 2 3 5 2 4 6" xfId="11798" xr:uid="{00000000-0005-0000-0000-0000162E0000}"/>
    <cellStyle name="Currency 4 2 3 5 2 5" xfId="11799" xr:uid="{00000000-0005-0000-0000-0000172E0000}"/>
    <cellStyle name="Currency 4 2 3 5 2 6" xfId="11800" xr:uid="{00000000-0005-0000-0000-0000182E0000}"/>
    <cellStyle name="Currency 4 2 3 5 2 7" xfId="11801" xr:uid="{00000000-0005-0000-0000-0000192E0000}"/>
    <cellStyle name="Currency 4 2 3 5 2 8" xfId="11802" xr:uid="{00000000-0005-0000-0000-00001A2E0000}"/>
    <cellStyle name="Currency 4 2 3 5 2 9" xfId="11803" xr:uid="{00000000-0005-0000-0000-00001B2E0000}"/>
    <cellStyle name="Currency 4 2 3 5 3" xfId="11804" xr:uid="{00000000-0005-0000-0000-00001C2E0000}"/>
    <cellStyle name="Currency 4 2 3 5 3 2" xfId="11805" xr:uid="{00000000-0005-0000-0000-00001D2E0000}"/>
    <cellStyle name="Currency 4 2 3 5 3 3" xfId="11806" xr:uid="{00000000-0005-0000-0000-00001E2E0000}"/>
    <cellStyle name="Currency 4 2 3 5 3 4" xfId="11807" xr:uid="{00000000-0005-0000-0000-00001F2E0000}"/>
    <cellStyle name="Currency 4 2 3 5 3 5" xfId="11808" xr:uid="{00000000-0005-0000-0000-0000202E0000}"/>
    <cellStyle name="Currency 4 2 3 5 3 6" xfId="11809" xr:uid="{00000000-0005-0000-0000-0000212E0000}"/>
    <cellStyle name="Currency 4 2 3 5 4" xfId="11810" xr:uid="{00000000-0005-0000-0000-0000222E0000}"/>
    <cellStyle name="Currency 4 2 3 5 4 2" xfId="11811" xr:uid="{00000000-0005-0000-0000-0000232E0000}"/>
    <cellStyle name="Currency 4 2 3 5 4 3" xfId="11812" xr:uid="{00000000-0005-0000-0000-0000242E0000}"/>
    <cellStyle name="Currency 4 2 3 5 4 4" xfId="11813" xr:uid="{00000000-0005-0000-0000-0000252E0000}"/>
    <cellStyle name="Currency 4 2 3 5 4 5" xfId="11814" xr:uid="{00000000-0005-0000-0000-0000262E0000}"/>
    <cellStyle name="Currency 4 2 3 5 4 6" xfId="11815" xr:uid="{00000000-0005-0000-0000-0000272E0000}"/>
    <cellStyle name="Currency 4 2 3 5 5" xfId="11816" xr:uid="{00000000-0005-0000-0000-0000282E0000}"/>
    <cellStyle name="Currency 4 2 3 5 5 2" xfId="11817" xr:uid="{00000000-0005-0000-0000-0000292E0000}"/>
    <cellStyle name="Currency 4 2 3 5 5 3" xfId="11818" xr:uid="{00000000-0005-0000-0000-00002A2E0000}"/>
    <cellStyle name="Currency 4 2 3 5 5 4" xfId="11819" xr:uid="{00000000-0005-0000-0000-00002B2E0000}"/>
    <cellStyle name="Currency 4 2 3 5 5 5" xfId="11820" xr:uid="{00000000-0005-0000-0000-00002C2E0000}"/>
    <cellStyle name="Currency 4 2 3 5 5 6" xfId="11821" xr:uid="{00000000-0005-0000-0000-00002D2E0000}"/>
    <cellStyle name="Currency 4 2 3 5 6" xfId="11822" xr:uid="{00000000-0005-0000-0000-00002E2E0000}"/>
    <cellStyle name="Currency 4 2 3 5 7" xfId="11823" xr:uid="{00000000-0005-0000-0000-00002F2E0000}"/>
    <cellStyle name="Currency 4 2 3 5 8" xfId="11824" xr:uid="{00000000-0005-0000-0000-0000302E0000}"/>
    <cellStyle name="Currency 4 2 3 5 9" xfId="11825" xr:uid="{00000000-0005-0000-0000-0000312E0000}"/>
    <cellStyle name="Currency 4 2 3 6" xfId="11826" xr:uid="{00000000-0005-0000-0000-0000322E0000}"/>
    <cellStyle name="Currency 4 2 3 7" xfId="11827" xr:uid="{00000000-0005-0000-0000-0000332E0000}"/>
    <cellStyle name="Currency 4 2 3 8" xfId="11828" xr:uid="{00000000-0005-0000-0000-0000342E0000}"/>
    <cellStyle name="Currency 4 2 3 9" xfId="11829" xr:uid="{00000000-0005-0000-0000-0000352E0000}"/>
    <cellStyle name="Currency 4 2 4" xfId="11830" xr:uid="{00000000-0005-0000-0000-0000362E0000}"/>
    <cellStyle name="Currency 4 2 4 10" xfId="11831" xr:uid="{00000000-0005-0000-0000-0000372E0000}"/>
    <cellStyle name="Currency 4 2 4 11" xfId="11832" xr:uid="{00000000-0005-0000-0000-0000382E0000}"/>
    <cellStyle name="Currency 4 2 4 12" xfId="11833" xr:uid="{00000000-0005-0000-0000-0000392E0000}"/>
    <cellStyle name="Currency 4 2 4 13" xfId="11834" xr:uid="{00000000-0005-0000-0000-00003A2E0000}"/>
    <cellStyle name="Currency 4 2 4 14" xfId="11835" xr:uid="{00000000-0005-0000-0000-00003B2E0000}"/>
    <cellStyle name="Currency 4 2 4 2" xfId="11836" xr:uid="{00000000-0005-0000-0000-00003C2E0000}"/>
    <cellStyle name="Currency 4 2 4 2 10" xfId="11837" xr:uid="{00000000-0005-0000-0000-00003D2E0000}"/>
    <cellStyle name="Currency 4 2 4 2 11" xfId="11838" xr:uid="{00000000-0005-0000-0000-00003E2E0000}"/>
    <cellStyle name="Currency 4 2 4 2 12" xfId="11839" xr:uid="{00000000-0005-0000-0000-00003F2E0000}"/>
    <cellStyle name="Currency 4 2 4 2 13" xfId="11840" xr:uid="{00000000-0005-0000-0000-0000402E0000}"/>
    <cellStyle name="Currency 4 2 4 2 2" xfId="11841" xr:uid="{00000000-0005-0000-0000-0000412E0000}"/>
    <cellStyle name="Currency 4 2 4 2 2 10" xfId="11842" xr:uid="{00000000-0005-0000-0000-0000422E0000}"/>
    <cellStyle name="Currency 4 2 4 2 2 11" xfId="11843" xr:uid="{00000000-0005-0000-0000-0000432E0000}"/>
    <cellStyle name="Currency 4 2 4 2 2 2" xfId="11844" xr:uid="{00000000-0005-0000-0000-0000442E0000}"/>
    <cellStyle name="Currency 4 2 4 2 2 2 10" xfId="11845" xr:uid="{00000000-0005-0000-0000-0000452E0000}"/>
    <cellStyle name="Currency 4 2 4 2 2 2 2" xfId="11846" xr:uid="{00000000-0005-0000-0000-0000462E0000}"/>
    <cellStyle name="Currency 4 2 4 2 2 2 2 2" xfId="11847" xr:uid="{00000000-0005-0000-0000-0000472E0000}"/>
    <cellStyle name="Currency 4 2 4 2 2 2 2 3" xfId="11848" xr:uid="{00000000-0005-0000-0000-0000482E0000}"/>
    <cellStyle name="Currency 4 2 4 2 2 2 2 4" xfId="11849" xr:uid="{00000000-0005-0000-0000-0000492E0000}"/>
    <cellStyle name="Currency 4 2 4 2 2 2 2 5" xfId="11850" xr:uid="{00000000-0005-0000-0000-00004A2E0000}"/>
    <cellStyle name="Currency 4 2 4 2 2 2 2 6" xfId="11851" xr:uid="{00000000-0005-0000-0000-00004B2E0000}"/>
    <cellStyle name="Currency 4 2 4 2 2 2 3" xfId="11852" xr:uid="{00000000-0005-0000-0000-00004C2E0000}"/>
    <cellStyle name="Currency 4 2 4 2 2 2 3 2" xfId="11853" xr:uid="{00000000-0005-0000-0000-00004D2E0000}"/>
    <cellStyle name="Currency 4 2 4 2 2 2 3 3" xfId="11854" xr:uid="{00000000-0005-0000-0000-00004E2E0000}"/>
    <cellStyle name="Currency 4 2 4 2 2 2 3 4" xfId="11855" xr:uid="{00000000-0005-0000-0000-00004F2E0000}"/>
    <cellStyle name="Currency 4 2 4 2 2 2 3 5" xfId="11856" xr:uid="{00000000-0005-0000-0000-0000502E0000}"/>
    <cellStyle name="Currency 4 2 4 2 2 2 3 6" xfId="11857" xr:uid="{00000000-0005-0000-0000-0000512E0000}"/>
    <cellStyle name="Currency 4 2 4 2 2 2 4" xfId="11858" xr:uid="{00000000-0005-0000-0000-0000522E0000}"/>
    <cellStyle name="Currency 4 2 4 2 2 2 4 2" xfId="11859" xr:uid="{00000000-0005-0000-0000-0000532E0000}"/>
    <cellStyle name="Currency 4 2 4 2 2 2 4 3" xfId="11860" xr:uid="{00000000-0005-0000-0000-0000542E0000}"/>
    <cellStyle name="Currency 4 2 4 2 2 2 4 4" xfId="11861" xr:uid="{00000000-0005-0000-0000-0000552E0000}"/>
    <cellStyle name="Currency 4 2 4 2 2 2 4 5" xfId="11862" xr:uid="{00000000-0005-0000-0000-0000562E0000}"/>
    <cellStyle name="Currency 4 2 4 2 2 2 4 6" xfId="11863" xr:uid="{00000000-0005-0000-0000-0000572E0000}"/>
    <cellStyle name="Currency 4 2 4 2 2 2 5" xfId="11864" xr:uid="{00000000-0005-0000-0000-0000582E0000}"/>
    <cellStyle name="Currency 4 2 4 2 2 2 6" xfId="11865" xr:uid="{00000000-0005-0000-0000-0000592E0000}"/>
    <cellStyle name="Currency 4 2 4 2 2 2 7" xfId="11866" xr:uid="{00000000-0005-0000-0000-00005A2E0000}"/>
    <cellStyle name="Currency 4 2 4 2 2 2 8" xfId="11867" xr:uid="{00000000-0005-0000-0000-00005B2E0000}"/>
    <cellStyle name="Currency 4 2 4 2 2 2 9" xfId="11868" xr:uid="{00000000-0005-0000-0000-00005C2E0000}"/>
    <cellStyle name="Currency 4 2 4 2 2 3" xfId="11869" xr:uid="{00000000-0005-0000-0000-00005D2E0000}"/>
    <cellStyle name="Currency 4 2 4 2 2 3 2" xfId="11870" xr:uid="{00000000-0005-0000-0000-00005E2E0000}"/>
    <cellStyle name="Currency 4 2 4 2 2 3 3" xfId="11871" xr:uid="{00000000-0005-0000-0000-00005F2E0000}"/>
    <cellStyle name="Currency 4 2 4 2 2 3 4" xfId="11872" xr:uid="{00000000-0005-0000-0000-0000602E0000}"/>
    <cellStyle name="Currency 4 2 4 2 2 3 5" xfId="11873" xr:uid="{00000000-0005-0000-0000-0000612E0000}"/>
    <cellStyle name="Currency 4 2 4 2 2 3 6" xfId="11874" xr:uid="{00000000-0005-0000-0000-0000622E0000}"/>
    <cellStyle name="Currency 4 2 4 2 2 4" xfId="11875" xr:uid="{00000000-0005-0000-0000-0000632E0000}"/>
    <cellStyle name="Currency 4 2 4 2 2 4 2" xfId="11876" xr:uid="{00000000-0005-0000-0000-0000642E0000}"/>
    <cellStyle name="Currency 4 2 4 2 2 4 3" xfId="11877" xr:uid="{00000000-0005-0000-0000-0000652E0000}"/>
    <cellStyle name="Currency 4 2 4 2 2 4 4" xfId="11878" xr:uid="{00000000-0005-0000-0000-0000662E0000}"/>
    <cellStyle name="Currency 4 2 4 2 2 4 5" xfId="11879" xr:uid="{00000000-0005-0000-0000-0000672E0000}"/>
    <cellStyle name="Currency 4 2 4 2 2 4 6" xfId="11880" xr:uid="{00000000-0005-0000-0000-0000682E0000}"/>
    <cellStyle name="Currency 4 2 4 2 2 5" xfId="11881" xr:uid="{00000000-0005-0000-0000-0000692E0000}"/>
    <cellStyle name="Currency 4 2 4 2 2 5 2" xfId="11882" xr:uid="{00000000-0005-0000-0000-00006A2E0000}"/>
    <cellStyle name="Currency 4 2 4 2 2 5 3" xfId="11883" xr:uid="{00000000-0005-0000-0000-00006B2E0000}"/>
    <cellStyle name="Currency 4 2 4 2 2 5 4" xfId="11884" xr:uid="{00000000-0005-0000-0000-00006C2E0000}"/>
    <cellStyle name="Currency 4 2 4 2 2 5 5" xfId="11885" xr:uid="{00000000-0005-0000-0000-00006D2E0000}"/>
    <cellStyle name="Currency 4 2 4 2 2 5 6" xfId="11886" xr:uid="{00000000-0005-0000-0000-00006E2E0000}"/>
    <cellStyle name="Currency 4 2 4 2 2 6" xfId="11887" xr:uid="{00000000-0005-0000-0000-00006F2E0000}"/>
    <cellStyle name="Currency 4 2 4 2 2 7" xfId="11888" xr:uid="{00000000-0005-0000-0000-0000702E0000}"/>
    <cellStyle name="Currency 4 2 4 2 2 8" xfId="11889" xr:uid="{00000000-0005-0000-0000-0000712E0000}"/>
    <cellStyle name="Currency 4 2 4 2 2 9" xfId="11890" xr:uid="{00000000-0005-0000-0000-0000722E0000}"/>
    <cellStyle name="Currency 4 2 4 2 3" xfId="11891" xr:uid="{00000000-0005-0000-0000-0000732E0000}"/>
    <cellStyle name="Currency 4 2 4 2 3 10" xfId="11892" xr:uid="{00000000-0005-0000-0000-0000742E0000}"/>
    <cellStyle name="Currency 4 2 4 2 3 11" xfId="11893" xr:uid="{00000000-0005-0000-0000-0000752E0000}"/>
    <cellStyle name="Currency 4 2 4 2 3 2" xfId="11894" xr:uid="{00000000-0005-0000-0000-0000762E0000}"/>
    <cellStyle name="Currency 4 2 4 2 3 2 10" xfId="11895" xr:uid="{00000000-0005-0000-0000-0000772E0000}"/>
    <cellStyle name="Currency 4 2 4 2 3 2 2" xfId="11896" xr:uid="{00000000-0005-0000-0000-0000782E0000}"/>
    <cellStyle name="Currency 4 2 4 2 3 2 2 2" xfId="11897" xr:uid="{00000000-0005-0000-0000-0000792E0000}"/>
    <cellStyle name="Currency 4 2 4 2 3 2 2 3" xfId="11898" xr:uid="{00000000-0005-0000-0000-00007A2E0000}"/>
    <cellStyle name="Currency 4 2 4 2 3 2 2 4" xfId="11899" xr:uid="{00000000-0005-0000-0000-00007B2E0000}"/>
    <cellStyle name="Currency 4 2 4 2 3 2 2 5" xfId="11900" xr:uid="{00000000-0005-0000-0000-00007C2E0000}"/>
    <cellStyle name="Currency 4 2 4 2 3 2 2 6" xfId="11901" xr:uid="{00000000-0005-0000-0000-00007D2E0000}"/>
    <cellStyle name="Currency 4 2 4 2 3 2 3" xfId="11902" xr:uid="{00000000-0005-0000-0000-00007E2E0000}"/>
    <cellStyle name="Currency 4 2 4 2 3 2 3 2" xfId="11903" xr:uid="{00000000-0005-0000-0000-00007F2E0000}"/>
    <cellStyle name="Currency 4 2 4 2 3 2 3 3" xfId="11904" xr:uid="{00000000-0005-0000-0000-0000802E0000}"/>
    <cellStyle name="Currency 4 2 4 2 3 2 3 4" xfId="11905" xr:uid="{00000000-0005-0000-0000-0000812E0000}"/>
    <cellStyle name="Currency 4 2 4 2 3 2 3 5" xfId="11906" xr:uid="{00000000-0005-0000-0000-0000822E0000}"/>
    <cellStyle name="Currency 4 2 4 2 3 2 3 6" xfId="11907" xr:uid="{00000000-0005-0000-0000-0000832E0000}"/>
    <cellStyle name="Currency 4 2 4 2 3 2 4" xfId="11908" xr:uid="{00000000-0005-0000-0000-0000842E0000}"/>
    <cellStyle name="Currency 4 2 4 2 3 2 4 2" xfId="11909" xr:uid="{00000000-0005-0000-0000-0000852E0000}"/>
    <cellStyle name="Currency 4 2 4 2 3 2 4 3" xfId="11910" xr:uid="{00000000-0005-0000-0000-0000862E0000}"/>
    <cellStyle name="Currency 4 2 4 2 3 2 4 4" xfId="11911" xr:uid="{00000000-0005-0000-0000-0000872E0000}"/>
    <cellStyle name="Currency 4 2 4 2 3 2 4 5" xfId="11912" xr:uid="{00000000-0005-0000-0000-0000882E0000}"/>
    <cellStyle name="Currency 4 2 4 2 3 2 4 6" xfId="11913" xr:uid="{00000000-0005-0000-0000-0000892E0000}"/>
    <cellStyle name="Currency 4 2 4 2 3 2 5" xfId="11914" xr:uid="{00000000-0005-0000-0000-00008A2E0000}"/>
    <cellStyle name="Currency 4 2 4 2 3 2 6" xfId="11915" xr:uid="{00000000-0005-0000-0000-00008B2E0000}"/>
    <cellStyle name="Currency 4 2 4 2 3 2 7" xfId="11916" xr:uid="{00000000-0005-0000-0000-00008C2E0000}"/>
    <cellStyle name="Currency 4 2 4 2 3 2 8" xfId="11917" xr:uid="{00000000-0005-0000-0000-00008D2E0000}"/>
    <cellStyle name="Currency 4 2 4 2 3 2 9" xfId="11918" xr:uid="{00000000-0005-0000-0000-00008E2E0000}"/>
    <cellStyle name="Currency 4 2 4 2 3 3" xfId="11919" xr:uid="{00000000-0005-0000-0000-00008F2E0000}"/>
    <cellStyle name="Currency 4 2 4 2 3 3 2" xfId="11920" xr:uid="{00000000-0005-0000-0000-0000902E0000}"/>
    <cellStyle name="Currency 4 2 4 2 3 3 3" xfId="11921" xr:uid="{00000000-0005-0000-0000-0000912E0000}"/>
    <cellStyle name="Currency 4 2 4 2 3 3 4" xfId="11922" xr:uid="{00000000-0005-0000-0000-0000922E0000}"/>
    <cellStyle name="Currency 4 2 4 2 3 3 5" xfId="11923" xr:uid="{00000000-0005-0000-0000-0000932E0000}"/>
    <cellStyle name="Currency 4 2 4 2 3 3 6" xfId="11924" xr:uid="{00000000-0005-0000-0000-0000942E0000}"/>
    <cellStyle name="Currency 4 2 4 2 3 4" xfId="11925" xr:uid="{00000000-0005-0000-0000-0000952E0000}"/>
    <cellStyle name="Currency 4 2 4 2 3 4 2" xfId="11926" xr:uid="{00000000-0005-0000-0000-0000962E0000}"/>
    <cellStyle name="Currency 4 2 4 2 3 4 3" xfId="11927" xr:uid="{00000000-0005-0000-0000-0000972E0000}"/>
    <cellStyle name="Currency 4 2 4 2 3 4 4" xfId="11928" xr:uid="{00000000-0005-0000-0000-0000982E0000}"/>
    <cellStyle name="Currency 4 2 4 2 3 4 5" xfId="11929" xr:uid="{00000000-0005-0000-0000-0000992E0000}"/>
    <cellStyle name="Currency 4 2 4 2 3 4 6" xfId="11930" xr:uid="{00000000-0005-0000-0000-00009A2E0000}"/>
    <cellStyle name="Currency 4 2 4 2 3 5" xfId="11931" xr:uid="{00000000-0005-0000-0000-00009B2E0000}"/>
    <cellStyle name="Currency 4 2 4 2 3 5 2" xfId="11932" xr:uid="{00000000-0005-0000-0000-00009C2E0000}"/>
    <cellStyle name="Currency 4 2 4 2 3 5 3" xfId="11933" xr:uid="{00000000-0005-0000-0000-00009D2E0000}"/>
    <cellStyle name="Currency 4 2 4 2 3 5 4" xfId="11934" xr:uid="{00000000-0005-0000-0000-00009E2E0000}"/>
    <cellStyle name="Currency 4 2 4 2 3 5 5" xfId="11935" xr:uid="{00000000-0005-0000-0000-00009F2E0000}"/>
    <cellStyle name="Currency 4 2 4 2 3 5 6" xfId="11936" xr:uid="{00000000-0005-0000-0000-0000A02E0000}"/>
    <cellStyle name="Currency 4 2 4 2 3 6" xfId="11937" xr:uid="{00000000-0005-0000-0000-0000A12E0000}"/>
    <cellStyle name="Currency 4 2 4 2 3 7" xfId="11938" xr:uid="{00000000-0005-0000-0000-0000A22E0000}"/>
    <cellStyle name="Currency 4 2 4 2 3 8" xfId="11939" xr:uid="{00000000-0005-0000-0000-0000A32E0000}"/>
    <cellStyle name="Currency 4 2 4 2 3 9" xfId="11940" xr:uid="{00000000-0005-0000-0000-0000A42E0000}"/>
    <cellStyle name="Currency 4 2 4 2 4" xfId="11941" xr:uid="{00000000-0005-0000-0000-0000A52E0000}"/>
    <cellStyle name="Currency 4 2 4 2 4 10" xfId="11942" xr:uid="{00000000-0005-0000-0000-0000A62E0000}"/>
    <cellStyle name="Currency 4 2 4 2 4 2" xfId="11943" xr:uid="{00000000-0005-0000-0000-0000A72E0000}"/>
    <cellStyle name="Currency 4 2 4 2 4 2 2" xfId="11944" xr:uid="{00000000-0005-0000-0000-0000A82E0000}"/>
    <cellStyle name="Currency 4 2 4 2 4 2 3" xfId="11945" xr:uid="{00000000-0005-0000-0000-0000A92E0000}"/>
    <cellStyle name="Currency 4 2 4 2 4 2 4" xfId="11946" xr:uid="{00000000-0005-0000-0000-0000AA2E0000}"/>
    <cellStyle name="Currency 4 2 4 2 4 2 5" xfId="11947" xr:uid="{00000000-0005-0000-0000-0000AB2E0000}"/>
    <cellStyle name="Currency 4 2 4 2 4 2 6" xfId="11948" xr:uid="{00000000-0005-0000-0000-0000AC2E0000}"/>
    <cellStyle name="Currency 4 2 4 2 4 3" xfId="11949" xr:uid="{00000000-0005-0000-0000-0000AD2E0000}"/>
    <cellStyle name="Currency 4 2 4 2 4 3 2" xfId="11950" xr:uid="{00000000-0005-0000-0000-0000AE2E0000}"/>
    <cellStyle name="Currency 4 2 4 2 4 3 3" xfId="11951" xr:uid="{00000000-0005-0000-0000-0000AF2E0000}"/>
    <cellStyle name="Currency 4 2 4 2 4 3 4" xfId="11952" xr:uid="{00000000-0005-0000-0000-0000B02E0000}"/>
    <cellStyle name="Currency 4 2 4 2 4 3 5" xfId="11953" xr:uid="{00000000-0005-0000-0000-0000B12E0000}"/>
    <cellStyle name="Currency 4 2 4 2 4 3 6" xfId="11954" xr:uid="{00000000-0005-0000-0000-0000B22E0000}"/>
    <cellStyle name="Currency 4 2 4 2 4 4" xfId="11955" xr:uid="{00000000-0005-0000-0000-0000B32E0000}"/>
    <cellStyle name="Currency 4 2 4 2 4 4 2" xfId="11956" xr:uid="{00000000-0005-0000-0000-0000B42E0000}"/>
    <cellStyle name="Currency 4 2 4 2 4 4 3" xfId="11957" xr:uid="{00000000-0005-0000-0000-0000B52E0000}"/>
    <cellStyle name="Currency 4 2 4 2 4 4 4" xfId="11958" xr:uid="{00000000-0005-0000-0000-0000B62E0000}"/>
    <cellStyle name="Currency 4 2 4 2 4 4 5" xfId="11959" xr:uid="{00000000-0005-0000-0000-0000B72E0000}"/>
    <cellStyle name="Currency 4 2 4 2 4 4 6" xfId="11960" xr:uid="{00000000-0005-0000-0000-0000B82E0000}"/>
    <cellStyle name="Currency 4 2 4 2 4 5" xfId="11961" xr:uid="{00000000-0005-0000-0000-0000B92E0000}"/>
    <cellStyle name="Currency 4 2 4 2 4 6" xfId="11962" xr:uid="{00000000-0005-0000-0000-0000BA2E0000}"/>
    <cellStyle name="Currency 4 2 4 2 4 7" xfId="11963" xr:uid="{00000000-0005-0000-0000-0000BB2E0000}"/>
    <cellStyle name="Currency 4 2 4 2 4 8" xfId="11964" xr:uid="{00000000-0005-0000-0000-0000BC2E0000}"/>
    <cellStyle name="Currency 4 2 4 2 4 9" xfId="11965" xr:uid="{00000000-0005-0000-0000-0000BD2E0000}"/>
    <cellStyle name="Currency 4 2 4 2 5" xfId="11966" xr:uid="{00000000-0005-0000-0000-0000BE2E0000}"/>
    <cellStyle name="Currency 4 2 4 2 5 2" xfId="11967" xr:uid="{00000000-0005-0000-0000-0000BF2E0000}"/>
    <cellStyle name="Currency 4 2 4 2 5 3" xfId="11968" xr:uid="{00000000-0005-0000-0000-0000C02E0000}"/>
    <cellStyle name="Currency 4 2 4 2 5 4" xfId="11969" xr:uid="{00000000-0005-0000-0000-0000C12E0000}"/>
    <cellStyle name="Currency 4 2 4 2 5 5" xfId="11970" xr:uid="{00000000-0005-0000-0000-0000C22E0000}"/>
    <cellStyle name="Currency 4 2 4 2 5 6" xfId="11971" xr:uid="{00000000-0005-0000-0000-0000C32E0000}"/>
    <cellStyle name="Currency 4 2 4 2 6" xfId="11972" xr:uid="{00000000-0005-0000-0000-0000C42E0000}"/>
    <cellStyle name="Currency 4 2 4 2 6 2" xfId="11973" xr:uid="{00000000-0005-0000-0000-0000C52E0000}"/>
    <cellStyle name="Currency 4 2 4 2 6 3" xfId="11974" xr:uid="{00000000-0005-0000-0000-0000C62E0000}"/>
    <cellStyle name="Currency 4 2 4 2 6 4" xfId="11975" xr:uid="{00000000-0005-0000-0000-0000C72E0000}"/>
    <cellStyle name="Currency 4 2 4 2 6 5" xfId="11976" xr:uid="{00000000-0005-0000-0000-0000C82E0000}"/>
    <cellStyle name="Currency 4 2 4 2 6 6" xfId="11977" xr:uid="{00000000-0005-0000-0000-0000C92E0000}"/>
    <cellStyle name="Currency 4 2 4 2 7" xfId="11978" xr:uid="{00000000-0005-0000-0000-0000CA2E0000}"/>
    <cellStyle name="Currency 4 2 4 2 7 2" xfId="11979" xr:uid="{00000000-0005-0000-0000-0000CB2E0000}"/>
    <cellStyle name="Currency 4 2 4 2 7 3" xfId="11980" xr:uid="{00000000-0005-0000-0000-0000CC2E0000}"/>
    <cellStyle name="Currency 4 2 4 2 7 4" xfId="11981" xr:uid="{00000000-0005-0000-0000-0000CD2E0000}"/>
    <cellStyle name="Currency 4 2 4 2 7 5" xfId="11982" xr:uid="{00000000-0005-0000-0000-0000CE2E0000}"/>
    <cellStyle name="Currency 4 2 4 2 7 6" xfId="11983" xr:uid="{00000000-0005-0000-0000-0000CF2E0000}"/>
    <cellStyle name="Currency 4 2 4 2 8" xfId="11984" xr:uid="{00000000-0005-0000-0000-0000D02E0000}"/>
    <cellStyle name="Currency 4 2 4 2 9" xfId="11985" xr:uid="{00000000-0005-0000-0000-0000D12E0000}"/>
    <cellStyle name="Currency 4 2 4 3" xfId="11986" xr:uid="{00000000-0005-0000-0000-0000D22E0000}"/>
    <cellStyle name="Currency 4 2 4 3 10" xfId="11987" xr:uid="{00000000-0005-0000-0000-0000D32E0000}"/>
    <cellStyle name="Currency 4 2 4 3 11" xfId="11988" xr:uid="{00000000-0005-0000-0000-0000D42E0000}"/>
    <cellStyle name="Currency 4 2 4 3 12" xfId="11989" xr:uid="{00000000-0005-0000-0000-0000D52E0000}"/>
    <cellStyle name="Currency 4 2 4 3 2" xfId="11990" xr:uid="{00000000-0005-0000-0000-0000D62E0000}"/>
    <cellStyle name="Currency 4 2 4 3 2 10" xfId="11991" xr:uid="{00000000-0005-0000-0000-0000D72E0000}"/>
    <cellStyle name="Currency 4 2 4 3 2 11" xfId="11992" xr:uid="{00000000-0005-0000-0000-0000D82E0000}"/>
    <cellStyle name="Currency 4 2 4 3 2 2" xfId="11993" xr:uid="{00000000-0005-0000-0000-0000D92E0000}"/>
    <cellStyle name="Currency 4 2 4 3 2 2 10" xfId="11994" xr:uid="{00000000-0005-0000-0000-0000DA2E0000}"/>
    <cellStyle name="Currency 4 2 4 3 2 2 2" xfId="11995" xr:uid="{00000000-0005-0000-0000-0000DB2E0000}"/>
    <cellStyle name="Currency 4 2 4 3 2 2 2 2" xfId="11996" xr:uid="{00000000-0005-0000-0000-0000DC2E0000}"/>
    <cellStyle name="Currency 4 2 4 3 2 2 2 3" xfId="11997" xr:uid="{00000000-0005-0000-0000-0000DD2E0000}"/>
    <cellStyle name="Currency 4 2 4 3 2 2 2 4" xfId="11998" xr:uid="{00000000-0005-0000-0000-0000DE2E0000}"/>
    <cellStyle name="Currency 4 2 4 3 2 2 2 5" xfId="11999" xr:uid="{00000000-0005-0000-0000-0000DF2E0000}"/>
    <cellStyle name="Currency 4 2 4 3 2 2 2 6" xfId="12000" xr:uid="{00000000-0005-0000-0000-0000E02E0000}"/>
    <cellStyle name="Currency 4 2 4 3 2 2 3" xfId="12001" xr:uid="{00000000-0005-0000-0000-0000E12E0000}"/>
    <cellStyle name="Currency 4 2 4 3 2 2 3 2" xfId="12002" xr:uid="{00000000-0005-0000-0000-0000E22E0000}"/>
    <cellStyle name="Currency 4 2 4 3 2 2 3 3" xfId="12003" xr:uid="{00000000-0005-0000-0000-0000E32E0000}"/>
    <cellStyle name="Currency 4 2 4 3 2 2 3 4" xfId="12004" xr:uid="{00000000-0005-0000-0000-0000E42E0000}"/>
    <cellStyle name="Currency 4 2 4 3 2 2 3 5" xfId="12005" xr:uid="{00000000-0005-0000-0000-0000E52E0000}"/>
    <cellStyle name="Currency 4 2 4 3 2 2 3 6" xfId="12006" xr:uid="{00000000-0005-0000-0000-0000E62E0000}"/>
    <cellStyle name="Currency 4 2 4 3 2 2 4" xfId="12007" xr:uid="{00000000-0005-0000-0000-0000E72E0000}"/>
    <cellStyle name="Currency 4 2 4 3 2 2 4 2" xfId="12008" xr:uid="{00000000-0005-0000-0000-0000E82E0000}"/>
    <cellStyle name="Currency 4 2 4 3 2 2 4 3" xfId="12009" xr:uid="{00000000-0005-0000-0000-0000E92E0000}"/>
    <cellStyle name="Currency 4 2 4 3 2 2 4 4" xfId="12010" xr:uid="{00000000-0005-0000-0000-0000EA2E0000}"/>
    <cellStyle name="Currency 4 2 4 3 2 2 4 5" xfId="12011" xr:uid="{00000000-0005-0000-0000-0000EB2E0000}"/>
    <cellStyle name="Currency 4 2 4 3 2 2 4 6" xfId="12012" xr:uid="{00000000-0005-0000-0000-0000EC2E0000}"/>
    <cellStyle name="Currency 4 2 4 3 2 2 5" xfId="12013" xr:uid="{00000000-0005-0000-0000-0000ED2E0000}"/>
    <cellStyle name="Currency 4 2 4 3 2 2 6" xfId="12014" xr:uid="{00000000-0005-0000-0000-0000EE2E0000}"/>
    <cellStyle name="Currency 4 2 4 3 2 2 7" xfId="12015" xr:uid="{00000000-0005-0000-0000-0000EF2E0000}"/>
    <cellStyle name="Currency 4 2 4 3 2 2 8" xfId="12016" xr:uid="{00000000-0005-0000-0000-0000F02E0000}"/>
    <cellStyle name="Currency 4 2 4 3 2 2 9" xfId="12017" xr:uid="{00000000-0005-0000-0000-0000F12E0000}"/>
    <cellStyle name="Currency 4 2 4 3 2 3" xfId="12018" xr:uid="{00000000-0005-0000-0000-0000F22E0000}"/>
    <cellStyle name="Currency 4 2 4 3 2 3 2" xfId="12019" xr:uid="{00000000-0005-0000-0000-0000F32E0000}"/>
    <cellStyle name="Currency 4 2 4 3 2 3 3" xfId="12020" xr:uid="{00000000-0005-0000-0000-0000F42E0000}"/>
    <cellStyle name="Currency 4 2 4 3 2 3 4" xfId="12021" xr:uid="{00000000-0005-0000-0000-0000F52E0000}"/>
    <cellStyle name="Currency 4 2 4 3 2 3 5" xfId="12022" xr:uid="{00000000-0005-0000-0000-0000F62E0000}"/>
    <cellStyle name="Currency 4 2 4 3 2 3 6" xfId="12023" xr:uid="{00000000-0005-0000-0000-0000F72E0000}"/>
    <cellStyle name="Currency 4 2 4 3 2 4" xfId="12024" xr:uid="{00000000-0005-0000-0000-0000F82E0000}"/>
    <cellStyle name="Currency 4 2 4 3 2 4 2" xfId="12025" xr:uid="{00000000-0005-0000-0000-0000F92E0000}"/>
    <cellStyle name="Currency 4 2 4 3 2 4 3" xfId="12026" xr:uid="{00000000-0005-0000-0000-0000FA2E0000}"/>
    <cellStyle name="Currency 4 2 4 3 2 4 4" xfId="12027" xr:uid="{00000000-0005-0000-0000-0000FB2E0000}"/>
    <cellStyle name="Currency 4 2 4 3 2 4 5" xfId="12028" xr:uid="{00000000-0005-0000-0000-0000FC2E0000}"/>
    <cellStyle name="Currency 4 2 4 3 2 4 6" xfId="12029" xr:uid="{00000000-0005-0000-0000-0000FD2E0000}"/>
    <cellStyle name="Currency 4 2 4 3 2 5" xfId="12030" xr:uid="{00000000-0005-0000-0000-0000FE2E0000}"/>
    <cellStyle name="Currency 4 2 4 3 2 5 2" xfId="12031" xr:uid="{00000000-0005-0000-0000-0000FF2E0000}"/>
    <cellStyle name="Currency 4 2 4 3 2 5 3" xfId="12032" xr:uid="{00000000-0005-0000-0000-0000002F0000}"/>
    <cellStyle name="Currency 4 2 4 3 2 5 4" xfId="12033" xr:uid="{00000000-0005-0000-0000-0000012F0000}"/>
    <cellStyle name="Currency 4 2 4 3 2 5 5" xfId="12034" xr:uid="{00000000-0005-0000-0000-0000022F0000}"/>
    <cellStyle name="Currency 4 2 4 3 2 5 6" xfId="12035" xr:uid="{00000000-0005-0000-0000-0000032F0000}"/>
    <cellStyle name="Currency 4 2 4 3 2 6" xfId="12036" xr:uid="{00000000-0005-0000-0000-0000042F0000}"/>
    <cellStyle name="Currency 4 2 4 3 2 7" xfId="12037" xr:uid="{00000000-0005-0000-0000-0000052F0000}"/>
    <cellStyle name="Currency 4 2 4 3 2 8" xfId="12038" xr:uid="{00000000-0005-0000-0000-0000062F0000}"/>
    <cellStyle name="Currency 4 2 4 3 2 9" xfId="12039" xr:uid="{00000000-0005-0000-0000-0000072F0000}"/>
    <cellStyle name="Currency 4 2 4 3 3" xfId="12040" xr:uid="{00000000-0005-0000-0000-0000082F0000}"/>
    <cellStyle name="Currency 4 2 4 3 3 10" xfId="12041" xr:uid="{00000000-0005-0000-0000-0000092F0000}"/>
    <cellStyle name="Currency 4 2 4 3 3 2" xfId="12042" xr:uid="{00000000-0005-0000-0000-00000A2F0000}"/>
    <cellStyle name="Currency 4 2 4 3 3 2 2" xfId="12043" xr:uid="{00000000-0005-0000-0000-00000B2F0000}"/>
    <cellStyle name="Currency 4 2 4 3 3 2 3" xfId="12044" xr:uid="{00000000-0005-0000-0000-00000C2F0000}"/>
    <cellStyle name="Currency 4 2 4 3 3 2 4" xfId="12045" xr:uid="{00000000-0005-0000-0000-00000D2F0000}"/>
    <cellStyle name="Currency 4 2 4 3 3 2 5" xfId="12046" xr:uid="{00000000-0005-0000-0000-00000E2F0000}"/>
    <cellStyle name="Currency 4 2 4 3 3 2 6" xfId="12047" xr:uid="{00000000-0005-0000-0000-00000F2F0000}"/>
    <cellStyle name="Currency 4 2 4 3 3 3" xfId="12048" xr:uid="{00000000-0005-0000-0000-0000102F0000}"/>
    <cellStyle name="Currency 4 2 4 3 3 3 2" xfId="12049" xr:uid="{00000000-0005-0000-0000-0000112F0000}"/>
    <cellStyle name="Currency 4 2 4 3 3 3 3" xfId="12050" xr:uid="{00000000-0005-0000-0000-0000122F0000}"/>
    <cellStyle name="Currency 4 2 4 3 3 3 4" xfId="12051" xr:uid="{00000000-0005-0000-0000-0000132F0000}"/>
    <cellStyle name="Currency 4 2 4 3 3 3 5" xfId="12052" xr:uid="{00000000-0005-0000-0000-0000142F0000}"/>
    <cellStyle name="Currency 4 2 4 3 3 3 6" xfId="12053" xr:uid="{00000000-0005-0000-0000-0000152F0000}"/>
    <cellStyle name="Currency 4 2 4 3 3 4" xfId="12054" xr:uid="{00000000-0005-0000-0000-0000162F0000}"/>
    <cellStyle name="Currency 4 2 4 3 3 4 2" xfId="12055" xr:uid="{00000000-0005-0000-0000-0000172F0000}"/>
    <cellStyle name="Currency 4 2 4 3 3 4 3" xfId="12056" xr:uid="{00000000-0005-0000-0000-0000182F0000}"/>
    <cellStyle name="Currency 4 2 4 3 3 4 4" xfId="12057" xr:uid="{00000000-0005-0000-0000-0000192F0000}"/>
    <cellStyle name="Currency 4 2 4 3 3 4 5" xfId="12058" xr:uid="{00000000-0005-0000-0000-00001A2F0000}"/>
    <cellStyle name="Currency 4 2 4 3 3 4 6" xfId="12059" xr:uid="{00000000-0005-0000-0000-00001B2F0000}"/>
    <cellStyle name="Currency 4 2 4 3 3 5" xfId="12060" xr:uid="{00000000-0005-0000-0000-00001C2F0000}"/>
    <cellStyle name="Currency 4 2 4 3 3 6" xfId="12061" xr:uid="{00000000-0005-0000-0000-00001D2F0000}"/>
    <cellStyle name="Currency 4 2 4 3 3 7" xfId="12062" xr:uid="{00000000-0005-0000-0000-00001E2F0000}"/>
    <cellStyle name="Currency 4 2 4 3 3 8" xfId="12063" xr:uid="{00000000-0005-0000-0000-00001F2F0000}"/>
    <cellStyle name="Currency 4 2 4 3 3 9" xfId="12064" xr:uid="{00000000-0005-0000-0000-0000202F0000}"/>
    <cellStyle name="Currency 4 2 4 3 4" xfId="12065" xr:uid="{00000000-0005-0000-0000-0000212F0000}"/>
    <cellStyle name="Currency 4 2 4 3 4 2" xfId="12066" xr:uid="{00000000-0005-0000-0000-0000222F0000}"/>
    <cellStyle name="Currency 4 2 4 3 4 3" xfId="12067" xr:uid="{00000000-0005-0000-0000-0000232F0000}"/>
    <cellStyle name="Currency 4 2 4 3 4 4" xfId="12068" xr:uid="{00000000-0005-0000-0000-0000242F0000}"/>
    <cellStyle name="Currency 4 2 4 3 4 5" xfId="12069" xr:uid="{00000000-0005-0000-0000-0000252F0000}"/>
    <cellStyle name="Currency 4 2 4 3 4 6" xfId="12070" xr:uid="{00000000-0005-0000-0000-0000262F0000}"/>
    <cellStyle name="Currency 4 2 4 3 5" xfId="12071" xr:uid="{00000000-0005-0000-0000-0000272F0000}"/>
    <cellStyle name="Currency 4 2 4 3 5 2" xfId="12072" xr:uid="{00000000-0005-0000-0000-0000282F0000}"/>
    <cellStyle name="Currency 4 2 4 3 5 3" xfId="12073" xr:uid="{00000000-0005-0000-0000-0000292F0000}"/>
    <cellStyle name="Currency 4 2 4 3 5 4" xfId="12074" xr:uid="{00000000-0005-0000-0000-00002A2F0000}"/>
    <cellStyle name="Currency 4 2 4 3 5 5" xfId="12075" xr:uid="{00000000-0005-0000-0000-00002B2F0000}"/>
    <cellStyle name="Currency 4 2 4 3 5 6" xfId="12076" xr:uid="{00000000-0005-0000-0000-00002C2F0000}"/>
    <cellStyle name="Currency 4 2 4 3 6" xfId="12077" xr:uid="{00000000-0005-0000-0000-00002D2F0000}"/>
    <cellStyle name="Currency 4 2 4 3 6 2" xfId="12078" xr:uid="{00000000-0005-0000-0000-00002E2F0000}"/>
    <cellStyle name="Currency 4 2 4 3 6 3" xfId="12079" xr:uid="{00000000-0005-0000-0000-00002F2F0000}"/>
    <cellStyle name="Currency 4 2 4 3 6 4" xfId="12080" xr:uid="{00000000-0005-0000-0000-0000302F0000}"/>
    <cellStyle name="Currency 4 2 4 3 6 5" xfId="12081" xr:uid="{00000000-0005-0000-0000-0000312F0000}"/>
    <cellStyle name="Currency 4 2 4 3 6 6" xfId="12082" xr:uid="{00000000-0005-0000-0000-0000322F0000}"/>
    <cellStyle name="Currency 4 2 4 3 7" xfId="12083" xr:uid="{00000000-0005-0000-0000-0000332F0000}"/>
    <cellStyle name="Currency 4 2 4 3 8" xfId="12084" xr:uid="{00000000-0005-0000-0000-0000342F0000}"/>
    <cellStyle name="Currency 4 2 4 3 9" xfId="12085" xr:uid="{00000000-0005-0000-0000-0000352F0000}"/>
    <cellStyle name="Currency 4 2 4 4" xfId="12086" xr:uid="{00000000-0005-0000-0000-0000362F0000}"/>
    <cellStyle name="Currency 4 2 4 4 10" xfId="12087" xr:uid="{00000000-0005-0000-0000-0000372F0000}"/>
    <cellStyle name="Currency 4 2 4 4 11" xfId="12088" xr:uid="{00000000-0005-0000-0000-0000382F0000}"/>
    <cellStyle name="Currency 4 2 4 4 2" xfId="12089" xr:uid="{00000000-0005-0000-0000-0000392F0000}"/>
    <cellStyle name="Currency 4 2 4 4 2 10" xfId="12090" xr:uid="{00000000-0005-0000-0000-00003A2F0000}"/>
    <cellStyle name="Currency 4 2 4 4 2 2" xfId="12091" xr:uid="{00000000-0005-0000-0000-00003B2F0000}"/>
    <cellStyle name="Currency 4 2 4 4 2 2 2" xfId="12092" xr:uid="{00000000-0005-0000-0000-00003C2F0000}"/>
    <cellStyle name="Currency 4 2 4 4 2 2 3" xfId="12093" xr:uid="{00000000-0005-0000-0000-00003D2F0000}"/>
    <cellStyle name="Currency 4 2 4 4 2 2 4" xfId="12094" xr:uid="{00000000-0005-0000-0000-00003E2F0000}"/>
    <cellStyle name="Currency 4 2 4 4 2 2 5" xfId="12095" xr:uid="{00000000-0005-0000-0000-00003F2F0000}"/>
    <cellStyle name="Currency 4 2 4 4 2 2 6" xfId="12096" xr:uid="{00000000-0005-0000-0000-0000402F0000}"/>
    <cellStyle name="Currency 4 2 4 4 2 3" xfId="12097" xr:uid="{00000000-0005-0000-0000-0000412F0000}"/>
    <cellStyle name="Currency 4 2 4 4 2 3 2" xfId="12098" xr:uid="{00000000-0005-0000-0000-0000422F0000}"/>
    <cellStyle name="Currency 4 2 4 4 2 3 3" xfId="12099" xr:uid="{00000000-0005-0000-0000-0000432F0000}"/>
    <cellStyle name="Currency 4 2 4 4 2 3 4" xfId="12100" xr:uid="{00000000-0005-0000-0000-0000442F0000}"/>
    <cellStyle name="Currency 4 2 4 4 2 3 5" xfId="12101" xr:uid="{00000000-0005-0000-0000-0000452F0000}"/>
    <cellStyle name="Currency 4 2 4 4 2 3 6" xfId="12102" xr:uid="{00000000-0005-0000-0000-0000462F0000}"/>
    <cellStyle name="Currency 4 2 4 4 2 4" xfId="12103" xr:uid="{00000000-0005-0000-0000-0000472F0000}"/>
    <cellStyle name="Currency 4 2 4 4 2 4 2" xfId="12104" xr:uid="{00000000-0005-0000-0000-0000482F0000}"/>
    <cellStyle name="Currency 4 2 4 4 2 4 3" xfId="12105" xr:uid="{00000000-0005-0000-0000-0000492F0000}"/>
    <cellStyle name="Currency 4 2 4 4 2 4 4" xfId="12106" xr:uid="{00000000-0005-0000-0000-00004A2F0000}"/>
    <cellStyle name="Currency 4 2 4 4 2 4 5" xfId="12107" xr:uid="{00000000-0005-0000-0000-00004B2F0000}"/>
    <cellStyle name="Currency 4 2 4 4 2 4 6" xfId="12108" xr:uid="{00000000-0005-0000-0000-00004C2F0000}"/>
    <cellStyle name="Currency 4 2 4 4 2 5" xfId="12109" xr:uid="{00000000-0005-0000-0000-00004D2F0000}"/>
    <cellStyle name="Currency 4 2 4 4 2 6" xfId="12110" xr:uid="{00000000-0005-0000-0000-00004E2F0000}"/>
    <cellStyle name="Currency 4 2 4 4 2 7" xfId="12111" xr:uid="{00000000-0005-0000-0000-00004F2F0000}"/>
    <cellStyle name="Currency 4 2 4 4 2 8" xfId="12112" xr:uid="{00000000-0005-0000-0000-0000502F0000}"/>
    <cellStyle name="Currency 4 2 4 4 2 9" xfId="12113" xr:uid="{00000000-0005-0000-0000-0000512F0000}"/>
    <cellStyle name="Currency 4 2 4 4 3" xfId="12114" xr:uid="{00000000-0005-0000-0000-0000522F0000}"/>
    <cellStyle name="Currency 4 2 4 4 3 2" xfId="12115" xr:uid="{00000000-0005-0000-0000-0000532F0000}"/>
    <cellStyle name="Currency 4 2 4 4 3 3" xfId="12116" xr:uid="{00000000-0005-0000-0000-0000542F0000}"/>
    <cellStyle name="Currency 4 2 4 4 3 4" xfId="12117" xr:uid="{00000000-0005-0000-0000-0000552F0000}"/>
    <cellStyle name="Currency 4 2 4 4 3 5" xfId="12118" xr:uid="{00000000-0005-0000-0000-0000562F0000}"/>
    <cellStyle name="Currency 4 2 4 4 3 6" xfId="12119" xr:uid="{00000000-0005-0000-0000-0000572F0000}"/>
    <cellStyle name="Currency 4 2 4 4 4" xfId="12120" xr:uid="{00000000-0005-0000-0000-0000582F0000}"/>
    <cellStyle name="Currency 4 2 4 4 4 2" xfId="12121" xr:uid="{00000000-0005-0000-0000-0000592F0000}"/>
    <cellStyle name="Currency 4 2 4 4 4 3" xfId="12122" xr:uid="{00000000-0005-0000-0000-00005A2F0000}"/>
    <cellStyle name="Currency 4 2 4 4 4 4" xfId="12123" xr:uid="{00000000-0005-0000-0000-00005B2F0000}"/>
    <cellStyle name="Currency 4 2 4 4 4 5" xfId="12124" xr:uid="{00000000-0005-0000-0000-00005C2F0000}"/>
    <cellStyle name="Currency 4 2 4 4 4 6" xfId="12125" xr:uid="{00000000-0005-0000-0000-00005D2F0000}"/>
    <cellStyle name="Currency 4 2 4 4 5" xfId="12126" xr:uid="{00000000-0005-0000-0000-00005E2F0000}"/>
    <cellStyle name="Currency 4 2 4 4 5 2" xfId="12127" xr:uid="{00000000-0005-0000-0000-00005F2F0000}"/>
    <cellStyle name="Currency 4 2 4 4 5 3" xfId="12128" xr:uid="{00000000-0005-0000-0000-0000602F0000}"/>
    <cellStyle name="Currency 4 2 4 4 5 4" xfId="12129" xr:uid="{00000000-0005-0000-0000-0000612F0000}"/>
    <cellStyle name="Currency 4 2 4 4 5 5" xfId="12130" xr:uid="{00000000-0005-0000-0000-0000622F0000}"/>
    <cellStyle name="Currency 4 2 4 4 5 6" xfId="12131" xr:uid="{00000000-0005-0000-0000-0000632F0000}"/>
    <cellStyle name="Currency 4 2 4 4 6" xfId="12132" xr:uid="{00000000-0005-0000-0000-0000642F0000}"/>
    <cellStyle name="Currency 4 2 4 4 7" xfId="12133" xr:uid="{00000000-0005-0000-0000-0000652F0000}"/>
    <cellStyle name="Currency 4 2 4 4 8" xfId="12134" xr:uid="{00000000-0005-0000-0000-0000662F0000}"/>
    <cellStyle name="Currency 4 2 4 4 9" xfId="12135" xr:uid="{00000000-0005-0000-0000-0000672F0000}"/>
    <cellStyle name="Currency 4 2 4 5" xfId="12136" xr:uid="{00000000-0005-0000-0000-0000682F0000}"/>
    <cellStyle name="Currency 4 2 4 5 10" xfId="12137" xr:uid="{00000000-0005-0000-0000-0000692F0000}"/>
    <cellStyle name="Currency 4 2 4 5 2" xfId="12138" xr:uid="{00000000-0005-0000-0000-00006A2F0000}"/>
    <cellStyle name="Currency 4 2 4 5 2 2" xfId="12139" xr:uid="{00000000-0005-0000-0000-00006B2F0000}"/>
    <cellStyle name="Currency 4 2 4 5 2 3" xfId="12140" xr:uid="{00000000-0005-0000-0000-00006C2F0000}"/>
    <cellStyle name="Currency 4 2 4 5 2 4" xfId="12141" xr:uid="{00000000-0005-0000-0000-00006D2F0000}"/>
    <cellStyle name="Currency 4 2 4 5 2 5" xfId="12142" xr:uid="{00000000-0005-0000-0000-00006E2F0000}"/>
    <cellStyle name="Currency 4 2 4 5 2 6" xfId="12143" xr:uid="{00000000-0005-0000-0000-00006F2F0000}"/>
    <cellStyle name="Currency 4 2 4 5 3" xfId="12144" xr:uid="{00000000-0005-0000-0000-0000702F0000}"/>
    <cellStyle name="Currency 4 2 4 5 3 2" xfId="12145" xr:uid="{00000000-0005-0000-0000-0000712F0000}"/>
    <cellStyle name="Currency 4 2 4 5 3 3" xfId="12146" xr:uid="{00000000-0005-0000-0000-0000722F0000}"/>
    <cellStyle name="Currency 4 2 4 5 3 4" xfId="12147" xr:uid="{00000000-0005-0000-0000-0000732F0000}"/>
    <cellStyle name="Currency 4 2 4 5 3 5" xfId="12148" xr:uid="{00000000-0005-0000-0000-0000742F0000}"/>
    <cellStyle name="Currency 4 2 4 5 3 6" xfId="12149" xr:uid="{00000000-0005-0000-0000-0000752F0000}"/>
    <cellStyle name="Currency 4 2 4 5 4" xfId="12150" xr:uid="{00000000-0005-0000-0000-0000762F0000}"/>
    <cellStyle name="Currency 4 2 4 5 4 2" xfId="12151" xr:uid="{00000000-0005-0000-0000-0000772F0000}"/>
    <cellStyle name="Currency 4 2 4 5 4 3" xfId="12152" xr:uid="{00000000-0005-0000-0000-0000782F0000}"/>
    <cellStyle name="Currency 4 2 4 5 4 4" xfId="12153" xr:uid="{00000000-0005-0000-0000-0000792F0000}"/>
    <cellStyle name="Currency 4 2 4 5 4 5" xfId="12154" xr:uid="{00000000-0005-0000-0000-00007A2F0000}"/>
    <cellStyle name="Currency 4 2 4 5 4 6" xfId="12155" xr:uid="{00000000-0005-0000-0000-00007B2F0000}"/>
    <cellStyle name="Currency 4 2 4 5 5" xfId="12156" xr:uid="{00000000-0005-0000-0000-00007C2F0000}"/>
    <cellStyle name="Currency 4 2 4 5 6" xfId="12157" xr:uid="{00000000-0005-0000-0000-00007D2F0000}"/>
    <cellStyle name="Currency 4 2 4 5 7" xfId="12158" xr:uid="{00000000-0005-0000-0000-00007E2F0000}"/>
    <cellStyle name="Currency 4 2 4 5 8" xfId="12159" xr:uid="{00000000-0005-0000-0000-00007F2F0000}"/>
    <cellStyle name="Currency 4 2 4 5 9" xfId="12160" xr:uid="{00000000-0005-0000-0000-0000802F0000}"/>
    <cellStyle name="Currency 4 2 4 6" xfId="12161" xr:uid="{00000000-0005-0000-0000-0000812F0000}"/>
    <cellStyle name="Currency 4 2 4 6 2" xfId="12162" xr:uid="{00000000-0005-0000-0000-0000822F0000}"/>
    <cellStyle name="Currency 4 2 4 6 3" xfId="12163" xr:uid="{00000000-0005-0000-0000-0000832F0000}"/>
    <cellStyle name="Currency 4 2 4 6 4" xfId="12164" xr:uid="{00000000-0005-0000-0000-0000842F0000}"/>
    <cellStyle name="Currency 4 2 4 6 5" xfId="12165" xr:uid="{00000000-0005-0000-0000-0000852F0000}"/>
    <cellStyle name="Currency 4 2 4 6 6" xfId="12166" xr:uid="{00000000-0005-0000-0000-0000862F0000}"/>
    <cellStyle name="Currency 4 2 4 7" xfId="12167" xr:uid="{00000000-0005-0000-0000-0000872F0000}"/>
    <cellStyle name="Currency 4 2 4 7 2" xfId="12168" xr:uid="{00000000-0005-0000-0000-0000882F0000}"/>
    <cellStyle name="Currency 4 2 4 7 3" xfId="12169" xr:uid="{00000000-0005-0000-0000-0000892F0000}"/>
    <cellStyle name="Currency 4 2 4 7 4" xfId="12170" xr:uid="{00000000-0005-0000-0000-00008A2F0000}"/>
    <cellStyle name="Currency 4 2 4 7 5" xfId="12171" xr:uid="{00000000-0005-0000-0000-00008B2F0000}"/>
    <cellStyle name="Currency 4 2 4 7 6" xfId="12172" xr:uid="{00000000-0005-0000-0000-00008C2F0000}"/>
    <cellStyle name="Currency 4 2 4 8" xfId="12173" xr:uid="{00000000-0005-0000-0000-00008D2F0000}"/>
    <cellStyle name="Currency 4 2 4 8 2" xfId="12174" xr:uid="{00000000-0005-0000-0000-00008E2F0000}"/>
    <cellStyle name="Currency 4 2 4 8 3" xfId="12175" xr:uid="{00000000-0005-0000-0000-00008F2F0000}"/>
    <cellStyle name="Currency 4 2 4 8 4" xfId="12176" xr:uid="{00000000-0005-0000-0000-0000902F0000}"/>
    <cellStyle name="Currency 4 2 4 8 5" xfId="12177" xr:uid="{00000000-0005-0000-0000-0000912F0000}"/>
    <cellStyle name="Currency 4 2 4 8 6" xfId="12178" xr:uid="{00000000-0005-0000-0000-0000922F0000}"/>
    <cellStyle name="Currency 4 2 4 9" xfId="12179" xr:uid="{00000000-0005-0000-0000-0000932F0000}"/>
    <cellStyle name="Currency 4 2 5" xfId="12180" xr:uid="{00000000-0005-0000-0000-0000942F0000}"/>
    <cellStyle name="Currency 4 2 5 10" xfId="12181" xr:uid="{00000000-0005-0000-0000-0000952F0000}"/>
    <cellStyle name="Currency 4 2 5 11" xfId="12182" xr:uid="{00000000-0005-0000-0000-0000962F0000}"/>
    <cellStyle name="Currency 4 2 5 12" xfId="12183" xr:uid="{00000000-0005-0000-0000-0000972F0000}"/>
    <cellStyle name="Currency 4 2 5 13" xfId="12184" xr:uid="{00000000-0005-0000-0000-0000982F0000}"/>
    <cellStyle name="Currency 4 2 5 2" xfId="12185" xr:uid="{00000000-0005-0000-0000-0000992F0000}"/>
    <cellStyle name="Currency 4 2 5 2 10" xfId="12186" xr:uid="{00000000-0005-0000-0000-00009A2F0000}"/>
    <cellStyle name="Currency 4 2 5 2 11" xfId="12187" xr:uid="{00000000-0005-0000-0000-00009B2F0000}"/>
    <cellStyle name="Currency 4 2 5 2 2" xfId="12188" xr:uid="{00000000-0005-0000-0000-00009C2F0000}"/>
    <cellStyle name="Currency 4 2 5 2 2 10" xfId="12189" xr:uid="{00000000-0005-0000-0000-00009D2F0000}"/>
    <cellStyle name="Currency 4 2 5 2 2 2" xfId="12190" xr:uid="{00000000-0005-0000-0000-00009E2F0000}"/>
    <cellStyle name="Currency 4 2 5 2 2 2 2" xfId="12191" xr:uid="{00000000-0005-0000-0000-00009F2F0000}"/>
    <cellStyle name="Currency 4 2 5 2 2 2 3" xfId="12192" xr:uid="{00000000-0005-0000-0000-0000A02F0000}"/>
    <cellStyle name="Currency 4 2 5 2 2 2 4" xfId="12193" xr:uid="{00000000-0005-0000-0000-0000A12F0000}"/>
    <cellStyle name="Currency 4 2 5 2 2 2 5" xfId="12194" xr:uid="{00000000-0005-0000-0000-0000A22F0000}"/>
    <cellStyle name="Currency 4 2 5 2 2 2 6" xfId="12195" xr:uid="{00000000-0005-0000-0000-0000A32F0000}"/>
    <cellStyle name="Currency 4 2 5 2 2 3" xfId="12196" xr:uid="{00000000-0005-0000-0000-0000A42F0000}"/>
    <cellStyle name="Currency 4 2 5 2 2 3 2" xfId="12197" xr:uid="{00000000-0005-0000-0000-0000A52F0000}"/>
    <cellStyle name="Currency 4 2 5 2 2 3 3" xfId="12198" xr:uid="{00000000-0005-0000-0000-0000A62F0000}"/>
    <cellStyle name="Currency 4 2 5 2 2 3 4" xfId="12199" xr:uid="{00000000-0005-0000-0000-0000A72F0000}"/>
    <cellStyle name="Currency 4 2 5 2 2 3 5" xfId="12200" xr:uid="{00000000-0005-0000-0000-0000A82F0000}"/>
    <cellStyle name="Currency 4 2 5 2 2 3 6" xfId="12201" xr:uid="{00000000-0005-0000-0000-0000A92F0000}"/>
    <cellStyle name="Currency 4 2 5 2 2 4" xfId="12202" xr:uid="{00000000-0005-0000-0000-0000AA2F0000}"/>
    <cellStyle name="Currency 4 2 5 2 2 4 2" xfId="12203" xr:uid="{00000000-0005-0000-0000-0000AB2F0000}"/>
    <cellStyle name="Currency 4 2 5 2 2 4 3" xfId="12204" xr:uid="{00000000-0005-0000-0000-0000AC2F0000}"/>
    <cellStyle name="Currency 4 2 5 2 2 4 4" xfId="12205" xr:uid="{00000000-0005-0000-0000-0000AD2F0000}"/>
    <cellStyle name="Currency 4 2 5 2 2 4 5" xfId="12206" xr:uid="{00000000-0005-0000-0000-0000AE2F0000}"/>
    <cellStyle name="Currency 4 2 5 2 2 4 6" xfId="12207" xr:uid="{00000000-0005-0000-0000-0000AF2F0000}"/>
    <cellStyle name="Currency 4 2 5 2 2 5" xfId="12208" xr:uid="{00000000-0005-0000-0000-0000B02F0000}"/>
    <cellStyle name="Currency 4 2 5 2 2 6" xfId="12209" xr:uid="{00000000-0005-0000-0000-0000B12F0000}"/>
    <cellStyle name="Currency 4 2 5 2 2 7" xfId="12210" xr:uid="{00000000-0005-0000-0000-0000B22F0000}"/>
    <cellStyle name="Currency 4 2 5 2 2 8" xfId="12211" xr:uid="{00000000-0005-0000-0000-0000B32F0000}"/>
    <cellStyle name="Currency 4 2 5 2 2 9" xfId="12212" xr:uid="{00000000-0005-0000-0000-0000B42F0000}"/>
    <cellStyle name="Currency 4 2 5 2 3" xfId="12213" xr:uid="{00000000-0005-0000-0000-0000B52F0000}"/>
    <cellStyle name="Currency 4 2 5 2 3 2" xfId="12214" xr:uid="{00000000-0005-0000-0000-0000B62F0000}"/>
    <cellStyle name="Currency 4 2 5 2 3 3" xfId="12215" xr:uid="{00000000-0005-0000-0000-0000B72F0000}"/>
    <cellStyle name="Currency 4 2 5 2 3 4" xfId="12216" xr:uid="{00000000-0005-0000-0000-0000B82F0000}"/>
    <cellStyle name="Currency 4 2 5 2 3 5" xfId="12217" xr:uid="{00000000-0005-0000-0000-0000B92F0000}"/>
    <cellStyle name="Currency 4 2 5 2 3 6" xfId="12218" xr:uid="{00000000-0005-0000-0000-0000BA2F0000}"/>
    <cellStyle name="Currency 4 2 5 2 4" xfId="12219" xr:uid="{00000000-0005-0000-0000-0000BB2F0000}"/>
    <cellStyle name="Currency 4 2 5 2 4 2" xfId="12220" xr:uid="{00000000-0005-0000-0000-0000BC2F0000}"/>
    <cellStyle name="Currency 4 2 5 2 4 3" xfId="12221" xr:uid="{00000000-0005-0000-0000-0000BD2F0000}"/>
    <cellStyle name="Currency 4 2 5 2 4 4" xfId="12222" xr:uid="{00000000-0005-0000-0000-0000BE2F0000}"/>
    <cellStyle name="Currency 4 2 5 2 4 5" xfId="12223" xr:uid="{00000000-0005-0000-0000-0000BF2F0000}"/>
    <cellStyle name="Currency 4 2 5 2 4 6" xfId="12224" xr:uid="{00000000-0005-0000-0000-0000C02F0000}"/>
    <cellStyle name="Currency 4 2 5 2 5" xfId="12225" xr:uid="{00000000-0005-0000-0000-0000C12F0000}"/>
    <cellStyle name="Currency 4 2 5 2 5 2" xfId="12226" xr:uid="{00000000-0005-0000-0000-0000C22F0000}"/>
    <cellStyle name="Currency 4 2 5 2 5 3" xfId="12227" xr:uid="{00000000-0005-0000-0000-0000C32F0000}"/>
    <cellStyle name="Currency 4 2 5 2 5 4" xfId="12228" xr:uid="{00000000-0005-0000-0000-0000C42F0000}"/>
    <cellStyle name="Currency 4 2 5 2 5 5" xfId="12229" xr:uid="{00000000-0005-0000-0000-0000C52F0000}"/>
    <cellStyle name="Currency 4 2 5 2 5 6" xfId="12230" xr:uid="{00000000-0005-0000-0000-0000C62F0000}"/>
    <cellStyle name="Currency 4 2 5 2 6" xfId="12231" xr:uid="{00000000-0005-0000-0000-0000C72F0000}"/>
    <cellStyle name="Currency 4 2 5 2 7" xfId="12232" xr:uid="{00000000-0005-0000-0000-0000C82F0000}"/>
    <cellStyle name="Currency 4 2 5 2 8" xfId="12233" xr:uid="{00000000-0005-0000-0000-0000C92F0000}"/>
    <cellStyle name="Currency 4 2 5 2 9" xfId="12234" xr:uid="{00000000-0005-0000-0000-0000CA2F0000}"/>
    <cellStyle name="Currency 4 2 5 3" xfId="12235" xr:uid="{00000000-0005-0000-0000-0000CB2F0000}"/>
    <cellStyle name="Currency 4 2 5 3 10" xfId="12236" xr:uid="{00000000-0005-0000-0000-0000CC2F0000}"/>
    <cellStyle name="Currency 4 2 5 3 11" xfId="12237" xr:uid="{00000000-0005-0000-0000-0000CD2F0000}"/>
    <cellStyle name="Currency 4 2 5 3 2" xfId="12238" xr:uid="{00000000-0005-0000-0000-0000CE2F0000}"/>
    <cellStyle name="Currency 4 2 5 3 2 10" xfId="12239" xr:uid="{00000000-0005-0000-0000-0000CF2F0000}"/>
    <cellStyle name="Currency 4 2 5 3 2 2" xfId="12240" xr:uid="{00000000-0005-0000-0000-0000D02F0000}"/>
    <cellStyle name="Currency 4 2 5 3 2 2 2" xfId="12241" xr:uid="{00000000-0005-0000-0000-0000D12F0000}"/>
    <cellStyle name="Currency 4 2 5 3 2 2 3" xfId="12242" xr:uid="{00000000-0005-0000-0000-0000D22F0000}"/>
    <cellStyle name="Currency 4 2 5 3 2 2 4" xfId="12243" xr:uid="{00000000-0005-0000-0000-0000D32F0000}"/>
    <cellStyle name="Currency 4 2 5 3 2 2 5" xfId="12244" xr:uid="{00000000-0005-0000-0000-0000D42F0000}"/>
    <cellStyle name="Currency 4 2 5 3 2 2 6" xfId="12245" xr:uid="{00000000-0005-0000-0000-0000D52F0000}"/>
    <cellStyle name="Currency 4 2 5 3 2 3" xfId="12246" xr:uid="{00000000-0005-0000-0000-0000D62F0000}"/>
    <cellStyle name="Currency 4 2 5 3 2 3 2" xfId="12247" xr:uid="{00000000-0005-0000-0000-0000D72F0000}"/>
    <cellStyle name="Currency 4 2 5 3 2 3 3" xfId="12248" xr:uid="{00000000-0005-0000-0000-0000D82F0000}"/>
    <cellStyle name="Currency 4 2 5 3 2 3 4" xfId="12249" xr:uid="{00000000-0005-0000-0000-0000D92F0000}"/>
    <cellStyle name="Currency 4 2 5 3 2 3 5" xfId="12250" xr:uid="{00000000-0005-0000-0000-0000DA2F0000}"/>
    <cellStyle name="Currency 4 2 5 3 2 3 6" xfId="12251" xr:uid="{00000000-0005-0000-0000-0000DB2F0000}"/>
    <cellStyle name="Currency 4 2 5 3 2 4" xfId="12252" xr:uid="{00000000-0005-0000-0000-0000DC2F0000}"/>
    <cellStyle name="Currency 4 2 5 3 2 4 2" xfId="12253" xr:uid="{00000000-0005-0000-0000-0000DD2F0000}"/>
    <cellStyle name="Currency 4 2 5 3 2 4 3" xfId="12254" xr:uid="{00000000-0005-0000-0000-0000DE2F0000}"/>
    <cellStyle name="Currency 4 2 5 3 2 4 4" xfId="12255" xr:uid="{00000000-0005-0000-0000-0000DF2F0000}"/>
    <cellStyle name="Currency 4 2 5 3 2 4 5" xfId="12256" xr:uid="{00000000-0005-0000-0000-0000E02F0000}"/>
    <cellStyle name="Currency 4 2 5 3 2 4 6" xfId="12257" xr:uid="{00000000-0005-0000-0000-0000E12F0000}"/>
    <cellStyle name="Currency 4 2 5 3 2 5" xfId="12258" xr:uid="{00000000-0005-0000-0000-0000E22F0000}"/>
    <cellStyle name="Currency 4 2 5 3 2 6" xfId="12259" xr:uid="{00000000-0005-0000-0000-0000E32F0000}"/>
    <cellStyle name="Currency 4 2 5 3 2 7" xfId="12260" xr:uid="{00000000-0005-0000-0000-0000E42F0000}"/>
    <cellStyle name="Currency 4 2 5 3 2 8" xfId="12261" xr:uid="{00000000-0005-0000-0000-0000E52F0000}"/>
    <cellStyle name="Currency 4 2 5 3 2 9" xfId="12262" xr:uid="{00000000-0005-0000-0000-0000E62F0000}"/>
    <cellStyle name="Currency 4 2 5 3 3" xfId="12263" xr:uid="{00000000-0005-0000-0000-0000E72F0000}"/>
    <cellStyle name="Currency 4 2 5 3 3 2" xfId="12264" xr:uid="{00000000-0005-0000-0000-0000E82F0000}"/>
    <cellStyle name="Currency 4 2 5 3 3 3" xfId="12265" xr:uid="{00000000-0005-0000-0000-0000E92F0000}"/>
    <cellStyle name="Currency 4 2 5 3 3 4" xfId="12266" xr:uid="{00000000-0005-0000-0000-0000EA2F0000}"/>
    <cellStyle name="Currency 4 2 5 3 3 5" xfId="12267" xr:uid="{00000000-0005-0000-0000-0000EB2F0000}"/>
    <cellStyle name="Currency 4 2 5 3 3 6" xfId="12268" xr:uid="{00000000-0005-0000-0000-0000EC2F0000}"/>
    <cellStyle name="Currency 4 2 5 3 4" xfId="12269" xr:uid="{00000000-0005-0000-0000-0000ED2F0000}"/>
    <cellStyle name="Currency 4 2 5 3 4 2" xfId="12270" xr:uid="{00000000-0005-0000-0000-0000EE2F0000}"/>
    <cellStyle name="Currency 4 2 5 3 4 3" xfId="12271" xr:uid="{00000000-0005-0000-0000-0000EF2F0000}"/>
    <cellStyle name="Currency 4 2 5 3 4 4" xfId="12272" xr:uid="{00000000-0005-0000-0000-0000F02F0000}"/>
    <cellStyle name="Currency 4 2 5 3 4 5" xfId="12273" xr:uid="{00000000-0005-0000-0000-0000F12F0000}"/>
    <cellStyle name="Currency 4 2 5 3 4 6" xfId="12274" xr:uid="{00000000-0005-0000-0000-0000F22F0000}"/>
    <cellStyle name="Currency 4 2 5 3 5" xfId="12275" xr:uid="{00000000-0005-0000-0000-0000F32F0000}"/>
    <cellStyle name="Currency 4 2 5 3 5 2" xfId="12276" xr:uid="{00000000-0005-0000-0000-0000F42F0000}"/>
    <cellStyle name="Currency 4 2 5 3 5 3" xfId="12277" xr:uid="{00000000-0005-0000-0000-0000F52F0000}"/>
    <cellStyle name="Currency 4 2 5 3 5 4" xfId="12278" xr:uid="{00000000-0005-0000-0000-0000F62F0000}"/>
    <cellStyle name="Currency 4 2 5 3 5 5" xfId="12279" xr:uid="{00000000-0005-0000-0000-0000F72F0000}"/>
    <cellStyle name="Currency 4 2 5 3 5 6" xfId="12280" xr:uid="{00000000-0005-0000-0000-0000F82F0000}"/>
    <cellStyle name="Currency 4 2 5 3 6" xfId="12281" xr:uid="{00000000-0005-0000-0000-0000F92F0000}"/>
    <cellStyle name="Currency 4 2 5 3 7" xfId="12282" xr:uid="{00000000-0005-0000-0000-0000FA2F0000}"/>
    <cellStyle name="Currency 4 2 5 3 8" xfId="12283" xr:uid="{00000000-0005-0000-0000-0000FB2F0000}"/>
    <cellStyle name="Currency 4 2 5 3 9" xfId="12284" xr:uid="{00000000-0005-0000-0000-0000FC2F0000}"/>
    <cellStyle name="Currency 4 2 5 4" xfId="12285" xr:uid="{00000000-0005-0000-0000-0000FD2F0000}"/>
    <cellStyle name="Currency 4 2 5 4 10" xfId="12286" xr:uid="{00000000-0005-0000-0000-0000FE2F0000}"/>
    <cellStyle name="Currency 4 2 5 4 2" xfId="12287" xr:uid="{00000000-0005-0000-0000-0000FF2F0000}"/>
    <cellStyle name="Currency 4 2 5 4 2 2" xfId="12288" xr:uid="{00000000-0005-0000-0000-000000300000}"/>
    <cellStyle name="Currency 4 2 5 4 2 3" xfId="12289" xr:uid="{00000000-0005-0000-0000-000001300000}"/>
    <cellStyle name="Currency 4 2 5 4 2 4" xfId="12290" xr:uid="{00000000-0005-0000-0000-000002300000}"/>
    <cellStyle name="Currency 4 2 5 4 2 5" xfId="12291" xr:uid="{00000000-0005-0000-0000-000003300000}"/>
    <cellStyle name="Currency 4 2 5 4 2 6" xfId="12292" xr:uid="{00000000-0005-0000-0000-000004300000}"/>
    <cellStyle name="Currency 4 2 5 4 3" xfId="12293" xr:uid="{00000000-0005-0000-0000-000005300000}"/>
    <cellStyle name="Currency 4 2 5 4 3 2" xfId="12294" xr:uid="{00000000-0005-0000-0000-000006300000}"/>
    <cellStyle name="Currency 4 2 5 4 3 3" xfId="12295" xr:uid="{00000000-0005-0000-0000-000007300000}"/>
    <cellStyle name="Currency 4 2 5 4 3 4" xfId="12296" xr:uid="{00000000-0005-0000-0000-000008300000}"/>
    <cellStyle name="Currency 4 2 5 4 3 5" xfId="12297" xr:uid="{00000000-0005-0000-0000-000009300000}"/>
    <cellStyle name="Currency 4 2 5 4 3 6" xfId="12298" xr:uid="{00000000-0005-0000-0000-00000A300000}"/>
    <cellStyle name="Currency 4 2 5 4 4" xfId="12299" xr:uid="{00000000-0005-0000-0000-00000B300000}"/>
    <cellStyle name="Currency 4 2 5 4 4 2" xfId="12300" xr:uid="{00000000-0005-0000-0000-00000C300000}"/>
    <cellStyle name="Currency 4 2 5 4 4 3" xfId="12301" xr:uid="{00000000-0005-0000-0000-00000D300000}"/>
    <cellStyle name="Currency 4 2 5 4 4 4" xfId="12302" xr:uid="{00000000-0005-0000-0000-00000E300000}"/>
    <cellStyle name="Currency 4 2 5 4 4 5" xfId="12303" xr:uid="{00000000-0005-0000-0000-00000F300000}"/>
    <cellStyle name="Currency 4 2 5 4 4 6" xfId="12304" xr:uid="{00000000-0005-0000-0000-000010300000}"/>
    <cellStyle name="Currency 4 2 5 4 5" xfId="12305" xr:uid="{00000000-0005-0000-0000-000011300000}"/>
    <cellStyle name="Currency 4 2 5 4 6" xfId="12306" xr:uid="{00000000-0005-0000-0000-000012300000}"/>
    <cellStyle name="Currency 4 2 5 4 7" xfId="12307" xr:uid="{00000000-0005-0000-0000-000013300000}"/>
    <cellStyle name="Currency 4 2 5 4 8" xfId="12308" xr:uid="{00000000-0005-0000-0000-000014300000}"/>
    <cellStyle name="Currency 4 2 5 4 9" xfId="12309" xr:uid="{00000000-0005-0000-0000-000015300000}"/>
    <cellStyle name="Currency 4 2 5 5" xfId="12310" xr:uid="{00000000-0005-0000-0000-000016300000}"/>
    <cellStyle name="Currency 4 2 5 5 2" xfId="12311" xr:uid="{00000000-0005-0000-0000-000017300000}"/>
    <cellStyle name="Currency 4 2 5 5 3" xfId="12312" xr:uid="{00000000-0005-0000-0000-000018300000}"/>
    <cellStyle name="Currency 4 2 5 5 4" xfId="12313" xr:uid="{00000000-0005-0000-0000-000019300000}"/>
    <cellStyle name="Currency 4 2 5 5 5" xfId="12314" xr:uid="{00000000-0005-0000-0000-00001A300000}"/>
    <cellStyle name="Currency 4 2 5 5 6" xfId="12315" xr:uid="{00000000-0005-0000-0000-00001B300000}"/>
    <cellStyle name="Currency 4 2 5 6" xfId="12316" xr:uid="{00000000-0005-0000-0000-00001C300000}"/>
    <cellStyle name="Currency 4 2 5 6 2" xfId="12317" xr:uid="{00000000-0005-0000-0000-00001D300000}"/>
    <cellStyle name="Currency 4 2 5 6 3" xfId="12318" xr:uid="{00000000-0005-0000-0000-00001E300000}"/>
    <cellStyle name="Currency 4 2 5 6 4" xfId="12319" xr:uid="{00000000-0005-0000-0000-00001F300000}"/>
    <cellStyle name="Currency 4 2 5 6 5" xfId="12320" xr:uid="{00000000-0005-0000-0000-000020300000}"/>
    <cellStyle name="Currency 4 2 5 6 6" xfId="12321" xr:uid="{00000000-0005-0000-0000-000021300000}"/>
    <cellStyle name="Currency 4 2 5 7" xfId="12322" xr:uid="{00000000-0005-0000-0000-000022300000}"/>
    <cellStyle name="Currency 4 2 5 7 2" xfId="12323" xr:uid="{00000000-0005-0000-0000-000023300000}"/>
    <cellStyle name="Currency 4 2 5 7 3" xfId="12324" xr:uid="{00000000-0005-0000-0000-000024300000}"/>
    <cellStyle name="Currency 4 2 5 7 4" xfId="12325" xr:uid="{00000000-0005-0000-0000-000025300000}"/>
    <cellStyle name="Currency 4 2 5 7 5" xfId="12326" xr:uid="{00000000-0005-0000-0000-000026300000}"/>
    <cellStyle name="Currency 4 2 5 7 6" xfId="12327" xr:uid="{00000000-0005-0000-0000-000027300000}"/>
    <cellStyle name="Currency 4 2 5 8" xfId="12328" xr:uid="{00000000-0005-0000-0000-000028300000}"/>
    <cellStyle name="Currency 4 2 5 9" xfId="12329" xr:uid="{00000000-0005-0000-0000-000029300000}"/>
    <cellStyle name="Currency 4 2 6" xfId="12330" xr:uid="{00000000-0005-0000-0000-00002A300000}"/>
    <cellStyle name="Currency 4 2 6 10" xfId="12331" xr:uid="{00000000-0005-0000-0000-00002B300000}"/>
    <cellStyle name="Currency 4 2 6 11" xfId="12332" xr:uid="{00000000-0005-0000-0000-00002C300000}"/>
    <cellStyle name="Currency 4 2 6 12" xfId="12333" xr:uid="{00000000-0005-0000-0000-00002D300000}"/>
    <cellStyle name="Currency 4 2 6 13" xfId="12334" xr:uid="{00000000-0005-0000-0000-00002E300000}"/>
    <cellStyle name="Currency 4 2 6 2" xfId="12335" xr:uid="{00000000-0005-0000-0000-00002F300000}"/>
    <cellStyle name="Currency 4 2 6 2 10" xfId="12336" xr:uid="{00000000-0005-0000-0000-000030300000}"/>
    <cellStyle name="Currency 4 2 6 2 11" xfId="12337" xr:uid="{00000000-0005-0000-0000-000031300000}"/>
    <cellStyle name="Currency 4 2 6 2 2" xfId="12338" xr:uid="{00000000-0005-0000-0000-000032300000}"/>
    <cellStyle name="Currency 4 2 6 2 2 10" xfId="12339" xr:uid="{00000000-0005-0000-0000-000033300000}"/>
    <cellStyle name="Currency 4 2 6 2 2 2" xfId="12340" xr:uid="{00000000-0005-0000-0000-000034300000}"/>
    <cellStyle name="Currency 4 2 6 2 2 2 2" xfId="12341" xr:uid="{00000000-0005-0000-0000-000035300000}"/>
    <cellStyle name="Currency 4 2 6 2 2 2 3" xfId="12342" xr:uid="{00000000-0005-0000-0000-000036300000}"/>
    <cellStyle name="Currency 4 2 6 2 2 2 4" xfId="12343" xr:uid="{00000000-0005-0000-0000-000037300000}"/>
    <cellStyle name="Currency 4 2 6 2 2 2 5" xfId="12344" xr:uid="{00000000-0005-0000-0000-000038300000}"/>
    <cellStyle name="Currency 4 2 6 2 2 2 6" xfId="12345" xr:uid="{00000000-0005-0000-0000-000039300000}"/>
    <cellStyle name="Currency 4 2 6 2 2 3" xfId="12346" xr:uid="{00000000-0005-0000-0000-00003A300000}"/>
    <cellStyle name="Currency 4 2 6 2 2 3 2" xfId="12347" xr:uid="{00000000-0005-0000-0000-00003B300000}"/>
    <cellStyle name="Currency 4 2 6 2 2 3 3" xfId="12348" xr:uid="{00000000-0005-0000-0000-00003C300000}"/>
    <cellStyle name="Currency 4 2 6 2 2 3 4" xfId="12349" xr:uid="{00000000-0005-0000-0000-00003D300000}"/>
    <cellStyle name="Currency 4 2 6 2 2 3 5" xfId="12350" xr:uid="{00000000-0005-0000-0000-00003E300000}"/>
    <cellStyle name="Currency 4 2 6 2 2 3 6" xfId="12351" xr:uid="{00000000-0005-0000-0000-00003F300000}"/>
    <cellStyle name="Currency 4 2 6 2 2 4" xfId="12352" xr:uid="{00000000-0005-0000-0000-000040300000}"/>
    <cellStyle name="Currency 4 2 6 2 2 4 2" xfId="12353" xr:uid="{00000000-0005-0000-0000-000041300000}"/>
    <cellStyle name="Currency 4 2 6 2 2 4 3" xfId="12354" xr:uid="{00000000-0005-0000-0000-000042300000}"/>
    <cellStyle name="Currency 4 2 6 2 2 4 4" xfId="12355" xr:uid="{00000000-0005-0000-0000-000043300000}"/>
    <cellStyle name="Currency 4 2 6 2 2 4 5" xfId="12356" xr:uid="{00000000-0005-0000-0000-000044300000}"/>
    <cellStyle name="Currency 4 2 6 2 2 4 6" xfId="12357" xr:uid="{00000000-0005-0000-0000-000045300000}"/>
    <cellStyle name="Currency 4 2 6 2 2 5" xfId="12358" xr:uid="{00000000-0005-0000-0000-000046300000}"/>
    <cellStyle name="Currency 4 2 6 2 2 6" xfId="12359" xr:uid="{00000000-0005-0000-0000-000047300000}"/>
    <cellStyle name="Currency 4 2 6 2 2 7" xfId="12360" xr:uid="{00000000-0005-0000-0000-000048300000}"/>
    <cellStyle name="Currency 4 2 6 2 2 8" xfId="12361" xr:uid="{00000000-0005-0000-0000-000049300000}"/>
    <cellStyle name="Currency 4 2 6 2 2 9" xfId="12362" xr:uid="{00000000-0005-0000-0000-00004A300000}"/>
    <cellStyle name="Currency 4 2 6 2 3" xfId="12363" xr:uid="{00000000-0005-0000-0000-00004B300000}"/>
    <cellStyle name="Currency 4 2 6 2 3 2" xfId="12364" xr:uid="{00000000-0005-0000-0000-00004C300000}"/>
    <cellStyle name="Currency 4 2 6 2 3 3" xfId="12365" xr:uid="{00000000-0005-0000-0000-00004D300000}"/>
    <cellStyle name="Currency 4 2 6 2 3 4" xfId="12366" xr:uid="{00000000-0005-0000-0000-00004E300000}"/>
    <cellStyle name="Currency 4 2 6 2 3 5" xfId="12367" xr:uid="{00000000-0005-0000-0000-00004F300000}"/>
    <cellStyle name="Currency 4 2 6 2 3 6" xfId="12368" xr:uid="{00000000-0005-0000-0000-000050300000}"/>
    <cellStyle name="Currency 4 2 6 2 4" xfId="12369" xr:uid="{00000000-0005-0000-0000-000051300000}"/>
    <cellStyle name="Currency 4 2 6 2 4 2" xfId="12370" xr:uid="{00000000-0005-0000-0000-000052300000}"/>
    <cellStyle name="Currency 4 2 6 2 4 3" xfId="12371" xr:uid="{00000000-0005-0000-0000-000053300000}"/>
    <cellStyle name="Currency 4 2 6 2 4 4" xfId="12372" xr:uid="{00000000-0005-0000-0000-000054300000}"/>
    <cellStyle name="Currency 4 2 6 2 4 5" xfId="12373" xr:uid="{00000000-0005-0000-0000-000055300000}"/>
    <cellStyle name="Currency 4 2 6 2 4 6" xfId="12374" xr:uid="{00000000-0005-0000-0000-000056300000}"/>
    <cellStyle name="Currency 4 2 6 2 5" xfId="12375" xr:uid="{00000000-0005-0000-0000-000057300000}"/>
    <cellStyle name="Currency 4 2 6 2 5 2" xfId="12376" xr:uid="{00000000-0005-0000-0000-000058300000}"/>
    <cellStyle name="Currency 4 2 6 2 5 3" xfId="12377" xr:uid="{00000000-0005-0000-0000-000059300000}"/>
    <cellStyle name="Currency 4 2 6 2 5 4" xfId="12378" xr:uid="{00000000-0005-0000-0000-00005A300000}"/>
    <cellStyle name="Currency 4 2 6 2 5 5" xfId="12379" xr:uid="{00000000-0005-0000-0000-00005B300000}"/>
    <cellStyle name="Currency 4 2 6 2 5 6" xfId="12380" xr:uid="{00000000-0005-0000-0000-00005C300000}"/>
    <cellStyle name="Currency 4 2 6 2 6" xfId="12381" xr:uid="{00000000-0005-0000-0000-00005D300000}"/>
    <cellStyle name="Currency 4 2 6 2 7" xfId="12382" xr:uid="{00000000-0005-0000-0000-00005E300000}"/>
    <cellStyle name="Currency 4 2 6 2 8" xfId="12383" xr:uid="{00000000-0005-0000-0000-00005F300000}"/>
    <cellStyle name="Currency 4 2 6 2 9" xfId="12384" xr:uid="{00000000-0005-0000-0000-000060300000}"/>
    <cellStyle name="Currency 4 2 6 3" xfId="12385" xr:uid="{00000000-0005-0000-0000-000061300000}"/>
    <cellStyle name="Currency 4 2 6 3 10" xfId="12386" xr:uid="{00000000-0005-0000-0000-000062300000}"/>
    <cellStyle name="Currency 4 2 6 3 11" xfId="12387" xr:uid="{00000000-0005-0000-0000-000063300000}"/>
    <cellStyle name="Currency 4 2 6 3 2" xfId="12388" xr:uid="{00000000-0005-0000-0000-000064300000}"/>
    <cellStyle name="Currency 4 2 6 3 2 10" xfId="12389" xr:uid="{00000000-0005-0000-0000-000065300000}"/>
    <cellStyle name="Currency 4 2 6 3 2 2" xfId="12390" xr:uid="{00000000-0005-0000-0000-000066300000}"/>
    <cellStyle name="Currency 4 2 6 3 2 2 2" xfId="12391" xr:uid="{00000000-0005-0000-0000-000067300000}"/>
    <cellStyle name="Currency 4 2 6 3 2 2 3" xfId="12392" xr:uid="{00000000-0005-0000-0000-000068300000}"/>
    <cellStyle name="Currency 4 2 6 3 2 2 4" xfId="12393" xr:uid="{00000000-0005-0000-0000-000069300000}"/>
    <cellStyle name="Currency 4 2 6 3 2 2 5" xfId="12394" xr:uid="{00000000-0005-0000-0000-00006A300000}"/>
    <cellStyle name="Currency 4 2 6 3 2 2 6" xfId="12395" xr:uid="{00000000-0005-0000-0000-00006B300000}"/>
    <cellStyle name="Currency 4 2 6 3 2 3" xfId="12396" xr:uid="{00000000-0005-0000-0000-00006C300000}"/>
    <cellStyle name="Currency 4 2 6 3 2 3 2" xfId="12397" xr:uid="{00000000-0005-0000-0000-00006D300000}"/>
    <cellStyle name="Currency 4 2 6 3 2 3 3" xfId="12398" xr:uid="{00000000-0005-0000-0000-00006E300000}"/>
    <cellStyle name="Currency 4 2 6 3 2 3 4" xfId="12399" xr:uid="{00000000-0005-0000-0000-00006F300000}"/>
    <cellStyle name="Currency 4 2 6 3 2 3 5" xfId="12400" xr:uid="{00000000-0005-0000-0000-000070300000}"/>
    <cellStyle name="Currency 4 2 6 3 2 3 6" xfId="12401" xr:uid="{00000000-0005-0000-0000-000071300000}"/>
    <cellStyle name="Currency 4 2 6 3 2 4" xfId="12402" xr:uid="{00000000-0005-0000-0000-000072300000}"/>
    <cellStyle name="Currency 4 2 6 3 2 4 2" xfId="12403" xr:uid="{00000000-0005-0000-0000-000073300000}"/>
    <cellStyle name="Currency 4 2 6 3 2 4 3" xfId="12404" xr:uid="{00000000-0005-0000-0000-000074300000}"/>
    <cellStyle name="Currency 4 2 6 3 2 4 4" xfId="12405" xr:uid="{00000000-0005-0000-0000-000075300000}"/>
    <cellStyle name="Currency 4 2 6 3 2 4 5" xfId="12406" xr:uid="{00000000-0005-0000-0000-000076300000}"/>
    <cellStyle name="Currency 4 2 6 3 2 4 6" xfId="12407" xr:uid="{00000000-0005-0000-0000-000077300000}"/>
    <cellStyle name="Currency 4 2 6 3 2 5" xfId="12408" xr:uid="{00000000-0005-0000-0000-000078300000}"/>
    <cellStyle name="Currency 4 2 6 3 2 6" xfId="12409" xr:uid="{00000000-0005-0000-0000-000079300000}"/>
    <cellStyle name="Currency 4 2 6 3 2 7" xfId="12410" xr:uid="{00000000-0005-0000-0000-00007A300000}"/>
    <cellStyle name="Currency 4 2 6 3 2 8" xfId="12411" xr:uid="{00000000-0005-0000-0000-00007B300000}"/>
    <cellStyle name="Currency 4 2 6 3 2 9" xfId="12412" xr:uid="{00000000-0005-0000-0000-00007C300000}"/>
    <cellStyle name="Currency 4 2 6 3 3" xfId="12413" xr:uid="{00000000-0005-0000-0000-00007D300000}"/>
    <cellStyle name="Currency 4 2 6 3 3 2" xfId="12414" xr:uid="{00000000-0005-0000-0000-00007E300000}"/>
    <cellStyle name="Currency 4 2 6 3 3 3" xfId="12415" xr:uid="{00000000-0005-0000-0000-00007F300000}"/>
    <cellStyle name="Currency 4 2 6 3 3 4" xfId="12416" xr:uid="{00000000-0005-0000-0000-000080300000}"/>
    <cellStyle name="Currency 4 2 6 3 3 5" xfId="12417" xr:uid="{00000000-0005-0000-0000-000081300000}"/>
    <cellStyle name="Currency 4 2 6 3 3 6" xfId="12418" xr:uid="{00000000-0005-0000-0000-000082300000}"/>
    <cellStyle name="Currency 4 2 6 3 4" xfId="12419" xr:uid="{00000000-0005-0000-0000-000083300000}"/>
    <cellStyle name="Currency 4 2 6 3 4 2" xfId="12420" xr:uid="{00000000-0005-0000-0000-000084300000}"/>
    <cellStyle name="Currency 4 2 6 3 4 3" xfId="12421" xr:uid="{00000000-0005-0000-0000-000085300000}"/>
    <cellStyle name="Currency 4 2 6 3 4 4" xfId="12422" xr:uid="{00000000-0005-0000-0000-000086300000}"/>
    <cellStyle name="Currency 4 2 6 3 4 5" xfId="12423" xr:uid="{00000000-0005-0000-0000-000087300000}"/>
    <cellStyle name="Currency 4 2 6 3 4 6" xfId="12424" xr:uid="{00000000-0005-0000-0000-000088300000}"/>
    <cellStyle name="Currency 4 2 6 3 5" xfId="12425" xr:uid="{00000000-0005-0000-0000-000089300000}"/>
    <cellStyle name="Currency 4 2 6 3 5 2" xfId="12426" xr:uid="{00000000-0005-0000-0000-00008A300000}"/>
    <cellStyle name="Currency 4 2 6 3 5 3" xfId="12427" xr:uid="{00000000-0005-0000-0000-00008B300000}"/>
    <cellStyle name="Currency 4 2 6 3 5 4" xfId="12428" xr:uid="{00000000-0005-0000-0000-00008C300000}"/>
    <cellStyle name="Currency 4 2 6 3 5 5" xfId="12429" xr:uid="{00000000-0005-0000-0000-00008D300000}"/>
    <cellStyle name="Currency 4 2 6 3 5 6" xfId="12430" xr:uid="{00000000-0005-0000-0000-00008E300000}"/>
    <cellStyle name="Currency 4 2 6 3 6" xfId="12431" xr:uid="{00000000-0005-0000-0000-00008F300000}"/>
    <cellStyle name="Currency 4 2 6 3 7" xfId="12432" xr:uid="{00000000-0005-0000-0000-000090300000}"/>
    <cellStyle name="Currency 4 2 6 3 8" xfId="12433" xr:uid="{00000000-0005-0000-0000-000091300000}"/>
    <cellStyle name="Currency 4 2 6 3 9" xfId="12434" xr:uid="{00000000-0005-0000-0000-000092300000}"/>
    <cellStyle name="Currency 4 2 6 4" xfId="12435" xr:uid="{00000000-0005-0000-0000-000093300000}"/>
    <cellStyle name="Currency 4 2 6 4 10" xfId="12436" xr:uid="{00000000-0005-0000-0000-000094300000}"/>
    <cellStyle name="Currency 4 2 6 4 2" xfId="12437" xr:uid="{00000000-0005-0000-0000-000095300000}"/>
    <cellStyle name="Currency 4 2 6 4 2 2" xfId="12438" xr:uid="{00000000-0005-0000-0000-000096300000}"/>
    <cellStyle name="Currency 4 2 6 4 2 3" xfId="12439" xr:uid="{00000000-0005-0000-0000-000097300000}"/>
    <cellStyle name="Currency 4 2 6 4 2 4" xfId="12440" xr:uid="{00000000-0005-0000-0000-000098300000}"/>
    <cellStyle name="Currency 4 2 6 4 2 5" xfId="12441" xr:uid="{00000000-0005-0000-0000-000099300000}"/>
    <cellStyle name="Currency 4 2 6 4 2 6" xfId="12442" xr:uid="{00000000-0005-0000-0000-00009A300000}"/>
    <cellStyle name="Currency 4 2 6 4 3" xfId="12443" xr:uid="{00000000-0005-0000-0000-00009B300000}"/>
    <cellStyle name="Currency 4 2 6 4 3 2" xfId="12444" xr:uid="{00000000-0005-0000-0000-00009C300000}"/>
    <cellStyle name="Currency 4 2 6 4 3 3" xfId="12445" xr:uid="{00000000-0005-0000-0000-00009D300000}"/>
    <cellStyle name="Currency 4 2 6 4 3 4" xfId="12446" xr:uid="{00000000-0005-0000-0000-00009E300000}"/>
    <cellStyle name="Currency 4 2 6 4 3 5" xfId="12447" xr:uid="{00000000-0005-0000-0000-00009F300000}"/>
    <cellStyle name="Currency 4 2 6 4 3 6" xfId="12448" xr:uid="{00000000-0005-0000-0000-0000A0300000}"/>
    <cellStyle name="Currency 4 2 6 4 4" xfId="12449" xr:uid="{00000000-0005-0000-0000-0000A1300000}"/>
    <cellStyle name="Currency 4 2 6 4 4 2" xfId="12450" xr:uid="{00000000-0005-0000-0000-0000A2300000}"/>
    <cellStyle name="Currency 4 2 6 4 4 3" xfId="12451" xr:uid="{00000000-0005-0000-0000-0000A3300000}"/>
    <cellStyle name="Currency 4 2 6 4 4 4" xfId="12452" xr:uid="{00000000-0005-0000-0000-0000A4300000}"/>
    <cellStyle name="Currency 4 2 6 4 4 5" xfId="12453" xr:uid="{00000000-0005-0000-0000-0000A5300000}"/>
    <cellStyle name="Currency 4 2 6 4 4 6" xfId="12454" xr:uid="{00000000-0005-0000-0000-0000A6300000}"/>
    <cellStyle name="Currency 4 2 6 4 5" xfId="12455" xr:uid="{00000000-0005-0000-0000-0000A7300000}"/>
    <cellStyle name="Currency 4 2 6 4 6" xfId="12456" xr:uid="{00000000-0005-0000-0000-0000A8300000}"/>
    <cellStyle name="Currency 4 2 6 4 7" xfId="12457" xr:uid="{00000000-0005-0000-0000-0000A9300000}"/>
    <cellStyle name="Currency 4 2 6 4 8" xfId="12458" xr:uid="{00000000-0005-0000-0000-0000AA300000}"/>
    <cellStyle name="Currency 4 2 6 4 9" xfId="12459" xr:uid="{00000000-0005-0000-0000-0000AB300000}"/>
    <cellStyle name="Currency 4 2 6 5" xfId="12460" xr:uid="{00000000-0005-0000-0000-0000AC300000}"/>
    <cellStyle name="Currency 4 2 6 5 2" xfId="12461" xr:uid="{00000000-0005-0000-0000-0000AD300000}"/>
    <cellStyle name="Currency 4 2 6 5 3" xfId="12462" xr:uid="{00000000-0005-0000-0000-0000AE300000}"/>
    <cellStyle name="Currency 4 2 6 5 4" xfId="12463" xr:uid="{00000000-0005-0000-0000-0000AF300000}"/>
    <cellStyle name="Currency 4 2 6 5 5" xfId="12464" xr:uid="{00000000-0005-0000-0000-0000B0300000}"/>
    <cellStyle name="Currency 4 2 6 5 6" xfId="12465" xr:uid="{00000000-0005-0000-0000-0000B1300000}"/>
    <cellStyle name="Currency 4 2 6 6" xfId="12466" xr:uid="{00000000-0005-0000-0000-0000B2300000}"/>
    <cellStyle name="Currency 4 2 6 6 2" xfId="12467" xr:uid="{00000000-0005-0000-0000-0000B3300000}"/>
    <cellStyle name="Currency 4 2 6 6 3" xfId="12468" xr:uid="{00000000-0005-0000-0000-0000B4300000}"/>
    <cellStyle name="Currency 4 2 6 6 4" xfId="12469" xr:uid="{00000000-0005-0000-0000-0000B5300000}"/>
    <cellStyle name="Currency 4 2 6 6 5" xfId="12470" xr:uid="{00000000-0005-0000-0000-0000B6300000}"/>
    <cellStyle name="Currency 4 2 6 6 6" xfId="12471" xr:uid="{00000000-0005-0000-0000-0000B7300000}"/>
    <cellStyle name="Currency 4 2 6 7" xfId="12472" xr:uid="{00000000-0005-0000-0000-0000B8300000}"/>
    <cellStyle name="Currency 4 2 6 7 2" xfId="12473" xr:uid="{00000000-0005-0000-0000-0000B9300000}"/>
    <cellStyle name="Currency 4 2 6 7 3" xfId="12474" xr:uid="{00000000-0005-0000-0000-0000BA300000}"/>
    <cellStyle name="Currency 4 2 6 7 4" xfId="12475" xr:uid="{00000000-0005-0000-0000-0000BB300000}"/>
    <cellStyle name="Currency 4 2 6 7 5" xfId="12476" xr:uid="{00000000-0005-0000-0000-0000BC300000}"/>
    <cellStyle name="Currency 4 2 6 7 6" xfId="12477" xr:uid="{00000000-0005-0000-0000-0000BD300000}"/>
    <cellStyle name="Currency 4 2 6 8" xfId="12478" xr:uid="{00000000-0005-0000-0000-0000BE300000}"/>
    <cellStyle name="Currency 4 2 6 9" xfId="12479" xr:uid="{00000000-0005-0000-0000-0000BF300000}"/>
    <cellStyle name="Currency 4 2 7" xfId="12480" xr:uid="{00000000-0005-0000-0000-0000C0300000}"/>
    <cellStyle name="Currency 4 2 7 10" xfId="12481" xr:uid="{00000000-0005-0000-0000-0000C1300000}"/>
    <cellStyle name="Currency 4 2 7 11" xfId="12482" xr:uid="{00000000-0005-0000-0000-0000C2300000}"/>
    <cellStyle name="Currency 4 2 7 12" xfId="12483" xr:uid="{00000000-0005-0000-0000-0000C3300000}"/>
    <cellStyle name="Currency 4 2 7 2" xfId="12484" xr:uid="{00000000-0005-0000-0000-0000C4300000}"/>
    <cellStyle name="Currency 4 2 7 2 10" xfId="12485" xr:uid="{00000000-0005-0000-0000-0000C5300000}"/>
    <cellStyle name="Currency 4 2 7 2 11" xfId="12486" xr:uid="{00000000-0005-0000-0000-0000C6300000}"/>
    <cellStyle name="Currency 4 2 7 2 2" xfId="12487" xr:uid="{00000000-0005-0000-0000-0000C7300000}"/>
    <cellStyle name="Currency 4 2 7 2 2 10" xfId="12488" xr:uid="{00000000-0005-0000-0000-0000C8300000}"/>
    <cellStyle name="Currency 4 2 7 2 2 2" xfId="12489" xr:uid="{00000000-0005-0000-0000-0000C9300000}"/>
    <cellStyle name="Currency 4 2 7 2 2 2 2" xfId="12490" xr:uid="{00000000-0005-0000-0000-0000CA300000}"/>
    <cellStyle name="Currency 4 2 7 2 2 2 3" xfId="12491" xr:uid="{00000000-0005-0000-0000-0000CB300000}"/>
    <cellStyle name="Currency 4 2 7 2 2 2 4" xfId="12492" xr:uid="{00000000-0005-0000-0000-0000CC300000}"/>
    <cellStyle name="Currency 4 2 7 2 2 2 5" xfId="12493" xr:uid="{00000000-0005-0000-0000-0000CD300000}"/>
    <cellStyle name="Currency 4 2 7 2 2 2 6" xfId="12494" xr:uid="{00000000-0005-0000-0000-0000CE300000}"/>
    <cellStyle name="Currency 4 2 7 2 2 3" xfId="12495" xr:uid="{00000000-0005-0000-0000-0000CF300000}"/>
    <cellStyle name="Currency 4 2 7 2 2 3 2" xfId="12496" xr:uid="{00000000-0005-0000-0000-0000D0300000}"/>
    <cellStyle name="Currency 4 2 7 2 2 3 3" xfId="12497" xr:uid="{00000000-0005-0000-0000-0000D1300000}"/>
    <cellStyle name="Currency 4 2 7 2 2 3 4" xfId="12498" xr:uid="{00000000-0005-0000-0000-0000D2300000}"/>
    <cellStyle name="Currency 4 2 7 2 2 3 5" xfId="12499" xr:uid="{00000000-0005-0000-0000-0000D3300000}"/>
    <cellStyle name="Currency 4 2 7 2 2 3 6" xfId="12500" xr:uid="{00000000-0005-0000-0000-0000D4300000}"/>
    <cellStyle name="Currency 4 2 7 2 2 4" xfId="12501" xr:uid="{00000000-0005-0000-0000-0000D5300000}"/>
    <cellStyle name="Currency 4 2 7 2 2 4 2" xfId="12502" xr:uid="{00000000-0005-0000-0000-0000D6300000}"/>
    <cellStyle name="Currency 4 2 7 2 2 4 3" xfId="12503" xr:uid="{00000000-0005-0000-0000-0000D7300000}"/>
    <cellStyle name="Currency 4 2 7 2 2 4 4" xfId="12504" xr:uid="{00000000-0005-0000-0000-0000D8300000}"/>
    <cellStyle name="Currency 4 2 7 2 2 4 5" xfId="12505" xr:uid="{00000000-0005-0000-0000-0000D9300000}"/>
    <cellStyle name="Currency 4 2 7 2 2 4 6" xfId="12506" xr:uid="{00000000-0005-0000-0000-0000DA300000}"/>
    <cellStyle name="Currency 4 2 7 2 2 5" xfId="12507" xr:uid="{00000000-0005-0000-0000-0000DB300000}"/>
    <cellStyle name="Currency 4 2 7 2 2 6" xfId="12508" xr:uid="{00000000-0005-0000-0000-0000DC300000}"/>
    <cellStyle name="Currency 4 2 7 2 2 7" xfId="12509" xr:uid="{00000000-0005-0000-0000-0000DD300000}"/>
    <cellStyle name="Currency 4 2 7 2 2 8" xfId="12510" xr:uid="{00000000-0005-0000-0000-0000DE300000}"/>
    <cellStyle name="Currency 4 2 7 2 2 9" xfId="12511" xr:uid="{00000000-0005-0000-0000-0000DF300000}"/>
    <cellStyle name="Currency 4 2 7 2 3" xfId="12512" xr:uid="{00000000-0005-0000-0000-0000E0300000}"/>
    <cellStyle name="Currency 4 2 7 2 3 2" xfId="12513" xr:uid="{00000000-0005-0000-0000-0000E1300000}"/>
    <cellStyle name="Currency 4 2 7 2 3 3" xfId="12514" xr:uid="{00000000-0005-0000-0000-0000E2300000}"/>
    <cellStyle name="Currency 4 2 7 2 3 4" xfId="12515" xr:uid="{00000000-0005-0000-0000-0000E3300000}"/>
    <cellStyle name="Currency 4 2 7 2 3 5" xfId="12516" xr:uid="{00000000-0005-0000-0000-0000E4300000}"/>
    <cellStyle name="Currency 4 2 7 2 3 6" xfId="12517" xr:uid="{00000000-0005-0000-0000-0000E5300000}"/>
    <cellStyle name="Currency 4 2 7 2 4" xfId="12518" xr:uid="{00000000-0005-0000-0000-0000E6300000}"/>
    <cellStyle name="Currency 4 2 7 2 4 2" xfId="12519" xr:uid="{00000000-0005-0000-0000-0000E7300000}"/>
    <cellStyle name="Currency 4 2 7 2 4 3" xfId="12520" xr:uid="{00000000-0005-0000-0000-0000E8300000}"/>
    <cellStyle name="Currency 4 2 7 2 4 4" xfId="12521" xr:uid="{00000000-0005-0000-0000-0000E9300000}"/>
    <cellStyle name="Currency 4 2 7 2 4 5" xfId="12522" xr:uid="{00000000-0005-0000-0000-0000EA300000}"/>
    <cellStyle name="Currency 4 2 7 2 4 6" xfId="12523" xr:uid="{00000000-0005-0000-0000-0000EB300000}"/>
    <cellStyle name="Currency 4 2 7 2 5" xfId="12524" xr:uid="{00000000-0005-0000-0000-0000EC300000}"/>
    <cellStyle name="Currency 4 2 7 2 5 2" xfId="12525" xr:uid="{00000000-0005-0000-0000-0000ED300000}"/>
    <cellStyle name="Currency 4 2 7 2 5 3" xfId="12526" xr:uid="{00000000-0005-0000-0000-0000EE300000}"/>
    <cellStyle name="Currency 4 2 7 2 5 4" xfId="12527" xr:uid="{00000000-0005-0000-0000-0000EF300000}"/>
    <cellStyle name="Currency 4 2 7 2 5 5" xfId="12528" xr:uid="{00000000-0005-0000-0000-0000F0300000}"/>
    <cellStyle name="Currency 4 2 7 2 5 6" xfId="12529" xr:uid="{00000000-0005-0000-0000-0000F1300000}"/>
    <cellStyle name="Currency 4 2 7 2 6" xfId="12530" xr:uid="{00000000-0005-0000-0000-0000F2300000}"/>
    <cellStyle name="Currency 4 2 7 2 7" xfId="12531" xr:uid="{00000000-0005-0000-0000-0000F3300000}"/>
    <cellStyle name="Currency 4 2 7 2 8" xfId="12532" xr:uid="{00000000-0005-0000-0000-0000F4300000}"/>
    <cellStyle name="Currency 4 2 7 2 9" xfId="12533" xr:uid="{00000000-0005-0000-0000-0000F5300000}"/>
    <cellStyle name="Currency 4 2 7 3" xfId="12534" xr:uid="{00000000-0005-0000-0000-0000F6300000}"/>
    <cellStyle name="Currency 4 2 7 3 10" xfId="12535" xr:uid="{00000000-0005-0000-0000-0000F7300000}"/>
    <cellStyle name="Currency 4 2 7 3 2" xfId="12536" xr:uid="{00000000-0005-0000-0000-0000F8300000}"/>
    <cellStyle name="Currency 4 2 7 3 2 2" xfId="12537" xr:uid="{00000000-0005-0000-0000-0000F9300000}"/>
    <cellStyle name="Currency 4 2 7 3 2 3" xfId="12538" xr:uid="{00000000-0005-0000-0000-0000FA300000}"/>
    <cellStyle name="Currency 4 2 7 3 2 4" xfId="12539" xr:uid="{00000000-0005-0000-0000-0000FB300000}"/>
    <cellStyle name="Currency 4 2 7 3 2 5" xfId="12540" xr:uid="{00000000-0005-0000-0000-0000FC300000}"/>
    <cellStyle name="Currency 4 2 7 3 2 6" xfId="12541" xr:uid="{00000000-0005-0000-0000-0000FD300000}"/>
    <cellStyle name="Currency 4 2 7 3 3" xfId="12542" xr:uid="{00000000-0005-0000-0000-0000FE300000}"/>
    <cellStyle name="Currency 4 2 7 3 3 2" xfId="12543" xr:uid="{00000000-0005-0000-0000-0000FF300000}"/>
    <cellStyle name="Currency 4 2 7 3 3 3" xfId="12544" xr:uid="{00000000-0005-0000-0000-000000310000}"/>
    <cellStyle name="Currency 4 2 7 3 3 4" xfId="12545" xr:uid="{00000000-0005-0000-0000-000001310000}"/>
    <cellStyle name="Currency 4 2 7 3 3 5" xfId="12546" xr:uid="{00000000-0005-0000-0000-000002310000}"/>
    <cellStyle name="Currency 4 2 7 3 3 6" xfId="12547" xr:uid="{00000000-0005-0000-0000-000003310000}"/>
    <cellStyle name="Currency 4 2 7 3 4" xfId="12548" xr:uid="{00000000-0005-0000-0000-000004310000}"/>
    <cellStyle name="Currency 4 2 7 3 4 2" xfId="12549" xr:uid="{00000000-0005-0000-0000-000005310000}"/>
    <cellStyle name="Currency 4 2 7 3 4 3" xfId="12550" xr:uid="{00000000-0005-0000-0000-000006310000}"/>
    <cellStyle name="Currency 4 2 7 3 4 4" xfId="12551" xr:uid="{00000000-0005-0000-0000-000007310000}"/>
    <cellStyle name="Currency 4 2 7 3 4 5" xfId="12552" xr:uid="{00000000-0005-0000-0000-000008310000}"/>
    <cellStyle name="Currency 4 2 7 3 4 6" xfId="12553" xr:uid="{00000000-0005-0000-0000-000009310000}"/>
    <cellStyle name="Currency 4 2 7 3 5" xfId="12554" xr:uid="{00000000-0005-0000-0000-00000A310000}"/>
    <cellStyle name="Currency 4 2 7 3 6" xfId="12555" xr:uid="{00000000-0005-0000-0000-00000B310000}"/>
    <cellStyle name="Currency 4 2 7 3 7" xfId="12556" xr:uid="{00000000-0005-0000-0000-00000C310000}"/>
    <cellStyle name="Currency 4 2 7 3 8" xfId="12557" xr:uid="{00000000-0005-0000-0000-00000D310000}"/>
    <cellStyle name="Currency 4 2 7 3 9" xfId="12558" xr:uid="{00000000-0005-0000-0000-00000E310000}"/>
    <cellStyle name="Currency 4 2 7 4" xfId="12559" xr:uid="{00000000-0005-0000-0000-00000F310000}"/>
    <cellStyle name="Currency 4 2 7 4 2" xfId="12560" xr:uid="{00000000-0005-0000-0000-000010310000}"/>
    <cellStyle name="Currency 4 2 7 4 3" xfId="12561" xr:uid="{00000000-0005-0000-0000-000011310000}"/>
    <cellStyle name="Currency 4 2 7 4 4" xfId="12562" xr:uid="{00000000-0005-0000-0000-000012310000}"/>
    <cellStyle name="Currency 4 2 7 4 5" xfId="12563" xr:uid="{00000000-0005-0000-0000-000013310000}"/>
    <cellStyle name="Currency 4 2 7 4 6" xfId="12564" xr:uid="{00000000-0005-0000-0000-000014310000}"/>
    <cellStyle name="Currency 4 2 7 5" xfId="12565" xr:uid="{00000000-0005-0000-0000-000015310000}"/>
    <cellStyle name="Currency 4 2 7 5 2" xfId="12566" xr:uid="{00000000-0005-0000-0000-000016310000}"/>
    <cellStyle name="Currency 4 2 7 5 3" xfId="12567" xr:uid="{00000000-0005-0000-0000-000017310000}"/>
    <cellStyle name="Currency 4 2 7 5 4" xfId="12568" xr:uid="{00000000-0005-0000-0000-000018310000}"/>
    <cellStyle name="Currency 4 2 7 5 5" xfId="12569" xr:uid="{00000000-0005-0000-0000-000019310000}"/>
    <cellStyle name="Currency 4 2 7 5 6" xfId="12570" xr:uid="{00000000-0005-0000-0000-00001A310000}"/>
    <cellStyle name="Currency 4 2 7 6" xfId="12571" xr:uid="{00000000-0005-0000-0000-00001B310000}"/>
    <cellStyle name="Currency 4 2 7 6 2" xfId="12572" xr:uid="{00000000-0005-0000-0000-00001C310000}"/>
    <cellStyle name="Currency 4 2 7 6 3" xfId="12573" xr:uid="{00000000-0005-0000-0000-00001D310000}"/>
    <cellStyle name="Currency 4 2 7 6 4" xfId="12574" xr:uid="{00000000-0005-0000-0000-00001E310000}"/>
    <cellStyle name="Currency 4 2 7 6 5" xfId="12575" xr:uid="{00000000-0005-0000-0000-00001F310000}"/>
    <cellStyle name="Currency 4 2 7 6 6" xfId="12576" xr:uid="{00000000-0005-0000-0000-000020310000}"/>
    <cellStyle name="Currency 4 2 7 7" xfId="12577" xr:uid="{00000000-0005-0000-0000-000021310000}"/>
    <cellStyle name="Currency 4 2 7 8" xfId="12578" xr:uid="{00000000-0005-0000-0000-000022310000}"/>
    <cellStyle name="Currency 4 2 7 9" xfId="12579" xr:uid="{00000000-0005-0000-0000-000023310000}"/>
    <cellStyle name="Currency 4 2 8" xfId="12580" xr:uid="{00000000-0005-0000-0000-000024310000}"/>
    <cellStyle name="Currency 4 2 8 10" xfId="12581" xr:uid="{00000000-0005-0000-0000-000025310000}"/>
    <cellStyle name="Currency 4 2 8 11" xfId="12582" xr:uid="{00000000-0005-0000-0000-000026310000}"/>
    <cellStyle name="Currency 4 2 8 2" xfId="12583" xr:uid="{00000000-0005-0000-0000-000027310000}"/>
    <cellStyle name="Currency 4 2 8 2 10" xfId="12584" xr:uid="{00000000-0005-0000-0000-000028310000}"/>
    <cellStyle name="Currency 4 2 8 2 2" xfId="12585" xr:uid="{00000000-0005-0000-0000-000029310000}"/>
    <cellStyle name="Currency 4 2 8 2 2 2" xfId="12586" xr:uid="{00000000-0005-0000-0000-00002A310000}"/>
    <cellStyle name="Currency 4 2 8 2 2 3" xfId="12587" xr:uid="{00000000-0005-0000-0000-00002B310000}"/>
    <cellStyle name="Currency 4 2 8 2 2 4" xfId="12588" xr:uid="{00000000-0005-0000-0000-00002C310000}"/>
    <cellStyle name="Currency 4 2 8 2 2 5" xfId="12589" xr:uid="{00000000-0005-0000-0000-00002D310000}"/>
    <cellStyle name="Currency 4 2 8 2 2 6" xfId="12590" xr:uid="{00000000-0005-0000-0000-00002E310000}"/>
    <cellStyle name="Currency 4 2 8 2 3" xfId="12591" xr:uid="{00000000-0005-0000-0000-00002F310000}"/>
    <cellStyle name="Currency 4 2 8 2 3 2" xfId="12592" xr:uid="{00000000-0005-0000-0000-000030310000}"/>
    <cellStyle name="Currency 4 2 8 2 3 3" xfId="12593" xr:uid="{00000000-0005-0000-0000-000031310000}"/>
    <cellStyle name="Currency 4 2 8 2 3 4" xfId="12594" xr:uid="{00000000-0005-0000-0000-000032310000}"/>
    <cellStyle name="Currency 4 2 8 2 3 5" xfId="12595" xr:uid="{00000000-0005-0000-0000-000033310000}"/>
    <cellStyle name="Currency 4 2 8 2 3 6" xfId="12596" xr:uid="{00000000-0005-0000-0000-000034310000}"/>
    <cellStyle name="Currency 4 2 8 2 4" xfId="12597" xr:uid="{00000000-0005-0000-0000-000035310000}"/>
    <cellStyle name="Currency 4 2 8 2 4 2" xfId="12598" xr:uid="{00000000-0005-0000-0000-000036310000}"/>
    <cellStyle name="Currency 4 2 8 2 4 3" xfId="12599" xr:uid="{00000000-0005-0000-0000-000037310000}"/>
    <cellStyle name="Currency 4 2 8 2 4 4" xfId="12600" xr:uid="{00000000-0005-0000-0000-000038310000}"/>
    <cellStyle name="Currency 4 2 8 2 4 5" xfId="12601" xr:uid="{00000000-0005-0000-0000-000039310000}"/>
    <cellStyle name="Currency 4 2 8 2 4 6" xfId="12602" xr:uid="{00000000-0005-0000-0000-00003A310000}"/>
    <cellStyle name="Currency 4 2 8 2 5" xfId="12603" xr:uid="{00000000-0005-0000-0000-00003B310000}"/>
    <cellStyle name="Currency 4 2 8 2 6" xfId="12604" xr:uid="{00000000-0005-0000-0000-00003C310000}"/>
    <cellStyle name="Currency 4 2 8 2 7" xfId="12605" xr:uid="{00000000-0005-0000-0000-00003D310000}"/>
    <cellStyle name="Currency 4 2 8 2 8" xfId="12606" xr:uid="{00000000-0005-0000-0000-00003E310000}"/>
    <cellStyle name="Currency 4 2 8 2 9" xfId="12607" xr:uid="{00000000-0005-0000-0000-00003F310000}"/>
    <cellStyle name="Currency 4 2 8 3" xfId="12608" xr:uid="{00000000-0005-0000-0000-000040310000}"/>
    <cellStyle name="Currency 4 2 8 3 2" xfId="12609" xr:uid="{00000000-0005-0000-0000-000041310000}"/>
    <cellStyle name="Currency 4 2 8 3 3" xfId="12610" xr:uid="{00000000-0005-0000-0000-000042310000}"/>
    <cellStyle name="Currency 4 2 8 3 4" xfId="12611" xr:uid="{00000000-0005-0000-0000-000043310000}"/>
    <cellStyle name="Currency 4 2 8 3 5" xfId="12612" xr:uid="{00000000-0005-0000-0000-000044310000}"/>
    <cellStyle name="Currency 4 2 8 3 6" xfId="12613" xr:uid="{00000000-0005-0000-0000-000045310000}"/>
    <cellStyle name="Currency 4 2 8 4" xfId="12614" xr:uid="{00000000-0005-0000-0000-000046310000}"/>
    <cellStyle name="Currency 4 2 8 4 2" xfId="12615" xr:uid="{00000000-0005-0000-0000-000047310000}"/>
    <cellStyle name="Currency 4 2 8 4 3" xfId="12616" xr:uid="{00000000-0005-0000-0000-000048310000}"/>
    <cellStyle name="Currency 4 2 8 4 4" xfId="12617" xr:uid="{00000000-0005-0000-0000-000049310000}"/>
    <cellStyle name="Currency 4 2 8 4 5" xfId="12618" xr:uid="{00000000-0005-0000-0000-00004A310000}"/>
    <cellStyle name="Currency 4 2 8 4 6" xfId="12619" xr:uid="{00000000-0005-0000-0000-00004B310000}"/>
    <cellStyle name="Currency 4 2 8 5" xfId="12620" xr:uid="{00000000-0005-0000-0000-00004C310000}"/>
    <cellStyle name="Currency 4 2 8 5 2" xfId="12621" xr:uid="{00000000-0005-0000-0000-00004D310000}"/>
    <cellStyle name="Currency 4 2 8 5 3" xfId="12622" xr:uid="{00000000-0005-0000-0000-00004E310000}"/>
    <cellStyle name="Currency 4 2 8 5 4" xfId="12623" xr:uid="{00000000-0005-0000-0000-00004F310000}"/>
    <cellStyle name="Currency 4 2 8 5 5" xfId="12624" xr:uid="{00000000-0005-0000-0000-000050310000}"/>
    <cellStyle name="Currency 4 2 8 5 6" xfId="12625" xr:uid="{00000000-0005-0000-0000-000051310000}"/>
    <cellStyle name="Currency 4 2 8 6" xfId="12626" xr:uid="{00000000-0005-0000-0000-000052310000}"/>
    <cellStyle name="Currency 4 2 8 7" xfId="12627" xr:uid="{00000000-0005-0000-0000-000053310000}"/>
    <cellStyle name="Currency 4 2 8 8" xfId="12628" xr:uid="{00000000-0005-0000-0000-000054310000}"/>
    <cellStyle name="Currency 4 2 8 9" xfId="12629" xr:uid="{00000000-0005-0000-0000-000055310000}"/>
    <cellStyle name="Currency 4 2 9" xfId="12630" xr:uid="{00000000-0005-0000-0000-000056310000}"/>
    <cellStyle name="Currency 4 2 9 10" xfId="12631" xr:uid="{00000000-0005-0000-0000-000057310000}"/>
    <cellStyle name="Currency 4 2 9 2" xfId="12632" xr:uid="{00000000-0005-0000-0000-000058310000}"/>
    <cellStyle name="Currency 4 2 9 2 2" xfId="12633" xr:uid="{00000000-0005-0000-0000-000059310000}"/>
    <cellStyle name="Currency 4 2 9 2 3" xfId="12634" xr:uid="{00000000-0005-0000-0000-00005A310000}"/>
    <cellStyle name="Currency 4 2 9 2 4" xfId="12635" xr:uid="{00000000-0005-0000-0000-00005B310000}"/>
    <cellStyle name="Currency 4 2 9 2 5" xfId="12636" xr:uid="{00000000-0005-0000-0000-00005C310000}"/>
    <cellStyle name="Currency 4 2 9 2 6" xfId="12637" xr:uid="{00000000-0005-0000-0000-00005D310000}"/>
    <cellStyle name="Currency 4 2 9 3" xfId="12638" xr:uid="{00000000-0005-0000-0000-00005E310000}"/>
    <cellStyle name="Currency 4 2 9 3 2" xfId="12639" xr:uid="{00000000-0005-0000-0000-00005F310000}"/>
    <cellStyle name="Currency 4 2 9 3 3" xfId="12640" xr:uid="{00000000-0005-0000-0000-000060310000}"/>
    <cellStyle name="Currency 4 2 9 3 4" xfId="12641" xr:uid="{00000000-0005-0000-0000-000061310000}"/>
    <cellStyle name="Currency 4 2 9 3 5" xfId="12642" xr:uid="{00000000-0005-0000-0000-000062310000}"/>
    <cellStyle name="Currency 4 2 9 3 6" xfId="12643" xr:uid="{00000000-0005-0000-0000-000063310000}"/>
    <cellStyle name="Currency 4 2 9 4" xfId="12644" xr:uid="{00000000-0005-0000-0000-000064310000}"/>
    <cellStyle name="Currency 4 2 9 4 2" xfId="12645" xr:uid="{00000000-0005-0000-0000-000065310000}"/>
    <cellStyle name="Currency 4 2 9 4 3" xfId="12646" xr:uid="{00000000-0005-0000-0000-000066310000}"/>
    <cellStyle name="Currency 4 2 9 4 4" xfId="12647" xr:uid="{00000000-0005-0000-0000-000067310000}"/>
    <cellStyle name="Currency 4 2 9 4 5" xfId="12648" xr:uid="{00000000-0005-0000-0000-000068310000}"/>
    <cellStyle name="Currency 4 2 9 4 6" xfId="12649" xr:uid="{00000000-0005-0000-0000-000069310000}"/>
    <cellStyle name="Currency 4 2 9 5" xfId="12650" xr:uid="{00000000-0005-0000-0000-00006A310000}"/>
    <cellStyle name="Currency 4 2 9 6" xfId="12651" xr:uid="{00000000-0005-0000-0000-00006B310000}"/>
    <cellStyle name="Currency 4 2 9 7" xfId="12652" xr:uid="{00000000-0005-0000-0000-00006C310000}"/>
    <cellStyle name="Currency 4 2 9 8" xfId="12653" xr:uid="{00000000-0005-0000-0000-00006D310000}"/>
    <cellStyle name="Currency 4 2 9 9" xfId="12654" xr:uid="{00000000-0005-0000-0000-00006E310000}"/>
    <cellStyle name="Currency 4 3" xfId="12655" xr:uid="{00000000-0005-0000-0000-00006F310000}"/>
    <cellStyle name="Currency 4 3 2" xfId="12656" xr:uid="{00000000-0005-0000-0000-000070310000}"/>
    <cellStyle name="Currency 4 3 3" xfId="12657" xr:uid="{00000000-0005-0000-0000-000071310000}"/>
    <cellStyle name="Currency 4 3 4" xfId="12658" xr:uid="{00000000-0005-0000-0000-000072310000}"/>
    <cellStyle name="Currency 4 3 5" xfId="12659" xr:uid="{00000000-0005-0000-0000-000073310000}"/>
    <cellStyle name="Currency 4 3 6" xfId="12660" xr:uid="{00000000-0005-0000-0000-000074310000}"/>
    <cellStyle name="Currency 4 4" xfId="12661" xr:uid="{00000000-0005-0000-0000-000075310000}"/>
    <cellStyle name="Currency 4 4 10" xfId="12662" xr:uid="{00000000-0005-0000-0000-000076310000}"/>
    <cellStyle name="Currency 4 4 10 2" xfId="12663" xr:uid="{00000000-0005-0000-0000-000077310000}"/>
    <cellStyle name="Currency 4 4 10 3" xfId="12664" xr:uid="{00000000-0005-0000-0000-000078310000}"/>
    <cellStyle name="Currency 4 4 10 4" xfId="12665" xr:uid="{00000000-0005-0000-0000-000079310000}"/>
    <cellStyle name="Currency 4 4 10 5" xfId="12666" xr:uid="{00000000-0005-0000-0000-00007A310000}"/>
    <cellStyle name="Currency 4 4 10 6" xfId="12667" xr:uid="{00000000-0005-0000-0000-00007B310000}"/>
    <cellStyle name="Currency 4 4 11" xfId="12668" xr:uid="{00000000-0005-0000-0000-00007C310000}"/>
    <cellStyle name="Currency 4 4 12" xfId="12669" xr:uid="{00000000-0005-0000-0000-00007D310000}"/>
    <cellStyle name="Currency 4 4 13" xfId="12670" xr:uid="{00000000-0005-0000-0000-00007E310000}"/>
    <cellStyle name="Currency 4 4 14" xfId="12671" xr:uid="{00000000-0005-0000-0000-00007F310000}"/>
    <cellStyle name="Currency 4 4 15" xfId="12672" xr:uid="{00000000-0005-0000-0000-000080310000}"/>
    <cellStyle name="Currency 4 4 16" xfId="12673" xr:uid="{00000000-0005-0000-0000-000081310000}"/>
    <cellStyle name="Currency 4 4 2" xfId="12674" xr:uid="{00000000-0005-0000-0000-000082310000}"/>
    <cellStyle name="Currency 4 4 2 10" xfId="12675" xr:uid="{00000000-0005-0000-0000-000083310000}"/>
    <cellStyle name="Currency 4 4 2 11" xfId="12676" xr:uid="{00000000-0005-0000-0000-000084310000}"/>
    <cellStyle name="Currency 4 4 2 12" xfId="12677" xr:uid="{00000000-0005-0000-0000-000085310000}"/>
    <cellStyle name="Currency 4 4 2 13" xfId="12678" xr:uid="{00000000-0005-0000-0000-000086310000}"/>
    <cellStyle name="Currency 4 4 2 14" xfId="12679" xr:uid="{00000000-0005-0000-0000-000087310000}"/>
    <cellStyle name="Currency 4 4 2 2" xfId="12680" xr:uid="{00000000-0005-0000-0000-000088310000}"/>
    <cellStyle name="Currency 4 4 2 2 10" xfId="12681" xr:uid="{00000000-0005-0000-0000-000089310000}"/>
    <cellStyle name="Currency 4 4 2 2 11" xfId="12682" xr:uid="{00000000-0005-0000-0000-00008A310000}"/>
    <cellStyle name="Currency 4 4 2 2 12" xfId="12683" xr:uid="{00000000-0005-0000-0000-00008B310000}"/>
    <cellStyle name="Currency 4 4 2 2 13" xfId="12684" xr:uid="{00000000-0005-0000-0000-00008C310000}"/>
    <cellStyle name="Currency 4 4 2 2 2" xfId="12685" xr:uid="{00000000-0005-0000-0000-00008D310000}"/>
    <cellStyle name="Currency 4 4 2 2 2 10" xfId="12686" xr:uid="{00000000-0005-0000-0000-00008E310000}"/>
    <cellStyle name="Currency 4 4 2 2 2 11" xfId="12687" xr:uid="{00000000-0005-0000-0000-00008F310000}"/>
    <cellStyle name="Currency 4 4 2 2 2 2" xfId="12688" xr:uid="{00000000-0005-0000-0000-000090310000}"/>
    <cellStyle name="Currency 4 4 2 2 2 2 10" xfId="12689" xr:uid="{00000000-0005-0000-0000-000091310000}"/>
    <cellStyle name="Currency 4 4 2 2 2 2 2" xfId="12690" xr:uid="{00000000-0005-0000-0000-000092310000}"/>
    <cellStyle name="Currency 4 4 2 2 2 2 2 2" xfId="12691" xr:uid="{00000000-0005-0000-0000-000093310000}"/>
    <cellStyle name="Currency 4 4 2 2 2 2 2 3" xfId="12692" xr:uid="{00000000-0005-0000-0000-000094310000}"/>
    <cellStyle name="Currency 4 4 2 2 2 2 2 4" xfId="12693" xr:uid="{00000000-0005-0000-0000-000095310000}"/>
    <cellStyle name="Currency 4 4 2 2 2 2 2 5" xfId="12694" xr:uid="{00000000-0005-0000-0000-000096310000}"/>
    <cellStyle name="Currency 4 4 2 2 2 2 2 6" xfId="12695" xr:uid="{00000000-0005-0000-0000-000097310000}"/>
    <cellStyle name="Currency 4 4 2 2 2 2 3" xfId="12696" xr:uid="{00000000-0005-0000-0000-000098310000}"/>
    <cellStyle name="Currency 4 4 2 2 2 2 3 2" xfId="12697" xr:uid="{00000000-0005-0000-0000-000099310000}"/>
    <cellStyle name="Currency 4 4 2 2 2 2 3 3" xfId="12698" xr:uid="{00000000-0005-0000-0000-00009A310000}"/>
    <cellStyle name="Currency 4 4 2 2 2 2 3 4" xfId="12699" xr:uid="{00000000-0005-0000-0000-00009B310000}"/>
    <cellStyle name="Currency 4 4 2 2 2 2 3 5" xfId="12700" xr:uid="{00000000-0005-0000-0000-00009C310000}"/>
    <cellStyle name="Currency 4 4 2 2 2 2 3 6" xfId="12701" xr:uid="{00000000-0005-0000-0000-00009D310000}"/>
    <cellStyle name="Currency 4 4 2 2 2 2 4" xfId="12702" xr:uid="{00000000-0005-0000-0000-00009E310000}"/>
    <cellStyle name="Currency 4 4 2 2 2 2 4 2" xfId="12703" xr:uid="{00000000-0005-0000-0000-00009F310000}"/>
    <cellStyle name="Currency 4 4 2 2 2 2 4 3" xfId="12704" xr:uid="{00000000-0005-0000-0000-0000A0310000}"/>
    <cellStyle name="Currency 4 4 2 2 2 2 4 4" xfId="12705" xr:uid="{00000000-0005-0000-0000-0000A1310000}"/>
    <cellStyle name="Currency 4 4 2 2 2 2 4 5" xfId="12706" xr:uid="{00000000-0005-0000-0000-0000A2310000}"/>
    <cellStyle name="Currency 4 4 2 2 2 2 4 6" xfId="12707" xr:uid="{00000000-0005-0000-0000-0000A3310000}"/>
    <cellStyle name="Currency 4 4 2 2 2 2 5" xfId="12708" xr:uid="{00000000-0005-0000-0000-0000A4310000}"/>
    <cellStyle name="Currency 4 4 2 2 2 2 6" xfId="12709" xr:uid="{00000000-0005-0000-0000-0000A5310000}"/>
    <cellStyle name="Currency 4 4 2 2 2 2 7" xfId="12710" xr:uid="{00000000-0005-0000-0000-0000A6310000}"/>
    <cellStyle name="Currency 4 4 2 2 2 2 8" xfId="12711" xr:uid="{00000000-0005-0000-0000-0000A7310000}"/>
    <cellStyle name="Currency 4 4 2 2 2 2 9" xfId="12712" xr:uid="{00000000-0005-0000-0000-0000A8310000}"/>
    <cellStyle name="Currency 4 4 2 2 2 3" xfId="12713" xr:uid="{00000000-0005-0000-0000-0000A9310000}"/>
    <cellStyle name="Currency 4 4 2 2 2 3 2" xfId="12714" xr:uid="{00000000-0005-0000-0000-0000AA310000}"/>
    <cellStyle name="Currency 4 4 2 2 2 3 3" xfId="12715" xr:uid="{00000000-0005-0000-0000-0000AB310000}"/>
    <cellStyle name="Currency 4 4 2 2 2 3 4" xfId="12716" xr:uid="{00000000-0005-0000-0000-0000AC310000}"/>
    <cellStyle name="Currency 4 4 2 2 2 3 5" xfId="12717" xr:uid="{00000000-0005-0000-0000-0000AD310000}"/>
    <cellStyle name="Currency 4 4 2 2 2 3 6" xfId="12718" xr:uid="{00000000-0005-0000-0000-0000AE310000}"/>
    <cellStyle name="Currency 4 4 2 2 2 4" xfId="12719" xr:uid="{00000000-0005-0000-0000-0000AF310000}"/>
    <cellStyle name="Currency 4 4 2 2 2 4 2" xfId="12720" xr:uid="{00000000-0005-0000-0000-0000B0310000}"/>
    <cellStyle name="Currency 4 4 2 2 2 4 3" xfId="12721" xr:uid="{00000000-0005-0000-0000-0000B1310000}"/>
    <cellStyle name="Currency 4 4 2 2 2 4 4" xfId="12722" xr:uid="{00000000-0005-0000-0000-0000B2310000}"/>
    <cellStyle name="Currency 4 4 2 2 2 4 5" xfId="12723" xr:uid="{00000000-0005-0000-0000-0000B3310000}"/>
    <cellStyle name="Currency 4 4 2 2 2 4 6" xfId="12724" xr:uid="{00000000-0005-0000-0000-0000B4310000}"/>
    <cellStyle name="Currency 4 4 2 2 2 5" xfId="12725" xr:uid="{00000000-0005-0000-0000-0000B5310000}"/>
    <cellStyle name="Currency 4 4 2 2 2 5 2" xfId="12726" xr:uid="{00000000-0005-0000-0000-0000B6310000}"/>
    <cellStyle name="Currency 4 4 2 2 2 5 3" xfId="12727" xr:uid="{00000000-0005-0000-0000-0000B7310000}"/>
    <cellStyle name="Currency 4 4 2 2 2 5 4" xfId="12728" xr:uid="{00000000-0005-0000-0000-0000B8310000}"/>
    <cellStyle name="Currency 4 4 2 2 2 5 5" xfId="12729" xr:uid="{00000000-0005-0000-0000-0000B9310000}"/>
    <cellStyle name="Currency 4 4 2 2 2 5 6" xfId="12730" xr:uid="{00000000-0005-0000-0000-0000BA310000}"/>
    <cellStyle name="Currency 4 4 2 2 2 6" xfId="12731" xr:uid="{00000000-0005-0000-0000-0000BB310000}"/>
    <cellStyle name="Currency 4 4 2 2 2 7" xfId="12732" xr:uid="{00000000-0005-0000-0000-0000BC310000}"/>
    <cellStyle name="Currency 4 4 2 2 2 8" xfId="12733" xr:uid="{00000000-0005-0000-0000-0000BD310000}"/>
    <cellStyle name="Currency 4 4 2 2 2 9" xfId="12734" xr:uid="{00000000-0005-0000-0000-0000BE310000}"/>
    <cellStyle name="Currency 4 4 2 2 3" xfId="12735" xr:uid="{00000000-0005-0000-0000-0000BF310000}"/>
    <cellStyle name="Currency 4 4 2 2 3 10" xfId="12736" xr:uid="{00000000-0005-0000-0000-0000C0310000}"/>
    <cellStyle name="Currency 4 4 2 2 3 11" xfId="12737" xr:uid="{00000000-0005-0000-0000-0000C1310000}"/>
    <cellStyle name="Currency 4 4 2 2 3 2" xfId="12738" xr:uid="{00000000-0005-0000-0000-0000C2310000}"/>
    <cellStyle name="Currency 4 4 2 2 3 2 10" xfId="12739" xr:uid="{00000000-0005-0000-0000-0000C3310000}"/>
    <cellStyle name="Currency 4 4 2 2 3 2 2" xfId="12740" xr:uid="{00000000-0005-0000-0000-0000C4310000}"/>
    <cellStyle name="Currency 4 4 2 2 3 2 2 2" xfId="12741" xr:uid="{00000000-0005-0000-0000-0000C5310000}"/>
    <cellStyle name="Currency 4 4 2 2 3 2 2 3" xfId="12742" xr:uid="{00000000-0005-0000-0000-0000C6310000}"/>
    <cellStyle name="Currency 4 4 2 2 3 2 2 4" xfId="12743" xr:uid="{00000000-0005-0000-0000-0000C7310000}"/>
    <cellStyle name="Currency 4 4 2 2 3 2 2 5" xfId="12744" xr:uid="{00000000-0005-0000-0000-0000C8310000}"/>
    <cellStyle name="Currency 4 4 2 2 3 2 2 6" xfId="12745" xr:uid="{00000000-0005-0000-0000-0000C9310000}"/>
    <cellStyle name="Currency 4 4 2 2 3 2 3" xfId="12746" xr:uid="{00000000-0005-0000-0000-0000CA310000}"/>
    <cellStyle name="Currency 4 4 2 2 3 2 3 2" xfId="12747" xr:uid="{00000000-0005-0000-0000-0000CB310000}"/>
    <cellStyle name="Currency 4 4 2 2 3 2 3 3" xfId="12748" xr:uid="{00000000-0005-0000-0000-0000CC310000}"/>
    <cellStyle name="Currency 4 4 2 2 3 2 3 4" xfId="12749" xr:uid="{00000000-0005-0000-0000-0000CD310000}"/>
    <cellStyle name="Currency 4 4 2 2 3 2 3 5" xfId="12750" xr:uid="{00000000-0005-0000-0000-0000CE310000}"/>
    <cellStyle name="Currency 4 4 2 2 3 2 3 6" xfId="12751" xr:uid="{00000000-0005-0000-0000-0000CF310000}"/>
    <cellStyle name="Currency 4 4 2 2 3 2 4" xfId="12752" xr:uid="{00000000-0005-0000-0000-0000D0310000}"/>
    <cellStyle name="Currency 4 4 2 2 3 2 4 2" xfId="12753" xr:uid="{00000000-0005-0000-0000-0000D1310000}"/>
    <cellStyle name="Currency 4 4 2 2 3 2 4 3" xfId="12754" xr:uid="{00000000-0005-0000-0000-0000D2310000}"/>
    <cellStyle name="Currency 4 4 2 2 3 2 4 4" xfId="12755" xr:uid="{00000000-0005-0000-0000-0000D3310000}"/>
    <cellStyle name="Currency 4 4 2 2 3 2 4 5" xfId="12756" xr:uid="{00000000-0005-0000-0000-0000D4310000}"/>
    <cellStyle name="Currency 4 4 2 2 3 2 4 6" xfId="12757" xr:uid="{00000000-0005-0000-0000-0000D5310000}"/>
    <cellStyle name="Currency 4 4 2 2 3 2 5" xfId="12758" xr:uid="{00000000-0005-0000-0000-0000D6310000}"/>
    <cellStyle name="Currency 4 4 2 2 3 2 6" xfId="12759" xr:uid="{00000000-0005-0000-0000-0000D7310000}"/>
    <cellStyle name="Currency 4 4 2 2 3 2 7" xfId="12760" xr:uid="{00000000-0005-0000-0000-0000D8310000}"/>
    <cellStyle name="Currency 4 4 2 2 3 2 8" xfId="12761" xr:uid="{00000000-0005-0000-0000-0000D9310000}"/>
    <cellStyle name="Currency 4 4 2 2 3 2 9" xfId="12762" xr:uid="{00000000-0005-0000-0000-0000DA310000}"/>
    <cellStyle name="Currency 4 4 2 2 3 3" xfId="12763" xr:uid="{00000000-0005-0000-0000-0000DB310000}"/>
    <cellStyle name="Currency 4 4 2 2 3 3 2" xfId="12764" xr:uid="{00000000-0005-0000-0000-0000DC310000}"/>
    <cellStyle name="Currency 4 4 2 2 3 3 3" xfId="12765" xr:uid="{00000000-0005-0000-0000-0000DD310000}"/>
    <cellStyle name="Currency 4 4 2 2 3 3 4" xfId="12766" xr:uid="{00000000-0005-0000-0000-0000DE310000}"/>
    <cellStyle name="Currency 4 4 2 2 3 3 5" xfId="12767" xr:uid="{00000000-0005-0000-0000-0000DF310000}"/>
    <cellStyle name="Currency 4 4 2 2 3 3 6" xfId="12768" xr:uid="{00000000-0005-0000-0000-0000E0310000}"/>
    <cellStyle name="Currency 4 4 2 2 3 4" xfId="12769" xr:uid="{00000000-0005-0000-0000-0000E1310000}"/>
    <cellStyle name="Currency 4 4 2 2 3 4 2" xfId="12770" xr:uid="{00000000-0005-0000-0000-0000E2310000}"/>
    <cellStyle name="Currency 4 4 2 2 3 4 3" xfId="12771" xr:uid="{00000000-0005-0000-0000-0000E3310000}"/>
    <cellStyle name="Currency 4 4 2 2 3 4 4" xfId="12772" xr:uid="{00000000-0005-0000-0000-0000E4310000}"/>
    <cellStyle name="Currency 4 4 2 2 3 4 5" xfId="12773" xr:uid="{00000000-0005-0000-0000-0000E5310000}"/>
    <cellStyle name="Currency 4 4 2 2 3 4 6" xfId="12774" xr:uid="{00000000-0005-0000-0000-0000E6310000}"/>
    <cellStyle name="Currency 4 4 2 2 3 5" xfId="12775" xr:uid="{00000000-0005-0000-0000-0000E7310000}"/>
    <cellStyle name="Currency 4 4 2 2 3 5 2" xfId="12776" xr:uid="{00000000-0005-0000-0000-0000E8310000}"/>
    <cellStyle name="Currency 4 4 2 2 3 5 3" xfId="12777" xr:uid="{00000000-0005-0000-0000-0000E9310000}"/>
    <cellStyle name="Currency 4 4 2 2 3 5 4" xfId="12778" xr:uid="{00000000-0005-0000-0000-0000EA310000}"/>
    <cellStyle name="Currency 4 4 2 2 3 5 5" xfId="12779" xr:uid="{00000000-0005-0000-0000-0000EB310000}"/>
    <cellStyle name="Currency 4 4 2 2 3 5 6" xfId="12780" xr:uid="{00000000-0005-0000-0000-0000EC310000}"/>
    <cellStyle name="Currency 4 4 2 2 3 6" xfId="12781" xr:uid="{00000000-0005-0000-0000-0000ED310000}"/>
    <cellStyle name="Currency 4 4 2 2 3 7" xfId="12782" xr:uid="{00000000-0005-0000-0000-0000EE310000}"/>
    <cellStyle name="Currency 4 4 2 2 3 8" xfId="12783" xr:uid="{00000000-0005-0000-0000-0000EF310000}"/>
    <cellStyle name="Currency 4 4 2 2 3 9" xfId="12784" xr:uid="{00000000-0005-0000-0000-0000F0310000}"/>
    <cellStyle name="Currency 4 4 2 2 4" xfId="12785" xr:uid="{00000000-0005-0000-0000-0000F1310000}"/>
    <cellStyle name="Currency 4 4 2 2 4 10" xfId="12786" xr:uid="{00000000-0005-0000-0000-0000F2310000}"/>
    <cellStyle name="Currency 4 4 2 2 4 2" xfId="12787" xr:uid="{00000000-0005-0000-0000-0000F3310000}"/>
    <cellStyle name="Currency 4 4 2 2 4 2 2" xfId="12788" xr:uid="{00000000-0005-0000-0000-0000F4310000}"/>
    <cellStyle name="Currency 4 4 2 2 4 2 3" xfId="12789" xr:uid="{00000000-0005-0000-0000-0000F5310000}"/>
    <cellStyle name="Currency 4 4 2 2 4 2 4" xfId="12790" xr:uid="{00000000-0005-0000-0000-0000F6310000}"/>
    <cellStyle name="Currency 4 4 2 2 4 2 5" xfId="12791" xr:uid="{00000000-0005-0000-0000-0000F7310000}"/>
    <cellStyle name="Currency 4 4 2 2 4 2 6" xfId="12792" xr:uid="{00000000-0005-0000-0000-0000F8310000}"/>
    <cellStyle name="Currency 4 4 2 2 4 3" xfId="12793" xr:uid="{00000000-0005-0000-0000-0000F9310000}"/>
    <cellStyle name="Currency 4 4 2 2 4 3 2" xfId="12794" xr:uid="{00000000-0005-0000-0000-0000FA310000}"/>
    <cellStyle name="Currency 4 4 2 2 4 3 3" xfId="12795" xr:uid="{00000000-0005-0000-0000-0000FB310000}"/>
    <cellStyle name="Currency 4 4 2 2 4 3 4" xfId="12796" xr:uid="{00000000-0005-0000-0000-0000FC310000}"/>
    <cellStyle name="Currency 4 4 2 2 4 3 5" xfId="12797" xr:uid="{00000000-0005-0000-0000-0000FD310000}"/>
    <cellStyle name="Currency 4 4 2 2 4 3 6" xfId="12798" xr:uid="{00000000-0005-0000-0000-0000FE310000}"/>
    <cellStyle name="Currency 4 4 2 2 4 4" xfId="12799" xr:uid="{00000000-0005-0000-0000-0000FF310000}"/>
    <cellStyle name="Currency 4 4 2 2 4 4 2" xfId="12800" xr:uid="{00000000-0005-0000-0000-000000320000}"/>
    <cellStyle name="Currency 4 4 2 2 4 4 3" xfId="12801" xr:uid="{00000000-0005-0000-0000-000001320000}"/>
    <cellStyle name="Currency 4 4 2 2 4 4 4" xfId="12802" xr:uid="{00000000-0005-0000-0000-000002320000}"/>
    <cellStyle name="Currency 4 4 2 2 4 4 5" xfId="12803" xr:uid="{00000000-0005-0000-0000-000003320000}"/>
    <cellStyle name="Currency 4 4 2 2 4 4 6" xfId="12804" xr:uid="{00000000-0005-0000-0000-000004320000}"/>
    <cellStyle name="Currency 4 4 2 2 4 5" xfId="12805" xr:uid="{00000000-0005-0000-0000-000005320000}"/>
    <cellStyle name="Currency 4 4 2 2 4 6" xfId="12806" xr:uid="{00000000-0005-0000-0000-000006320000}"/>
    <cellStyle name="Currency 4 4 2 2 4 7" xfId="12807" xr:uid="{00000000-0005-0000-0000-000007320000}"/>
    <cellStyle name="Currency 4 4 2 2 4 8" xfId="12808" xr:uid="{00000000-0005-0000-0000-000008320000}"/>
    <cellStyle name="Currency 4 4 2 2 4 9" xfId="12809" xr:uid="{00000000-0005-0000-0000-000009320000}"/>
    <cellStyle name="Currency 4 4 2 2 5" xfId="12810" xr:uid="{00000000-0005-0000-0000-00000A320000}"/>
    <cellStyle name="Currency 4 4 2 2 5 2" xfId="12811" xr:uid="{00000000-0005-0000-0000-00000B320000}"/>
    <cellStyle name="Currency 4 4 2 2 5 3" xfId="12812" xr:uid="{00000000-0005-0000-0000-00000C320000}"/>
    <cellStyle name="Currency 4 4 2 2 5 4" xfId="12813" xr:uid="{00000000-0005-0000-0000-00000D320000}"/>
    <cellStyle name="Currency 4 4 2 2 5 5" xfId="12814" xr:uid="{00000000-0005-0000-0000-00000E320000}"/>
    <cellStyle name="Currency 4 4 2 2 5 6" xfId="12815" xr:uid="{00000000-0005-0000-0000-00000F320000}"/>
    <cellStyle name="Currency 4 4 2 2 6" xfId="12816" xr:uid="{00000000-0005-0000-0000-000010320000}"/>
    <cellStyle name="Currency 4 4 2 2 6 2" xfId="12817" xr:uid="{00000000-0005-0000-0000-000011320000}"/>
    <cellStyle name="Currency 4 4 2 2 6 3" xfId="12818" xr:uid="{00000000-0005-0000-0000-000012320000}"/>
    <cellStyle name="Currency 4 4 2 2 6 4" xfId="12819" xr:uid="{00000000-0005-0000-0000-000013320000}"/>
    <cellStyle name="Currency 4 4 2 2 6 5" xfId="12820" xr:uid="{00000000-0005-0000-0000-000014320000}"/>
    <cellStyle name="Currency 4 4 2 2 6 6" xfId="12821" xr:uid="{00000000-0005-0000-0000-000015320000}"/>
    <cellStyle name="Currency 4 4 2 2 7" xfId="12822" xr:uid="{00000000-0005-0000-0000-000016320000}"/>
    <cellStyle name="Currency 4 4 2 2 7 2" xfId="12823" xr:uid="{00000000-0005-0000-0000-000017320000}"/>
    <cellStyle name="Currency 4 4 2 2 7 3" xfId="12824" xr:uid="{00000000-0005-0000-0000-000018320000}"/>
    <cellStyle name="Currency 4 4 2 2 7 4" xfId="12825" xr:uid="{00000000-0005-0000-0000-000019320000}"/>
    <cellStyle name="Currency 4 4 2 2 7 5" xfId="12826" xr:uid="{00000000-0005-0000-0000-00001A320000}"/>
    <cellStyle name="Currency 4 4 2 2 7 6" xfId="12827" xr:uid="{00000000-0005-0000-0000-00001B320000}"/>
    <cellStyle name="Currency 4 4 2 2 8" xfId="12828" xr:uid="{00000000-0005-0000-0000-00001C320000}"/>
    <cellStyle name="Currency 4 4 2 2 9" xfId="12829" xr:uid="{00000000-0005-0000-0000-00001D320000}"/>
    <cellStyle name="Currency 4 4 2 3" xfId="12830" xr:uid="{00000000-0005-0000-0000-00001E320000}"/>
    <cellStyle name="Currency 4 4 2 3 10" xfId="12831" xr:uid="{00000000-0005-0000-0000-00001F320000}"/>
    <cellStyle name="Currency 4 4 2 3 11" xfId="12832" xr:uid="{00000000-0005-0000-0000-000020320000}"/>
    <cellStyle name="Currency 4 4 2 3 12" xfId="12833" xr:uid="{00000000-0005-0000-0000-000021320000}"/>
    <cellStyle name="Currency 4 4 2 3 2" xfId="12834" xr:uid="{00000000-0005-0000-0000-000022320000}"/>
    <cellStyle name="Currency 4 4 2 3 2 10" xfId="12835" xr:uid="{00000000-0005-0000-0000-000023320000}"/>
    <cellStyle name="Currency 4 4 2 3 2 11" xfId="12836" xr:uid="{00000000-0005-0000-0000-000024320000}"/>
    <cellStyle name="Currency 4 4 2 3 2 2" xfId="12837" xr:uid="{00000000-0005-0000-0000-000025320000}"/>
    <cellStyle name="Currency 4 4 2 3 2 2 10" xfId="12838" xr:uid="{00000000-0005-0000-0000-000026320000}"/>
    <cellStyle name="Currency 4 4 2 3 2 2 2" xfId="12839" xr:uid="{00000000-0005-0000-0000-000027320000}"/>
    <cellStyle name="Currency 4 4 2 3 2 2 2 2" xfId="12840" xr:uid="{00000000-0005-0000-0000-000028320000}"/>
    <cellStyle name="Currency 4 4 2 3 2 2 2 3" xfId="12841" xr:uid="{00000000-0005-0000-0000-000029320000}"/>
    <cellStyle name="Currency 4 4 2 3 2 2 2 4" xfId="12842" xr:uid="{00000000-0005-0000-0000-00002A320000}"/>
    <cellStyle name="Currency 4 4 2 3 2 2 2 5" xfId="12843" xr:uid="{00000000-0005-0000-0000-00002B320000}"/>
    <cellStyle name="Currency 4 4 2 3 2 2 2 6" xfId="12844" xr:uid="{00000000-0005-0000-0000-00002C320000}"/>
    <cellStyle name="Currency 4 4 2 3 2 2 3" xfId="12845" xr:uid="{00000000-0005-0000-0000-00002D320000}"/>
    <cellStyle name="Currency 4 4 2 3 2 2 3 2" xfId="12846" xr:uid="{00000000-0005-0000-0000-00002E320000}"/>
    <cellStyle name="Currency 4 4 2 3 2 2 3 3" xfId="12847" xr:uid="{00000000-0005-0000-0000-00002F320000}"/>
    <cellStyle name="Currency 4 4 2 3 2 2 3 4" xfId="12848" xr:uid="{00000000-0005-0000-0000-000030320000}"/>
    <cellStyle name="Currency 4 4 2 3 2 2 3 5" xfId="12849" xr:uid="{00000000-0005-0000-0000-000031320000}"/>
    <cellStyle name="Currency 4 4 2 3 2 2 3 6" xfId="12850" xr:uid="{00000000-0005-0000-0000-000032320000}"/>
    <cellStyle name="Currency 4 4 2 3 2 2 4" xfId="12851" xr:uid="{00000000-0005-0000-0000-000033320000}"/>
    <cellStyle name="Currency 4 4 2 3 2 2 4 2" xfId="12852" xr:uid="{00000000-0005-0000-0000-000034320000}"/>
    <cellStyle name="Currency 4 4 2 3 2 2 4 3" xfId="12853" xr:uid="{00000000-0005-0000-0000-000035320000}"/>
    <cellStyle name="Currency 4 4 2 3 2 2 4 4" xfId="12854" xr:uid="{00000000-0005-0000-0000-000036320000}"/>
    <cellStyle name="Currency 4 4 2 3 2 2 4 5" xfId="12855" xr:uid="{00000000-0005-0000-0000-000037320000}"/>
    <cellStyle name="Currency 4 4 2 3 2 2 4 6" xfId="12856" xr:uid="{00000000-0005-0000-0000-000038320000}"/>
    <cellStyle name="Currency 4 4 2 3 2 2 5" xfId="12857" xr:uid="{00000000-0005-0000-0000-000039320000}"/>
    <cellStyle name="Currency 4 4 2 3 2 2 6" xfId="12858" xr:uid="{00000000-0005-0000-0000-00003A320000}"/>
    <cellStyle name="Currency 4 4 2 3 2 2 7" xfId="12859" xr:uid="{00000000-0005-0000-0000-00003B320000}"/>
    <cellStyle name="Currency 4 4 2 3 2 2 8" xfId="12860" xr:uid="{00000000-0005-0000-0000-00003C320000}"/>
    <cellStyle name="Currency 4 4 2 3 2 2 9" xfId="12861" xr:uid="{00000000-0005-0000-0000-00003D320000}"/>
    <cellStyle name="Currency 4 4 2 3 2 3" xfId="12862" xr:uid="{00000000-0005-0000-0000-00003E320000}"/>
    <cellStyle name="Currency 4 4 2 3 2 3 2" xfId="12863" xr:uid="{00000000-0005-0000-0000-00003F320000}"/>
    <cellStyle name="Currency 4 4 2 3 2 3 3" xfId="12864" xr:uid="{00000000-0005-0000-0000-000040320000}"/>
    <cellStyle name="Currency 4 4 2 3 2 3 4" xfId="12865" xr:uid="{00000000-0005-0000-0000-000041320000}"/>
    <cellStyle name="Currency 4 4 2 3 2 3 5" xfId="12866" xr:uid="{00000000-0005-0000-0000-000042320000}"/>
    <cellStyle name="Currency 4 4 2 3 2 3 6" xfId="12867" xr:uid="{00000000-0005-0000-0000-000043320000}"/>
    <cellStyle name="Currency 4 4 2 3 2 4" xfId="12868" xr:uid="{00000000-0005-0000-0000-000044320000}"/>
    <cellStyle name="Currency 4 4 2 3 2 4 2" xfId="12869" xr:uid="{00000000-0005-0000-0000-000045320000}"/>
    <cellStyle name="Currency 4 4 2 3 2 4 3" xfId="12870" xr:uid="{00000000-0005-0000-0000-000046320000}"/>
    <cellStyle name="Currency 4 4 2 3 2 4 4" xfId="12871" xr:uid="{00000000-0005-0000-0000-000047320000}"/>
    <cellStyle name="Currency 4 4 2 3 2 4 5" xfId="12872" xr:uid="{00000000-0005-0000-0000-000048320000}"/>
    <cellStyle name="Currency 4 4 2 3 2 4 6" xfId="12873" xr:uid="{00000000-0005-0000-0000-000049320000}"/>
    <cellStyle name="Currency 4 4 2 3 2 5" xfId="12874" xr:uid="{00000000-0005-0000-0000-00004A320000}"/>
    <cellStyle name="Currency 4 4 2 3 2 5 2" xfId="12875" xr:uid="{00000000-0005-0000-0000-00004B320000}"/>
    <cellStyle name="Currency 4 4 2 3 2 5 3" xfId="12876" xr:uid="{00000000-0005-0000-0000-00004C320000}"/>
    <cellStyle name="Currency 4 4 2 3 2 5 4" xfId="12877" xr:uid="{00000000-0005-0000-0000-00004D320000}"/>
    <cellStyle name="Currency 4 4 2 3 2 5 5" xfId="12878" xr:uid="{00000000-0005-0000-0000-00004E320000}"/>
    <cellStyle name="Currency 4 4 2 3 2 5 6" xfId="12879" xr:uid="{00000000-0005-0000-0000-00004F320000}"/>
    <cellStyle name="Currency 4 4 2 3 2 6" xfId="12880" xr:uid="{00000000-0005-0000-0000-000050320000}"/>
    <cellStyle name="Currency 4 4 2 3 2 7" xfId="12881" xr:uid="{00000000-0005-0000-0000-000051320000}"/>
    <cellStyle name="Currency 4 4 2 3 2 8" xfId="12882" xr:uid="{00000000-0005-0000-0000-000052320000}"/>
    <cellStyle name="Currency 4 4 2 3 2 9" xfId="12883" xr:uid="{00000000-0005-0000-0000-000053320000}"/>
    <cellStyle name="Currency 4 4 2 3 3" xfId="12884" xr:uid="{00000000-0005-0000-0000-000054320000}"/>
    <cellStyle name="Currency 4 4 2 3 3 10" xfId="12885" xr:uid="{00000000-0005-0000-0000-000055320000}"/>
    <cellStyle name="Currency 4 4 2 3 3 2" xfId="12886" xr:uid="{00000000-0005-0000-0000-000056320000}"/>
    <cellStyle name="Currency 4 4 2 3 3 2 2" xfId="12887" xr:uid="{00000000-0005-0000-0000-000057320000}"/>
    <cellStyle name="Currency 4 4 2 3 3 2 3" xfId="12888" xr:uid="{00000000-0005-0000-0000-000058320000}"/>
    <cellStyle name="Currency 4 4 2 3 3 2 4" xfId="12889" xr:uid="{00000000-0005-0000-0000-000059320000}"/>
    <cellStyle name="Currency 4 4 2 3 3 2 5" xfId="12890" xr:uid="{00000000-0005-0000-0000-00005A320000}"/>
    <cellStyle name="Currency 4 4 2 3 3 2 6" xfId="12891" xr:uid="{00000000-0005-0000-0000-00005B320000}"/>
    <cellStyle name="Currency 4 4 2 3 3 3" xfId="12892" xr:uid="{00000000-0005-0000-0000-00005C320000}"/>
    <cellStyle name="Currency 4 4 2 3 3 3 2" xfId="12893" xr:uid="{00000000-0005-0000-0000-00005D320000}"/>
    <cellStyle name="Currency 4 4 2 3 3 3 3" xfId="12894" xr:uid="{00000000-0005-0000-0000-00005E320000}"/>
    <cellStyle name="Currency 4 4 2 3 3 3 4" xfId="12895" xr:uid="{00000000-0005-0000-0000-00005F320000}"/>
    <cellStyle name="Currency 4 4 2 3 3 3 5" xfId="12896" xr:uid="{00000000-0005-0000-0000-000060320000}"/>
    <cellStyle name="Currency 4 4 2 3 3 3 6" xfId="12897" xr:uid="{00000000-0005-0000-0000-000061320000}"/>
    <cellStyle name="Currency 4 4 2 3 3 4" xfId="12898" xr:uid="{00000000-0005-0000-0000-000062320000}"/>
    <cellStyle name="Currency 4 4 2 3 3 4 2" xfId="12899" xr:uid="{00000000-0005-0000-0000-000063320000}"/>
    <cellStyle name="Currency 4 4 2 3 3 4 3" xfId="12900" xr:uid="{00000000-0005-0000-0000-000064320000}"/>
    <cellStyle name="Currency 4 4 2 3 3 4 4" xfId="12901" xr:uid="{00000000-0005-0000-0000-000065320000}"/>
    <cellStyle name="Currency 4 4 2 3 3 4 5" xfId="12902" xr:uid="{00000000-0005-0000-0000-000066320000}"/>
    <cellStyle name="Currency 4 4 2 3 3 4 6" xfId="12903" xr:uid="{00000000-0005-0000-0000-000067320000}"/>
    <cellStyle name="Currency 4 4 2 3 3 5" xfId="12904" xr:uid="{00000000-0005-0000-0000-000068320000}"/>
    <cellStyle name="Currency 4 4 2 3 3 6" xfId="12905" xr:uid="{00000000-0005-0000-0000-000069320000}"/>
    <cellStyle name="Currency 4 4 2 3 3 7" xfId="12906" xr:uid="{00000000-0005-0000-0000-00006A320000}"/>
    <cellStyle name="Currency 4 4 2 3 3 8" xfId="12907" xr:uid="{00000000-0005-0000-0000-00006B320000}"/>
    <cellStyle name="Currency 4 4 2 3 3 9" xfId="12908" xr:uid="{00000000-0005-0000-0000-00006C320000}"/>
    <cellStyle name="Currency 4 4 2 3 4" xfId="12909" xr:uid="{00000000-0005-0000-0000-00006D320000}"/>
    <cellStyle name="Currency 4 4 2 3 4 2" xfId="12910" xr:uid="{00000000-0005-0000-0000-00006E320000}"/>
    <cellStyle name="Currency 4 4 2 3 4 3" xfId="12911" xr:uid="{00000000-0005-0000-0000-00006F320000}"/>
    <cellStyle name="Currency 4 4 2 3 4 4" xfId="12912" xr:uid="{00000000-0005-0000-0000-000070320000}"/>
    <cellStyle name="Currency 4 4 2 3 4 5" xfId="12913" xr:uid="{00000000-0005-0000-0000-000071320000}"/>
    <cellStyle name="Currency 4 4 2 3 4 6" xfId="12914" xr:uid="{00000000-0005-0000-0000-000072320000}"/>
    <cellStyle name="Currency 4 4 2 3 5" xfId="12915" xr:uid="{00000000-0005-0000-0000-000073320000}"/>
    <cellStyle name="Currency 4 4 2 3 5 2" xfId="12916" xr:uid="{00000000-0005-0000-0000-000074320000}"/>
    <cellStyle name="Currency 4 4 2 3 5 3" xfId="12917" xr:uid="{00000000-0005-0000-0000-000075320000}"/>
    <cellStyle name="Currency 4 4 2 3 5 4" xfId="12918" xr:uid="{00000000-0005-0000-0000-000076320000}"/>
    <cellStyle name="Currency 4 4 2 3 5 5" xfId="12919" xr:uid="{00000000-0005-0000-0000-000077320000}"/>
    <cellStyle name="Currency 4 4 2 3 5 6" xfId="12920" xr:uid="{00000000-0005-0000-0000-000078320000}"/>
    <cellStyle name="Currency 4 4 2 3 6" xfId="12921" xr:uid="{00000000-0005-0000-0000-000079320000}"/>
    <cellStyle name="Currency 4 4 2 3 6 2" xfId="12922" xr:uid="{00000000-0005-0000-0000-00007A320000}"/>
    <cellStyle name="Currency 4 4 2 3 6 3" xfId="12923" xr:uid="{00000000-0005-0000-0000-00007B320000}"/>
    <cellStyle name="Currency 4 4 2 3 6 4" xfId="12924" xr:uid="{00000000-0005-0000-0000-00007C320000}"/>
    <cellStyle name="Currency 4 4 2 3 6 5" xfId="12925" xr:uid="{00000000-0005-0000-0000-00007D320000}"/>
    <cellStyle name="Currency 4 4 2 3 6 6" xfId="12926" xr:uid="{00000000-0005-0000-0000-00007E320000}"/>
    <cellStyle name="Currency 4 4 2 3 7" xfId="12927" xr:uid="{00000000-0005-0000-0000-00007F320000}"/>
    <cellStyle name="Currency 4 4 2 3 8" xfId="12928" xr:uid="{00000000-0005-0000-0000-000080320000}"/>
    <cellStyle name="Currency 4 4 2 3 9" xfId="12929" xr:uid="{00000000-0005-0000-0000-000081320000}"/>
    <cellStyle name="Currency 4 4 2 4" xfId="12930" xr:uid="{00000000-0005-0000-0000-000082320000}"/>
    <cellStyle name="Currency 4 4 2 4 10" xfId="12931" xr:uid="{00000000-0005-0000-0000-000083320000}"/>
    <cellStyle name="Currency 4 4 2 4 11" xfId="12932" xr:uid="{00000000-0005-0000-0000-000084320000}"/>
    <cellStyle name="Currency 4 4 2 4 2" xfId="12933" xr:uid="{00000000-0005-0000-0000-000085320000}"/>
    <cellStyle name="Currency 4 4 2 4 2 10" xfId="12934" xr:uid="{00000000-0005-0000-0000-000086320000}"/>
    <cellStyle name="Currency 4 4 2 4 2 2" xfId="12935" xr:uid="{00000000-0005-0000-0000-000087320000}"/>
    <cellStyle name="Currency 4 4 2 4 2 2 2" xfId="12936" xr:uid="{00000000-0005-0000-0000-000088320000}"/>
    <cellStyle name="Currency 4 4 2 4 2 2 3" xfId="12937" xr:uid="{00000000-0005-0000-0000-000089320000}"/>
    <cellStyle name="Currency 4 4 2 4 2 2 4" xfId="12938" xr:uid="{00000000-0005-0000-0000-00008A320000}"/>
    <cellStyle name="Currency 4 4 2 4 2 2 5" xfId="12939" xr:uid="{00000000-0005-0000-0000-00008B320000}"/>
    <cellStyle name="Currency 4 4 2 4 2 2 6" xfId="12940" xr:uid="{00000000-0005-0000-0000-00008C320000}"/>
    <cellStyle name="Currency 4 4 2 4 2 3" xfId="12941" xr:uid="{00000000-0005-0000-0000-00008D320000}"/>
    <cellStyle name="Currency 4 4 2 4 2 3 2" xfId="12942" xr:uid="{00000000-0005-0000-0000-00008E320000}"/>
    <cellStyle name="Currency 4 4 2 4 2 3 3" xfId="12943" xr:uid="{00000000-0005-0000-0000-00008F320000}"/>
    <cellStyle name="Currency 4 4 2 4 2 3 4" xfId="12944" xr:uid="{00000000-0005-0000-0000-000090320000}"/>
    <cellStyle name="Currency 4 4 2 4 2 3 5" xfId="12945" xr:uid="{00000000-0005-0000-0000-000091320000}"/>
    <cellStyle name="Currency 4 4 2 4 2 3 6" xfId="12946" xr:uid="{00000000-0005-0000-0000-000092320000}"/>
    <cellStyle name="Currency 4 4 2 4 2 4" xfId="12947" xr:uid="{00000000-0005-0000-0000-000093320000}"/>
    <cellStyle name="Currency 4 4 2 4 2 4 2" xfId="12948" xr:uid="{00000000-0005-0000-0000-000094320000}"/>
    <cellStyle name="Currency 4 4 2 4 2 4 3" xfId="12949" xr:uid="{00000000-0005-0000-0000-000095320000}"/>
    <cellStyle name="Currency 4 4 2 4 2 4 4" xfId="12950" xr:uid="{00000000-0005-0000-0000-000096320000}"/>
    <cellStyle name="Currency 4 4 2 4 2 4 5" xfId="12951" xr:uid="{00000000-0005-0000-0000-000097320000}"/>
    <cellStyle name="Currency 4 4 2 4 2 4 6" xfId="12952" xr:uid="{00000000-0005-0000-0000-000098320000}"/>
    <cellStyle name="Currency 4 4 2 4 2 5" xfId="12953" xr:uid="{00000000-0005-0000-0000-000099320000}"/>
    <cellStyle name="Currency 4 4 2 4 2 6" xfId="12954" xr:uid="{00000000-0005-0000-0000-00009A320000}"/>
    <cellStyle name="Currency 4 4 2 4 2 7" xfId="12955" xr:uid="{00000000-0005-0000-0000-00009B320000}"/>
    <cellStyle name="Currency 4 4 2 4 2 8" xfId="12956" xr:uid="{00000000-0005-0000-0000-00009C320000}"/>
    <cellStyle name="Currency 4 4 2 4 2 9" xfId="12957" xr:uid="{00000000-0005-0000-0000-00009D320000}"/>
    <cellStyle name="Currency 4 4 2 4 3" xfId="12958" xr:uid="{00000000-0005-0000-0000-00009E320000}"/>
    <cellStyle name="Currency 4 4 2 4 3 2" xfId="12959" xr:uid="{00000000-0005-0000-0000-00009F320000}"/>
    <cellStyle name="Currency 4 4 2 4 3 3" xfId="12960" xr:uid="{00000000-0005-0000-0000-0000A0320000}"/>
    <cellStyle name="Currency 4 4 2 4 3 4" xfId="12961" xr:uid="{00000000-0005-0000-0000-0000A1320000}"/>
    <cellStyle name="Currency 4 4 2 4 3 5" xfId="12962" xr:uid="{00000000-0005-0000-0000-0000A2320000}"/>
    <cellStyle name="Currency 4 4 2 4 3 6" xfId="12963" xr:uid="{00000000-0005-0000-0000-0000A3320000}"/>
    <cellStyle name="Currency 4 4 2 4 4" xfId="12964" xr:uid="{00000000-0005-0000-0000-0000A4320000}"/>
    <cellStyle name="Currency 4 4 2 4 4 2" xfId="12965" xr:uid="{00000000-0005-0000-0000-0000A5320000}"/>
    <cellStyle name="Currency 4 4 2 4 4 3" xfId="12966" xr:uid="{00000000-0005-0000-0000-0000A6320000}"/>
    <cellStyle name="Currency 4 4 2 4 4 4" xfId="12967" xr:uid="{00000000-0005-0000-0000-0000A7320000}"/>
    <cellStyle name="Currency 4 4 2 4 4 5" xfId="12968" xr:uid="{00000000-0005-0000-0000-0000A8320000}"/>
    <cellStyle name="Currency 4 4 2 4 4 6" xfId="12969" xr:uid="{00000000-0005-0000-0000-0000A9320000}"/>
    <cellStyle name="Currency 4 4 2 4 5" xfId="12970" xr:uid="{00000000-0005-0000-0000-0000AA320000}"/>
    <cellStyle name="Currency 4 4 2 4 5 2" xfId="12971" xr:uid="{00000000-0005-0000-0000-0000AB320000}"/>
    <cellStyle name="Currency 4 4 2 4 5 3" xfId="12972" xr:uid="{00000000-0005-0000-0000-0000AC320000}"/>
    <cellStyle name="Currency 4 4 2 4 5 4" xfId="12973" xr:uid="{00000000-0005-0000-0000-0000AD320000}"/>
    <cellStyle name="Currency 4 4 2 4 5 5" xfId="12974" xr:uid="{00000000-0005-0000-0000-0000AE320000}"/>
    <cellStyle name="Currency 4 4 2 4 5 6" xfId="12975" xr:uid="{00000000-0005-0000-0000-0000AF320000}"/>
    <cellStyle name="Currency 4 4 2 4 6" xfId="12976" xr:uid="{00000000-0005-0000-0000-0000B0320000}"/>
    <cellStyle name="Currency 4 4 2 4 7" xfId="12977" xr:uid="{00000000-0005-0000-0000-0000B1320000}"/>
    <cellStyle name="Currency 4 4 2 4 8" xfId="12978" xr:uid="{00000000-0005-0000-0000-0000B2320000}"/>
    <cellStyle name="Currency 4 4 2 4 9" xfId="12979" xr:uid="{00000000-0005-0000-0000-0000B3320000}"/>
    <cellStyle name="Currency 4 4 2 5" xfId="12980" xr:uid="{00000000-0005-0000-0000-0000B4320000}"/>
    <cellStyle name="Currency 4 4 2 5 10" xfId="12981" xr:uid="{00000000-0005-0000-0000-0000B5320000}"/>
    <cellStyle name="Currency 4 4 2 5 2" xfId="12982" xr:uid="{00000000-0005-0000-0000-0000B6320000}"/>
    <cellStyle name="Currency 4 4 2 5 2 2" xfId="12983" xr:uid="{00000000-0005-0000-0000-0000B7320000}"/>
    <cellStyle name="Currency 4 4 2 5 2 3" xfId="12984" xr:uid="{00000000-0005-0000-0000-0000B8320000}"/>
    <cellStyle name="Currency 4 4 2 5 2 4" xfId="12985" xr:uid="{00000000-0005-0000-0000-0000B9320000}"/>
    <cellStyle name="Currency 4 4 2 5 2 5" xfId="12986" xr:uid="{00000000-0005-0000-0000-0000BA320000}"/>
    <cellStyle name="Currency 4 4 2 5 2 6" xfId="12987" xr:uid="{00000000-0005-0000-0000-0000BB320000}"/>
    <cellStyle name="Currency 4 4 2 5 3" xfId="12988" xr:uid="{00000000-0005-0000-0000-0000BC320000}"/>
    <cellStyle name="Currency 4 4 2 5 3 2" xfId="12989" xr:uid="{00000000-0005-0000-0000-0000BD320000}"/>
    <cellStyle name="Currency 4 4 2 5 3 3" xfId="12990" xr:uid="{00000000-0005-0000-0000-0000BE320000}"/>
    <cellStyle name="Currency 4 4 2 5 3 4" xfId="12991" xr:uid="{00000000-0005-0000-0000-0000BF320000}"/>
    <cellStyle name="Currency 4 4 2 5 3 5" xfId="12992" xr:uid="{00000000-0005-0000-0000-0000C0320000}"/>
    <cellStyle name="Currency 4 4 2 5 3 6" xfId="12993" xr:uid="{00000000-0005-0000-0000-0000C1320000}"/>
    <cellStyle name="Currency 4 4 2 5 4" xfId="12994" xr:uid="{00000000-0005-0000-0000-0000C2320000}"/>
    <cellStyle name="Currency 4 4 2 5 4 2" xfId="12995" xr:uid="{00000000-0005-0000-0000-0000C3320000}"/>
    <cellStyle name="Currency 4 4 2 5 4 3" xfId="12996" xr:uid="{00000000-0005-0000-0000-0000C4320000}"/>
    <cellStyle name="Currency 4 4 2 5 4 4" xfId="12997" xr:uid="{00000000-0005-0000-0000-0000C5320000}"/>
    <cellStyle name="Currency 4 4 2 5 4 5" xfId="12998" xr:uid="{00000000-0005-0000-0000-0000C6320000}"/>
    <cellStyle name="Currency 4 4 2 5 4 6" xfId="12999" xr:uid="{00000000-0005-0000-0000-0000C7320000}"/>
    <cellStyle name="Currency 4 4 2 5 5" xfId="13000" xr:uid="{00000000-0005-0000-0000-0000C8320000}"/>
    <cellStyle name="Currency 4 4 2 5 6" xfId="13001" xr:uid="{00000000-0005-0000-0000-0000C9320000}"/>
    <cellStyle name="Currency 4 4 2 5 7" xfId="13002" xr:uid="{00000000-0005-0000-0000-0000CA320000}"/>
    <cellStyle name="Currency 4 4 2 5 8" xfId="13003" xr:uid="{00000000-0005-0000-0000-0000CB320000}"/>
    <cellStyle name="Currency 4 4 2 5 9" xfId="13004" xr:uid="{00000000-0005-0000-0000-0000CC320000}"/>
    <cellStyle name="Currency 4 4 2 6" xfId="13005" xr:uid="{00000000-0005-0000-0000-0000CD320000}"/>
    <cellStyle name="Currency 4 4 2 6 2" xfId="13006" xr:uid="{00000000-0005-0000-0000-0000CE320000}"/>
    <cellStyle name="Currency 4 4 2 6 3" xfId="13007" xr:uid="{00000000-0005-0000-0000-0000CF320000}"/>
    <cellStyle name="Currency 4 4 2 6 4" xfId="13008" xr:uid="{00000000-0005-0000-0000-0000D0320000}"/>
    <cellStyle name="Currency 4 4 2 6 5" xfId="13009" xr:uid="{00000000-0005-0000-0000-0000D1320000}"/>
    <cellStyle name="Currency 4 4 2 6 6" xfId="13010" xr:uid="{00000000-0005-0000-0000-0000D2320000}"/>
    <cellStyle name="Currency 4 4 2 7" xfId="13011" xr:uid="{00000000-0005-0000-0000-0000D3320000}"/>
    <cellStyle name="Currency 4 4 2 7 2" xfId="13012" xr:uid="{00000000-0005-0000-0000-0000D4320000}"/>
    <cellStyle name="Currency 4 4 2 7 3" xfId="13013" xr:uid="{00000000-0005-0000-0000-0000D5320000}"/>
    <cellStyle name="Currency 4 4 2 7 4" xfId="13014" xr:uid="{00000000-0005-0000-0000-0000D6320000}"/>
    <cellStyle name="Currency 4 4 2 7 5" xfId="13015" xr:uid="{00000000-0005-0000-0000-0000D7320000}"/>
    <cellStyle name="Currency 4 4 2 7 6" xfId="13016" xr:uid="{00000000-0005-0000-0000-0000D8320000}"/>
    <cellStyle name="Currency 4 4 2 8" xfId="13017" xr:uid="{00000000-0005-0000-0000-0000D9320000}"/>
    <cellStyle name="Currency 4 4 2 8 2" xfId="13018" xr:uid="{00000000-0005-0000-0000-0000DA320000}"/>
    <cellStyle name="Currency 4 4 2 8 3" xfId="13019" xr:uid="{00000000-0005-0000-0000-0000DB320000}"/>
    <cellStyle name="Currency 4 4 2 8 4" xfId="13020" xr:uid="{00000000-0005-0000-0000-0000DC320000}"/>
    <cellStyle name="Currency 4 4 2 8 5" xfId="13021" xr:uid="{00000000-0005-0000-0000-0000DD320000}"/>
    <cellStyle name="Currency 4 4 2 8 6" xfId="13022" xr:uid="{00000000-0005-0000-0000-0000DE320000}"/>
    <cellStyle name="Currency 4 4 2 9" xfId="13023" xr:uid="{00000000-0005-0000-0000-0000DF320000}"/>
    <cellStyle name="Currency 4 4 3" xfId="13024" xr:uid="{00000000-0005-0000-0000-0000E0320000}"/>
    <cellStyle name="Currency 4 4 3 2" xfId="13025" xr:uid="{00000000-0005-0000-0000-0000E1320000}"/>
    <cellStyle name="Currency 4 4 3 3" xfId="13026" xr:uid="{00000000-0005-0000-0000-0000E2320000}"/>
    <cellStyle name="Currency 4 4 3 4" xfId="13027" xr:uid="{00000000-0005-0000-0000-0000E3320000}"/>
    <cellStyle name="Currency 4 4 3 5" xfId="13028" xr:uid="{00000000-0005-0000-0000-0000E4320000}"/>
    <cellStyle name="Currency 4 4 3 6" xfId="13029" xr:uid="{00000000-0005-0000-0000-0000E5320000}"/>
    <cellStyle name="Currency 4 4 4" xfId="13030" xr:uid="{00000000-0005-0000-0000-0000E6320000}"/>
    <cellStyle name="Currency 4 4 4 10" xfId="13031" xr:uid="{00000000-0005-0000-0000-0000E7320000}"/>
    <cellStyle name="Currency 4 4 4 11" xfId="13032" xr:uid="{00000000-0005-0000-0000-0000E8320000}"/>
    <cellStyle name="Currency 4 4 4 12" xfId="13033" xr:uid="{00000000-0005-0000-0000-0000E9320000}"/>
    <cellStyle name="Currency 4 4 4 13" xfId="13034" xr:uid="{00000000-0005-0000-0000-0000EA320000}"/>
    <cellStyle name="Currency 4 4 4 2" xfId="13035" xr:uid="{00000000-0005-0000-0000-0000EB320000}"/>
    <cellStyle name="Currency 4 4 4 2 10" xfId="13036" xr:uid="{00000000-0005-0000-0000-0000EC320000}"/>
    <cellStyle name="Currency 4 4 4 2 11" xfId="13037" xr:uid="{00000000-0005-0000-0000-0000ED320000}"/>
    <cellStyle name="Currency 4 4 4 2 2" xfId="13038" xr:uid="{00000000-0005-0000-0000-0000EE320000}"/>
    <cellStyle name="Currency 4 4 4 2 2 10" xfId="13039" xr:uid="{00000000-0005-0000-0000-0000EF320000}"/>
    <cellStyle name="Currency 4 4 4 2 2 2" xfId="13040" xr:uid="{00000000-0005-0000-0000-0000F0320000}"/>
    <cellStyle name="Currency 4 4 4 2 2 2 2" xfId="13041" xr:uid="{00000000-0005-0000-0000-0000F1320000}"/>
    <cellStyle name="Currency 4 4 4 2 2 2 3" xfId="13042" xr:uid="{00000000-0005-0000-0000-0000F2320000}"/>
    <cellStyle name="Currency 4 4 4 2 2 2 4" xfId="13043" xr:uid="{00000000-0005-0000-0000-0000F3320000}"/>
    <cellStyle name="Currency 4 4 4 2 2 2 5" xfId="13044" xr:uid="{00000000-0005-0000-0000-0000F4320000}"/>
    <cellStyle name="Currency 4 4 4 2 2 2 6" xfId="13045" xr:uid="{00000000-0005-0000-0000-0000F5320000}"/>
    <cellStyle name="Currency 4 4 4 2 2 3" xfId="13046" xr:uid="{00000000-0005-0000-0000-0000F6320000}"/>
    <cellStyle name="Currency 4 4 4 2 2 3 2" xfId="13047" xr:uid="{00000000-0005-0000-0000-0000F7320000}"/>
    <cellStyle name="Currency 4 4 4 2 2 3 3" xfId="13048" xr:uid="{00000000-0005-0000-0000-0000F8320000}"/>
    <cellStyle name="Currency 4 4 4 2 2 3 4" xfId="13049" xr:uid="{00000000-0005-0000-0000-0000F9320000}"/>
    <cellStyle name="Currency 4 4 4 2 2 3 5" xfId="13050" xr:uid="{00000000-0005-0000-0000-0000FA320000}"/>
    <cellStyle name="Currency 4 4 4 2 2 3 6" xfId="13051" xr:uid="{00000000-0005-0000-0000-0000FB320000}"/>
    <cellStyle name="Currency 4 4 4 2 2 4" xfId="13052" xr:uid="{00000000-0005-0000-0000-0000FC320000}"/>
    <cellStyle name="Currency 4 4 4 2 2 4 2" xfId="13053" xr:uid="{00000000-0005-0000-0000-0000FD320000}"/>
    <cellStyle name="Currency 4 4 4 2 2 4 3" xfId="13054" xr:uid="{00000000-0005-0000-0000-0000FE320000}"/>
    <cellStyle name="Currency 4 4 4 2 2 4 4" xfId="13055" xr:uid="{00000000-0005-0000-0000-0000FF320000}"/>
    <cellStyle name="Currency 4 4 4 2 2 4 5" xfId="13056" xr:uid="{00000000-0005-0000-0000-000000330000}"/>
    <cellStyle name="Currency 4 4 4 2 2 4 6" xfId="13057" xr:uid="{00000000-0005-0000-0000-000001330000}"/>
    <cellStyle name="Currency 4 4 4 2 2 5" xfId="13058" xr:uid="{00000000-0005-0000-0000-000002330000}"/>
    <cellStyle name="Currency 4 4 4 2 2 6" xfId="13059" xr:uid="{00000000-0005-0000-0000-000003330000}"/>
    <cellStyle name="Currency 4 4 4 2 2 7" xfId="13060" xr:uid="{00000000-0005-0000-0000-000004330000}"/>
    <cellStyle name="Currency 4 4 4 2 2 8" xfId="13061" xr:uid="{00000000-0005-0000-0000-000005330000}"/>
    <cellStyle name="Currency 4 4 4 2 2 9" xfId="13062" xr:uid="{00000000-0005-0000-0000-000006330000}"/>
    <cellStyle name="Currency 4 4 4 2 3" xfId="13063" xr:uid="{00000000-0005-0000-0000-000007330000}"/>
    <cellStyle name="Currency 4 4 4 2 3 2" xfId="13064" xr:uid="{00000000-0005-0000-0000-000008330000}"/>
    <cellStyle name="Currency 4 4 4 2 3 3" xfId="13065" xr:uid="{00000000-0005-0000-0000-000009330000}"/>
    <cellStyle name="Currency 4 4 4 2 3 4" xfId="13066" xr:uid="{00000000-0005-0000-0000-00000A330000}"/>
    <cellStyle name="Currency 4 4 4 2 3 5" xfId="13067" xr:uid="{00000000-0005-0000-0000-00000B330000}"/>
    <cellStyle name="Currency 4 4 4 2 3 6" xfId="13068" xr:uid="{00000000-0005-0000-0000-00000C330000}"/>
    <cellStyle name="Currency 4 4 4 2 4" xfId="13069" xr:uid="{00000000-0005-0000-0000-00000D330000}"/>
    <cellStyle name="Currency 4 4 4 2 4 2" xfId="13070" xr:uid="{00000000-0005-0000-0000-00000E330000}"/>
    <cellStyle name="Currency 4 4 4 2 4 3" xfId="13071" xr:uid="{00000000-0005-0000-0000-00000F330000}"/>
    <cellStyle name="Currency 4 4 4 2 4 4" xfId="13072" xr:uid="{00000000-0005-0000-0000-000010330000}"/>
    <cellStyle name="Currency 4 4 4 2 4 5" xfId="13073" xr:uid="{00000000-0005-0000-0000-000011330000}"/>
    <cellStyle name="Currency 4 4 4 2 4 6" xfId="13074" xr:uid="{00000000-0005-0000-0000-000012330000}"/>
    <cellStyle name="Currency 4 4 4 2 5" xfId="13075" xr:uid="{00000000-0005-0000-0000-000013330000}"/>
    <cellStyle name="Currency 4 4 4 2 5 2" xfId="13076" xr:uid="{00000000-0005-0000-0000-000014330000}"/>
    <cellStyle name="Currency 4 4 4 2 5 3" xfId="13077" xr:uid="{00000000-0005-0000-0000-000015330000}"/>
    <cellStyle name="Currency 4 4 4 2 5 4" xfId="13078" xr:uid="{00000000-0005-0000-0000-000016330000}"/>
    <cellStyle name="Currency 4 4 4 2 5 5" xfId="13079" xr:uid="{00000000-0005-0000-0000-000017330000}"/>
    <cellStyle name="Currency 4 4 4 2 5 6" xfId="13080" xr:uid="{00000000-0005-0000-0000-000018330000}"/>
    <cellStyle name="Currency 4 4 4 2 6" xfId="13081" xr:uid="{00000000-0005-0000-0000-000019330000}"/>
    <cellStyle name="Currency 4 4 4 2 7" xfId="13082" xr:uid="{00000000-0005-0000-0000-00001A330000}"/>
    <cellStyle name="Currency 4 4 4 2 8" xfId="13083" xr:uid="{00000000-0005-0000-0000-00001B330000}"/>
    <cellStyle name="Currency 4 4 4 2 9" xfId="13084" xr:uid="{00000000-0005-0000-0000-00001C330000}"/>
    <cellStyle name="Currency 4 4 4 3" xfId="13085" xr:uid="{00000000-0005-0000-0000-00001D330000}"/>
    <cellStyle name="Currency 4 4 4 3 10" xfId="13086" xr:uid="{00000000-0005-0000-0000-00001E330000}"/>
    <cellStyle name="Currency 4 4 4 3 11" xfId="13087" xr:uid="{00000000-0005-0000-0000-00001F330000}"/>
    <cellStyle name="Currency 4 4 4 3 2" xfId="13088" xr:uid="{00000000-0005-0000-0000-000020330000}"/>
    <cellStyle name="Currency 4 4 4 3 2 10" xfId="13089" xr:uid="{00000000-0005-0000-0000-000021330000}"/>
    <cellStyle name="Currency 4 4 4 3 2 2" xfId="13090" xr:uid="{00000000-0005-0000-0000-000022330000}"/>
    <cellStyle name="Currency 4 4 4 3 2 2 2" xfId="13091" xr:uid="{00000000-0005-0000-0000-000023330000}"/>
    <cellStyle name="Currency 4 4 4 3 2 2 3" xfId="13092" xr:uid="{00000000-0005-0000-0000-000024330000}"/>
    <cellStyle name="Currency 4 4 4 3 2 2 4" xfId="13093" xr:uid="{00000000-0005-0000-0000-000025330000}"/>
    <cellStyle name="Currency 4 4 4 3 2 2 5" xfId="13094" xr:uid="{00000000-0005-0000-0000-000026330000}"/>
    <cellStyle name="Currency 4 4 4 3 2 2 6" xfId="13095" xr:uid="{00000000-0005-0000-0000-000027330000}"/>
    <cellStyle name="Currency 4 4 4 3 2 3" xfId="13096" xr:uid="{00000000-0005-0000-0000-000028330000}"/>
    <cellStyle name="Currency 4 4 4 3 2 3 2" xfId="13097" xr:uid="{00000000-0005-0000-0000-000029330000}"/>
    <cellStyle name="Currency 4 4 4 3 2 3 3" xfId="13098" xr:uid="{00000000-0005-0000-0000-00002A330000}"/>
    <cellStyle name="Currency 4 4 4 3 2 3 4" xfId="13099" xr:uid="{00000000-0005-0000-0000-00002B330000}"/>
    <cellStyle name="Currency 4 4 4 3 2 3 5" xfId="13100" xr:uid="{00000000-0005-0000-0000-00002C330000}"/>
    <cellStyle name="Currency 4 4 4 3 2 3 6" xfId="13101" xr:uid="{00000000-0005-0000-0000-00002D330000}"/>
    <cellStyle name="Currency 4 4 4 3 2 4" xfId="13102" xr:uid="{00000000-0005-0000-0000-00002E330000}"/>
    <cellStyle name="Currency 4 4 4 3 2 4 2" xfId="13103" xr:uid="{00000000-0005-0000-0000-00002F330000}"/>
    <cellStyle name="Currency 4 4 4 3 2 4 3" xfId="13104" xr:uid="{00000000-0005-0000-0000-000030330000}"/>
    <cellStyle name="Currency 4 4 4 3 2 4 4" xfId="13105" xr:uid="{00000000-0005-0000-0000-000031330000}"/>
    <cellStyle name="Currency 4 4 4 3 2 4 5" xfId="13106" xr:uid="{00000000-0005-0000-0000-000032330000}"/>
    <cellStyle name="Currency 4 4 4 3 2 4 6" xfId="13107" xr:uid="{00000000-0005-0000-0000-000033330000}"/>
    <cellStyle name="Currency 4 4 4 3 2 5" xfId="13108" xr:uid="{00000000-0005-0000-0000-000034330000}"/>
    <cellStyle name="Currency 4 4 4 3 2 6" xfId="13109" xr:uid="{00000000-0005-0000-0000-000035330000}"/>
    <cellStyle name="Currency 4 4 4 3 2 7" xfId="13110" xr:uid="{00000000-0005-0000-0000-000036330000}"/>
    <cellStyle name="Currency 4 4 4 3 2 8" xfId="13111" xr:uid="{00000000-0005-0000-0000-000037330000}"/>
    <cellStyle name="Currency 4 4 4 3 2 9" xfId="13112" xr:uid="{00000000-0005-0000-0000-000038330000}"/>
    <cellStyle name="Currency 4 4 4 3 3" xfId="13113" xr:uid="{00000000-0005-0000-0000-000039330000}"/>
    <cellStyle name="Currency 4 4 4 3 3 2" xfId="13114" xr:uid="{00000000-0005-0000-0000-00003A330000}"/>
    <cellStyle name="Currency 4 4 4 3 3 3" xfId="13115" xr:uid="{00000000-0005-0000-0000-00003B330000}"/>
    <cellStyle name="Currency 4 4 4 3 3 4" xfId="13116" xr:uid="{00000000-0005-0000-0000-00003C330000}"/>
    <cellStyle name="Currency 4 4 4 3 3 5" xfId="13117" xr:uid="{00000000-0005-0000-0000-00003D330000}"/>
    <cellStyle name="Currency 4 4 4 3 3 6" xfId="13118" xr:uid="{00000000-0005-0000-0000-00003E330000}"/>
    <cellStyle name="Currency 4 4 4 3 4" xfId="13119" xr:uid="{00000000-0005-0000-0000-00003F330000}"/>
    <cellStyle name="Currency 4 4 4 3 4 2" xfId="13120" xr:uid="{00000000-0005-0000-0000-000040330000}"/>
    <cellStyle name="Currency 4 4 4 3 4 3" xfId="13121" xr:uid="{00000000-0005-0000-0000-000041330000}"/>
    <cellStyle name="Currency 4 4 4 3 4 4" xfId="13122" xr:uid="{00000000-0005-0000-0000-000042330000}"/>
    <cellStyle name="Currency 4 4 4 3 4 5" xfId="13123" xr:uid="{00000000-0005-0000-0000-000043330000}"/>
    <cellStyle name="Currency 4 4 4 3 4 6" xfId="13124" xr:uid="{00000000-0005-0000-0000-000044330000}"/>
    <cellStyle name="Currency 4 4 4 3 5" xfId="13125" xr:uid="{00000000-0005-0000-0000-000045330000}"/>
    <cellStyle name="Currency 4 4 4 3 5 2" xfId="13126" xr:uid="{00000000-0005-0000-0000-000046330000}"/>
    <cellStyle name="Currency 4 4 4 3 5 3" xfId="13127" xr:uid="{00000000-0005-0000-0000-000047330000}"/>
    <cellStyle name="Currency 4 4 4 3 5 4" xfId="13128" xr:uid="{00000000-0005-0000-0000-000048330000}"/>
    <cellStyle name="Currency 4 4 4 3 5 5" xfId="13129" xr:uid="{00000000-0005-0000-0000-000049330000}"/>
    <cellStyle name="Currency 4 4 4 3 5 6" xfId="13130" xr:uid="{00000000-0005-0000-0000-00004A330000}"/>
    <cellStyle name="Currency 4 4 4 3 6" xfId="13131" xr:uid="{00000000-0005-0000-0000-00004B330000}"/>
    <cellStyle name="Currency 4 4 4 3 7" xfId="13132" xr:uid="{00000000-0005-0000-0000-00004C330000}"/>
    <cellStyle name="Currency 4 4 4 3 8" xfId="13133" xr:uid="{00000000-0005-0000-0000-00004D330000}"/>
    <cellStyle name="Currency 4 4 4 3 9" xfId="13134" xr:uid="{00000000-0005-0000-0000-00004E330000}"/>
    <cellStyle name="Currency 4 4 4 4" xfId="13135" xr:uid="{00000000-0005-0000-0000-00004F330000}"/>
    <cellStyle name="Currency 4 4 4 4 10" xfId="13136" xr:uid="{00000000-0005-0000-0000-000050330000}"/>
    <cellStyle name="Currency 4 4 4 4 2" xfId="13137" xr:uid="{00000000-0005-0000-0000-000051330000}"/>
    <cellStyle name="Currency 4 4 4 4 2 2" xfId="13138" xr:uid="{00000000-0005-0000-0000-000052330000}"/>
    <cellStyle name="Currency 4 4 4 4 2 3" xfId="13139" xr:uid="{00000000-0005-0000-0000-000053330000}"/>
    <cellStyle name="Currency 4 4 4 4 2 4" xfId="13140" xr:uid="{00000000-0005-0000-0000-000054330000}"/>
    <cellStyle name="Currency 4 4 4 4 2 5" xfId="13141" xr:uid="{00000000-0005-0000-0000-000055330000}"/>
    <cellStyle name="Currency 4 4 4 4 2 6" xfId="13142" xr:uid="{00000000-0005-0000-0000-000056330000}"/>
    <cellStyle name="Currency 4 4 4 4 3" xfId="13143" xr:uid="{00000000-0005-0000-0000-000057330000}"/>
    <cellStyle name="Currency 4 4 4 4 3 2" xfId="13144" xr:uid="{00000000-0005-0000-0000-000058330000}"/>
    <cellStyle name="Currency 4 4 4 4 3 3" xfId="13145" xr:uid="{00000000-0005-0000-0000-000059330000}"/>
    <cellStyle name="Currency 4 4 4 4 3 4" xfId="13146" xr:uid="{00000000-0005-0000-0000-00005A330000}"/>
    <cellStyle name="Currency 4 4 4 4 3 5" xfId="13147" xr:uid="{00000000-0005-0000-0000-00005B330000}"/>
    <cellStyle name="Currency 4 4 4 4 3 6" xfId="13148" xr:uid="{00000000-0005-0000-0000-00005C330000}"/>
    <cellStyle name="Currency 4 4 4 4 4" xfId="13149" xr:uid="{00000000-0005-0000-0000-00005D330000}"/>
    <cellStyle name="Currency 4 4 4 4 4 2" xfId="13150" xr:uid="{00000000-0005-0000-0000-00005E330000}"/>
    <cellStyle name="Currency 4 4 4 4 4 3" xfId="13151" xr:uid="{00000000-0005-0000-0000-00005F330000}"/>
    <cellStyle name="Currency 4 4 4 4 4 4" xfId="13152" xr:uid="{00000000-0005-0000-0000-000060330000}"/>
    <cellStyle name="Currency 4 4 4 4 4 5" xfId="13153" xr:uid="{00000000-0005-0000-0000-000061330000}"/>
    <cellStyle name="Currency 4 4 4 4 4 6" xfId="13154" xr:uid="{00000000-0005-0000-0000-000062330000}"/>
    <cellStyle name="Currency 4 4 4 4 5" xfId="13155" xr:uid="{00000000-0005-0000-0000-000063330000}"/>
    <cellStyle name="Currency 4 4 4 4 6" xfId="13156" xr:uid="{00000000-0005-0000-0000-000064330000}"/>
    <cellStyle name="Currency 4 4 4 4 7" xfId="13157" xr:uid="{00000000-0005-0000-0000-000065330000}"/>
    <cellStyle name="Currency 4 4 4 4 8" xfId="13158" xr:uid="{00000000-0005-0000-0000-000066330000}"/>
    <cellStyle name="Currency 4 4 4 4 9" xfId="13159" xr:uid="{00000000-0005-0000-0000-000067330000}"/>
    <cellStyle name="Currency 4 4 4 5" xfId="13160" xr:uid="{00000000-0005-0000-0000-000068330000}"/>
    <cellStyle name="Currency 4 4 4 5 2" xfId="13161" xr:uid="{00000000-0005-0000-0000-000069330000}"/>
    <cellStyle name="Currency 4 4 4 5 3" xfId="13162" xr:uid="{00000000-0005-0000-0000-00006A330000}"/>
    <cellStyle name="Currency 4 4 4 5 4" xfId="13163" xr:uid="{00000000-0005-0000-0000-00006B330000}"/>
    <cellStyle name="Currency 4 4 4 5 5" xfId="13164" xr:uid="{00000000-0005-0000-0000-00006C330000}"/>
    <cellStyle name="Currency 4 4 4 5 6" xfId="13165" xr:uid="{00000000-0005-0000-0000-00006D330000}"/>
    <cellStyle name="Currency 4 4 4 6" xfId="13166" xr:uid="{00000000-0005-0000-0000-00006E330000}"/>
    <cellStyle name="Currency 4 4 4 6 2" xfId="13167" xr:uid="{00000000-0005-0000-0000-00006F330000}"/>
    <cellStyle name="Currency 4 4 4 6 3" xfId="13168" xr:uid="{00000000-0005-0000-0000-000070330000}"/>
    <cellStyle name="Currency 4 4 4 6 4" xfId="13169" xr:uid="{00000000-0005-0000-0000-000071330000}"/>
    <cellStyle name="Currency 4 4 4 6 5" xfId="13170" xr:uid="{00000000-0005-0000-0000-000072330000}"/>
    <cellStyle name="Currency 4 4 4 6 6" xfId="13171" xr:uid="{00000000-0005-0000-0000-000073330000}"/>
    <cellStyle name="Currency 4 4 4 7" xfId="13172" xr:uid="{00000000-0005-0000-0000-000074330000}"/>
    <cellStyle name="Currency 4 4 4 7 2" xfId="13173" xr:uid="{00000000-0005-0000-0000-000075330000}"/>
    <cellStyle name="Currency 4 4 4 7 3" xfId="13174" xr:uid="{00000000-0005-0000-0000-000076330000}"/>
    <cellStyle name="Currency 4 4 4 7 4" xfId="13175" xr:uid="{00000000-0005-0000-0000-000077330000}"/>
    <cellStyle name="Currency 4 4 4 7 5" xfId="13176" xr:uid="{00000000-0005-0000-0000-000078330000}"/>
    <cellStyle name="Currency 4 4 4 7 6" xfId="13177" xr:uid="{00000000-0005-0000-0000-000079330000}"/>
    <cellStyle name="Currency 4 4 4 8" xfId="13178" xr:uid="{00000000-0005-0000-0000-00007A330000}"/>
    <cellStyle name="Currency 4 4 4 9" xfId="13179" xr:uid="{00000000-0005-0000-0000-00007B330000}"/>
    <cellStyle name="Currency 4 4 5" xfId="13180" xr:uid="{00000000-0005-0000-0000-00007C330000}"/>
    <cellStyle name="Currency 4 4 5 10" xfId="13181" xr:uid="{00000000-0005-0000-0000-00007D330000}"/>
    <cellStyle name="Currency 4 4 5 11" xfId="13182" xr:uid="{00000000-0005-0000-0000-00007E330000}"/>
    <cellStyle name="Currency 4 4 5 12" xfId="13183" xr:uid="{00000000-0005-0000-0000-00007F330000}"/>
    <cellStyle name="Currency 4 4 5 13" xfId="13184" xr:uid="{00000000-0005-0000-0000-000080330000}"/>
    <cellStyle name="Currency 4 4 5 2" xfId="13185" xr:uid="{00000000-0005-0000-0000-000081330000}"/>
    <cellStyle name="Currency 4 4 5 2 10" xfId="13186" xr:uid="{00000000-0005-0000-0000-000082330000}"/>
    <cellStyle name="Currency 4 4 5 2 11" xfId="13187" xr:uid="{00000000-0005-0000-0000-000083330000}"/>
    <cellStyle name="Currency 4 4 5 2 2" xfId="13188" xr:uid="{00000000-0005-0000-0000-000084330000}"/>
    <cellStyle name="Currency 4 4 5 2 2 10" xfId="13189" xr:uid="{00000000-0005-0000-0000-000085330000}"/>
    <cellStyle name="Currency 4 4 5 2 2 2" xfId="13190" xr:uid="{00000000-0005-0000-0000-000086330000}"/>
    <cellStyle name="Currency 4 4 5 2 2 2 2" xfId="13191" xr:uid="{00000000-0005-0000-0000-000087330000}"/>
    <cellStyle name="Currency 4 4 5 2 2 2 3" xfId="13192" xr:uid="{00000000-0005-0000-0000-000088330000}"/>
    <cellStyle name="Currency 4 4 5 2 2 2 4" xfId="13193" xr:uid="{00000000-0005-0000-0000-000089330000}"/>
    <cellStyle name="Currency 4 4 5 2 2 2 5" xfId="13194" xr:uid="{00000000-0005-0000-0000-00008A330000}"/>
    <cellStyle name="Currency 4 4 5 2 2 2 6" xfId="13195" xr:uid="{00000000-0005-0000-0000-00008B330000}"/>
    <cellStyle name="Currency 4 4 5 2 2 3" xfId="13196" xr:uid="{00000000-0005-0000-0000-00008C330000}"/>
    <cellStyle name="Currency 4 4 5 2 2 3 2" xfId="13197" xr:uid="{00000000-0005-0000-0000-00008D330000}"/>
    <cellStyle name="Currency 4 4 5 2 2 3 3" xfId="13198" xr:uid="{00000000-0005-0000-0000-00008E330000}"/>
    <cellStyle name="Currency 4 4 5 2 2 3 4" xfId="13199" xr:uid="{00000000-0005-0000-0000-00008F330000}"/>
    <cellStyle name="Currency 4 4 5 2 2 3 5" xfId="13200" xr:uid="{00000000-0005-0000-0000-000090330000}"/>
    <cellStyle name="Currency 4 4 5 2 2 3 6" xfId="13201" xr:uid="{00000000-0005-0000-0000-000091330000}"/>
    <cellStyle name="Currency 4 4 5 2 2 4" xfId="13202" xr:uid="{00000000-0005-0000-0000-000092330000}"/>
    <cellStyle name="Currency 4 4 5 2 2 4 2" xfId="13203" xr:uid="{00000000-0005-0000-0000-000093330000}"/>
    <cellStyle name="Currency 4 4 5 2 2 4 3" xfId="13204" xr:uid="{00000000-0005-0000-0000-000094330000}"/>
    <cellStyle name="Currency 4 4 5 2 2 4 4" xfId="13205" xr:uid="{00000000-0005-0000-0000-000095330000}"/>
    <cellStyle name="Currency 4 4 5 2 2 4 5" xfId="13206" xr:uid="{00000000-0005-0000-0000-000096330000}"/>
    <cellStyle name="Currency 4 4 5 2 2 4 6" xfId="13207" xr:uid="{00000000-0005-0000-0000-000097330000}"/>
    <cellStyle name="Currency 4 4 5 2 2 5" xfId="13208" xr:uid="{00000000-0005-0000-0000-000098330000}"/>
    <cellStyle name="Currency 4 4 5 2 2 6" xfId="13209" xr:uid="{00000000-0005-0000-0000-000099330000}"/>
    <cellStyle name="Currency 4 4 5 2 2 7" xfId="13210" xr:uid="{00000000-0005-0000-0000-00009A330000}"/>
    <cellStyle name="Currency 4 4 5 2 2 8" xfId="13211" xr:uid="{00000000-0005-0000-0000-00009B330000}"/>
    <cellStyle name="Currency 4 4 5 2 2 9" xfId="13212" xr:uid="{00000000-0005-0000-0000-00009C330000}"/>
    <cellStyle name="Currency 4 4 5 2 3" xfId="13213" xr:uid="{00000000-0005-0000-0000-00009D330000}"/>
    <cellStyle name="Currency 4 4 5 2 3 2" xfId="13214" xr:uid="{00000000-0005-0000-0000-00009E330000}"/>
    <cellStyle name="Currency 4 4 5 2 3 3" xfId="13215" xr:uid="{00000000-0005-0000-0000-00009F330000}"/>
    <cellStyle name="Currency 4 4 5 2 3 4" xfId="13216" xr:uid="{00000000-0005-0000-0000-0000A0330000}"/>
    <cellStyle name="Currency 4 4 5 2 3 5" xfId="13217" xr:uid="{00000000-0005-0000-0000-0000A1330000}"/>
    <cellStyle name="Currency 4 4 5 2 3 6" xfId="13218" xr:uid="{00000000-0005-0000-0000-0000A2330000}"/>
    <cellStyle name="Currency 4 4 5 2 4" xfId="13219" xr:uid="{00000000-0005-0000-0000-0000A3330000}"/>
    <cellStyle name="Currency 4 4 5 2 4 2" xfId="13220" xr:uid="{00000000-0005-0000-0000-0000A4330000}"/>
    <cellStyle name="Currency 4 4 5 2 4 3" xfId="13221" xr:uid="{00000000-0005-0000-0000-0000A5330000}"/>
    <cellStyle name="Currency 4 4 5 2 4 4" xfId="13222" xr:uid="{00000000-0005-0000-0000-0000A6330000}"/>
    <cellStyle name="Currency 4 4 5 2 4 5" xfId="13223" xr:uid="{00000000-0005-0000-0000-0000A7330000}"/>
    <cellStyle name="Currency 4 4 5 2 4 6" xfId="13224" xr:uid="{00000000-0005-0000-0000-0000A8330000}"/>
    <cellStyle name="Currency 4 4 5 2 5" xfId="13225" xr:uid="{00000000-0005-0000-0000-0000A9330000}"/>
    <cellStyle name="Currency 4 4 5 2 5 2" xfId="13226" xr:uid="{00000000-0005-0000-0000-0000AA330000}"/>
    <cellStyle name="Currency 4 4 5 2 5 3" xfId="13227" xr:uid="{00000000-0005-0000-0000-0000AB330000}"/>
    <cellStyle name="Currency 4 4 5 2 5 4" xfId="13228" xr:uid="{00000000-0005-0000-0000-0000AC330000}"/>
    <cellStyle name="Currency 4 4 5 2 5 5" xfId="13229" xr:uid="{00000000-0005-0000-0000-0000AD330000}"/>
    <cellStyle name="Currency 4 4 5 2 5 6" xfId="13230" xr:uid="{00000000-0005-0000-0000-0000AE330000}"/>
    <cellStyle name="Currency 4 4 5 2 6" xfId="13231" xr:uid="{00000000-0005-0000-0000-0000AF330000}"/>
    <cellStyle name="Currency 4 4 5 2 7" xfId="13232" xr:uid="{00000000-0005-0000-0000-0000B0330000}"/>
    <cellStyle name="Currency 4 4 5 2 8" xfId="13233" xr:uid="{00000000-0005-0000-0000-0000B1330000}"/>
    <cellStyle name="Currency 4 4 5 2 9" xfId="13234" xr:uid="{00000000-0005-0000-0000-0000B2330000}"/>
    <cellStyle name="Currency 4 4 5 3" xfId="13235" xr:uid="{00000000-0005-0000-0000-0000B3330000}"/>
    <cellStyle name="Currency 4 4 5 3 10" xfId="13236" xr:uid="{00000000-0005-0000-0000-0000B4330000}"/>
    <cellStyle name="Currency 4 4 5 3 11" xfId="13237" xr:uid="{00000000-0005-0000-0000-0000B5330000}"/>
    <cellStyle name="Currency 4 4 5 3 2" xfId="13238" xr:uid="{00000000-0005-0000-0000-0000B6330000}"/>
    <cellStyle name="Currency 4 4 5 3 2 10" xfId="13239" xr:uid="{00000000-0005-0000-0000-0000B7330000}"/>
    <cellStyle name="Currency 4 4 5 3 2 2" xfId="13240" xr:uid="{00000000-0005-0000-0000-0000B8330000}"/>
    <cellStyle name="Currency 4 4 5 3 2 2 2" xfId="13241" xr:uid="{00000000-0005-0000-0000-0000B9330000}"/>
    <cellStyle name="Currency 4 4 5 3 2 2 3" xfId="13242" xr:uid="{00000000-0005-0000-0000-0000BA330000}"/>
    <cellStyle name="Currency 4 4 5 3 2 2 4" xfId="13243" xr:uid="{00000000-0005-0000-0000-0000BB330000}"/>
    <cellStyle name="Currency 4 4 5 3 2 2 5" xfId="13244" xr:uid="{00000000-0005-0000-0000-0000BC330000}"/>
    <cellStyle name="Currency 4 4 5 3 2 2 6" xfId="13245" xr:uid="{00000000-0005-0000-0000-0000BD330000}"/>
    <cellStyle name="Currency 4 4 5 3 2 3" xfId="13246" xr:uid="{00000000-0005-0000-0000-0000BE330000}"/>
    <cellStyle name="Currency 4 4 5 3 2 3 2" xfId="13247" xr:uid="{00000000-0005-0000-0000-0000BF330000}"/>
    <cellStyle name="Currency 4 4 5 3 2 3 3" xfId="13248" xr:uid="{00000000-0005-0000-0000-0000C0330000}"/>
    <cellStyle name="Currency 4 4 5 3 2 3 4" xfId="13249" xr:uid="{00000000-0005-0000-0000-0000C1330000}"/>
    <cellStyle name="Currency 4 4 5 3 2 3 5" xfId="13250" xr:uid="{00000000-0005-0000-0000-0000C2330000}"/>
    <cellStyle name="Currency 4 4 5 3 2 3 6" xfId="13251" xr:uid="{00000000-0005-0000-0000-0000C3330000}"/>
    <cellStyle name="Currency 4 4 5 3 2 4" xfId="13252" xr:uid="{00000000-0005-0000-0000-0000C4330000}"/>
    <cellStyle name="Currency 4 4 5 3 2 4 2" xfId="13253" xr:uid="{00000000-0005-0000-0000-0000C5330000}"/>
    <cellStyle name="Currency 4 4 5 3 2 4 3" xfId="13254" xr:uid="{00000000-0005-0000-0000-0000C6330000}"/>
    <cellStyle name="Currency 4 4 5 3 2 4 4" xfId="13255" xr:uid="{00000000-0005-0000-0000-0000C7330000}"/>
    <cellStyle name="Currency 4 4 5 3 2 4 5" xfId="13256" xr:uid="{00000000-0005-0000-0000-0000C8330000}"/>
    <cellStyle name="Currency 4 4 5 3 2 4 6" xfId="13257" xr:uid="{00000000-0005-0000-0000-0000C9330000}"/>
    <cellStyle name="Currency 4 4 5 3 2 5" xfId="13258" xr:uid="{00000000-0005-0000-0000-0000CA330000}"/>
    <cellStyle name="Currency 4 4 5 3 2 6" xfId="13259" xr:uid="{00000000-0005-0000-0000-0000CB330000}"/>
    <cellStyle name="Currency 4 4 5 3 2 7" xfId="13260" xr:uid="{00000000-0005-0000-0000-0000CC330000}"/>
    <cellStyle name="Currency 4 4 5 3 2 8" xfId="13261" xr:uid="{00000000-0005-0000-0000-0000CD330000}"/>
    <cellStyle name="Currency 4 4 5 3 2 9" xfId="13262" xr:uid="{00000000-0005-0000-0000-0000CE330000}"/>
    <cellStyle name="Currency 4 4 5 3 3" xfId="13263" xr:uid="{00000000-0005-0000-0000-0000CF330000}"/>
    <cellStyle name="Currency 4 4 5 3 3 2" xfId="13264" xr:uid="{00000000-0005-0000-0000-0000D0330000}"/>
    <cellStyle name="Currency 4 4 5 3 3 3" xfId="13265" xr:uid="{00000000-0005-0000-0000-0000D1330000}"/>
    <cellStyle name="Currency 4 4 5 3 3 4" xfId="13266" xr:uid="{00000000-0005-0000-0000-0000D2330000}"/>
    <cellStyle name="Currency 4 4 5 3 3 5" xfId="13267" xr:uid="{00000000-0005-0000-0000-0000D3330000}"/>
    <cellStyle name="Currency 4 4 5 3 3 6" xfId="13268" xr:uid="{00000000-0005-0000-0000-0000D4330000}"/>
    <cellStyle name="Currency 4 4 5 3 4" xfId="13269" xr:uid="{00000000-0005-0000-0000-0000D5330000}"/>
    <cellStyle name="Currency 4 4 5 3 4 2" xfId="13270" xr:uid="{00000000-0005-0000-0000-0000D6330000}"/>
    <cellStyle name="Currency 4 4 5 3 4 3" xfId="13271" xr:uid="{00000000-0005-0000-0000-0000D7330000}"/>
    <cellStyle name="Currency 4 4 5 3 4 4" xfId="13272" xr:uid="{00000000-0005-0000-0000-0000D8330000}"/>
    <cellStyle name="Currency 4 4 5 3 4 5" xfId="13273" xr:uid="{00000000-0005-0000-0000-0000D9330000}"/>
    <cellStyle name="Currency 4 4 5 3 4 6" xfId="13274" xr:uid="{00000000-0005-0000-0000-0000DA330000}"/>
    <cellStyle name="Currency 4 4 5 3 5" xfId="13275" xr:uid="{00000000-0005-0000-0000-0000DB330000}"/>
    <cellStyle name="Currency 4 4 5 3 5 2" xfId="13276" xr:uid="{00000000-0005-0000-0000-0000DC330000}"/>
    <cellStyle name="Currency 4 4 5 3 5 3" xfId="13277" xr:uid="{00000000-0005-0000-0000-0000DD330000}"/>
    <cellStyle name="Currency 4 4 5 3 5 4" xfId="13278" xr:uid="{00000000-0005-0000-0000-0000DE330000}"/>
    <cellStyle name="Currency 4 4 5 3 5 5" xfId="13279" xr:uid="{00000000-0005-0000-0000-0000DF330000}"/>
    <cellStyle name="Currency 4 4 5 3 5 6" xfId="13280" xr:uid="{00000000-0005-0000-0000-0000E0330000}"/>
    <cellStyle name="Currency 4 4 5 3 6" xfId="13281" xr:uid="{00000000-0005-0000-0000-0000E1330000}"/>
    <cellStyle name="Currency 4 4 5 3 7" xfId="13282" xr:uid="{00000000-0005-0000-0000-0000E2330000}"/>
    <cellStyle name="Currency 4 4 5 3 8" xfId="13283" xr:uid="{00000000-0005-0000-0000-0000E3330000}"/>
    <cellStyle name="Currency 4 4 5 3 9" xfId="13284" xr:uid="{00000000-0005-0000-0000-0000E4330000}"/>
    <cellStyle name="Currency 4 4 5 4" xfId="13285" xr:uid="{00000000-0005-0000-0000-0000E5330000}"/>
    <cellStyle name="Currency 4 4 5 4 10" xfId="13286" xr:uid="{00000000-0005-0000-0000-0000E6330000}"/>
    <cellStyle name="Currency 4 4 5 4 2" xfId="13287" xr:uid="{00000000-0005-0000-0000-0000E7330000}"/>
    <cellStyle name="Currency 4 4 5 4 2 2" xfId="13288" xr:uid="{00000000-0005-0000-0000-0000E8330000}"/>
    <cellStyle name="Currency 4 4 5 4 2 3" xfId="13289" xr:uid="{00000000-0005-0000-0000-0000E9330000}"/>
    <cellStyle name="Currency 4 4 5 4 2 4" xfId="13290" xr:uid="{00000000-0005-0000-0000-0000EA330000}"/>
    <cellStyle name="Currency 4 4 5 4 2 5" xfId="13291" xr:uid="{00000000-0005-0000-0000-0000EB330000}"/>
    <cellStyle name="Currency 4 4 5 4 2 6" xfId="13292" xr:uid="{00000000-0005-0000-0000-0000EC330000}"/>
    <cellStyle name="Currency 4 4 5 4 3" xfId="13293" xr:uid="{00000000-0005-0000-0000-0000ED330000}"/>
    <cellStyle name="Currency 4 4 5 4 3 2" xfId="13294" xr:uid="{00000000-0005-0000-0000-0000EE330000}"/>
    <cellStyle name="Currency 4 4 5 4 3 3" xfId="13295" xr:uid="{00000000-0005-0000-0000-0000EF330000}"/>
    <cellStyle name="Currency 4 4 5 4 3 4" xfId="13296" xr:uid="{00000000-0005-0000-0000-0000F0330000}"/>
    <cellStyle name="Currency 4 4 5 4 3 5" xfId="13297" xr:uid="{00000000-0005-0000-0000-0000F1330000}"/>
    <cellStyle name="Currency 4 4 5 4 3 6" xfId="13298" xr:uid="{00000000-0005-0000-0000-0000F2330000}"/>
    <cellStyle name="Currency 4 4 5 4 4" xfId="13299" xr:uid="{00000000-0005-0000-0000-0000F3330000}"/>
    <cellStyle name="Currency 4 4 5 4 4 2" xfId="13300" xr:uid="{00000000-0005-0000-0000-0000F4330000}"/>
    <cellStyle name="Currency 4 4 5 4 4 3" xfId="13301" xr:uid="{00000000-0005-0000-0000-0000F5330000}"/>
    <cellStyle name="Currency 4 4 5 4 4 4" xfId="13302" xr:uid="{00000000-0005-0000-0000-0000F6330000}"/>
    <cellStyle name="Currency 4 4 5 4 4 5" xfId="13303" xr:uid="{00000000-0005-0000-0000-0000F7330000}"/>
    <cellStyle name="Currency 4 4 5 4 4 6" xfId="13304" xr:uid="{00000000-0005-0000-0000-0000F8330000}"/>
    <cellStyle name="Currency 4 4 5 4 5" xfId="13305" xr:uid="{00000000-0005-0000-0000-0000F9330000}"/>
    <cellStyle name="Currency 4 4 5 4 6" xfId="13306" xr:uid="{00000000-0005-0000-0000-0000FA330000}"/>
    <cellStyle name="Currency 4 4 5 4 7" xfId="13307" xr:uid="{00000000-0005-0000-0000-0000FB330000}"/>
    <cellStyle name="Currency 4 4 5 4 8" xfId="13308" xr:uid="{00000000-0005-0000-0000-0000FC330000}"/>
    <cellStyle name="Currency 4 4 5 4 9" xfId="13309" xr:uid="{00000000-0005-0000-0000-0000FD330000}"/>
    <cellStyle name="Currency 4 4 5 5" xfId="13310" xr:uid="{00000000-0005-0000-0000-0000FE330000}"/>
    <cellStyle name="Currency 4 4 5 5 2" xfId="13311" xr:uid="{00000000-0005-0000-0000-0000FF330000}"/>
    <cellStyle name="Currency 4 4 5 5 3" xfId="13312" xr:uid="{00000000-0005-0000-0000-000000340000}"/>
    <cellStyle name="Currency 4 4 5 5 4" xfId="13313" xr:uid="{00000000-0005-0000-0000-000001340000}"/>
    <cellStyle name="Currency 4 4 5 5 5" xfId="13314" xr:uid="{00000000-0005-0000-0000-000002340000}"/>
    <cellStyle name="Currency 4 4 5 5 6" xfId="13315" xr:uid="{00000000-0005-0000-0000-000003340000}"/>
    <cellStyle name="Currency 4 4 5 6" xfId="13316" xr:uid="{00000000-0005-0000-0000-000004340000}"/>
    <cellStyle name="Currency 4 4 5 6 2" xfId="13317" xr:uid="{00000000-0005-0000-0000-000005340000}"/>
    <cellStyle name="Currency 4 4 5 6 3" xfId="13318" xr:uid="{00000000-0005-0000-0000-000006340000}"/>
    <cellStyle name="Currency 4 4 5 6 4" xfId="13319" xr:uid="{00000000-0005-0000-0000-000007340000}"/>
    <cellStyle name="Currency 4 4 5 6 5" xfId="13320" xr:uid="{00000000-0005-0000-0000-000008340000}"/>
    <cellStyle name="Currency 4 4 5 6 6" xfId="13321" xr:uid="{00000000-0005-0000-0000-000009340000}"/>
    <cellStyle name="Currency 4 4 5 7" xfId="13322" xr:uid="{00000000-0005-0000-0000-00000A340000}"/>
    <cellStyle name="Currency 4 4 5 7 2" xfId="13323" xr:uid="{00000000-0005-0000-0000-00000B340000}"/>
    <cellStyle name="Currency 4 4 5 7 3" xfId="13324" xr:uid="{00000000-0005-0000-0000-00000C340000}"/>
    <cellStyle name="Currency 4 4 5 7 4" xfId="13325" xr:uid="{00000000-0005-0000-0000-00000D340000}"/>
    <cellStyle name="Currency 4 4 5 7 5" xfId="13326" xr:uid="{00000000-0005-0000-0000-00000E340000}"/>
    <cellStyle name="Currency 4 4 5 7 6" xfId="13327" xr:uid="{00000000-0005-0000-0000-00000F340000}"/>
    <cellStyle name="Currency 4 4 5 8" xfId="13328" xr:uid="{00000000-0005-0000-0000-000010340000}"/>
    <cellStyle name="Currency 4 4 5 9" xfId="13329" xr:uid="{00000000-0005-0000-0000-000011340000}"/>
    <cellStyle name="Currency 4 4 6" xfId="13330" xr:uid="{00000000-0005-0000-0000-000012340000}"/>
    <cellStyle name="Currency 4 4 6 10" xfId="13331" xr:uid="{00000000-0005-0000-0000-000013340000}"/>
    <cellStyle name="Currency 4 4 6 11" xfId="13332" xr:uid="{00000000-0005-0000-0000-000014340000}"/>
    <cellStyle name="Currency 4 4 6 12" xfId="13333" xr:uid="{00000000-0005-0000-0000-000015340000}"/>
    <cellStyle name="Currency 4 4 6 2" xfId="13334" xr:uid="{00000000-0005-0000-0000-000016340000}"/>
    <cellStyle name="Currency 4 4 6 2 10" xfId="13335" xr:uid="{00000000-0005-0000-0000-000017340000}"/>
    <cellStyle name="Currency 4 4 6 2 11" xfId="13336" xr:uid="{00000000-0005-0000-0000-000018340000}"/>
    <cellStyle name="Currency 4 4 6 2 2" xfId="13337" xr:uid="{00000000-0005-0000-0000-000019340000}"/>
    <cellStyle name="Currency 4 4 6 2 2 10" xfId="13338" xr:uid="{00000000-0005-0000-0000-00001A340000}"/>
    <cellStyle name="Currency 4 4 6 2 2 2" xfId="13339" xr:uid="{00000000-0005-0000-0000-00001B340000}"/>
    <cellStyle name="Currency 4 4 6 2 2 2 2" xfId="13340" xr:uid="{00000000-0005-0000-0000-00001C340000}"/>
    <cellStyle name="Currency 4 4 6 2 2 2 3" xfId="13341" xr:uid="{00000000-0005-0000-0000-00001D340000}"/>
    <cellStyle name="Currency 4 4 6 2 2 2 4" xfId="13342" xr:uid="{00000000-0005-0000-0000-00001E340000}"/>
    <cellStyle name="Currency 4 4 6 2 2 2 5" xfId="13343" xr:uid="{00000000-0005-0000-0000-00001F340000}"/>
    <cellStyle name="Currency 4 4 6 2 2 2 6" xfId="13344" xr:uid="{00000000-0005-0000-0000-000020340000}"/>
    <cellStyle name="Currency 4 4 6 2 2 3" xfId="13345" xr:uid="{00000000-0005-0000-0000-000021340000}"/>
    <cellStyle name="Currency 4 4 6 2 2 3 2" xfId="13346" xr:uid="{00000000-0005-0000-0000-000022340000}"/>
    <cellStyle name="Currency 4 4 6 2 2 3 3" xfId="13347" xr:uid="{00000000-0005-0000-0000-000023340000}"/>
    <cellStyle name="Currency 4 4 6 2 2 3 4" xfId="13348" xr:uid="{00000000-0005-0000-0000-000024340000}"/>
    <cellStyle name="Currency 4 4 6 2 2 3 5" xfId="13349" xr:uid="{00000000-0005-0000-0000-000025340000}"/>
    <cellStyle name="Currency 4 4 6 2 2 3 6" xfId="13350" xr:uid="{00000000-0005-0000-0000-000026340000}"/>
    <cellStyle name="Currency 4 4 6 2 2 4" xfId="13351" xr:uid="{00000000-0005-0000-0000-000027340000}"/>
    <cellStyle name="Currency 4 4 6 2 2 4 2" xfId="13352" xr:uid="{00000000-0005-0000-0000-000028340000}"/>
    <cellStyle name="Currency 4 4 6 2 2 4 3" xfId="13353" xr:uid="{00000000-0005-0000-0000-000029340000}"/>
    <cellStyle name="Currency 4 4 6 2 2 4 4" xfId="13354" xr:uid="{00000000-0005-0000-0000-00002A340000}"/>
    <cellStyle name="Currency 4 4 6 2 2 4 5" xfId="13355" xr:uid="{00000000-0005-0000-0000-00002B340000}"/>
    <cellStyle name="Currency 4 4 6 2 2 4 6" xfId="13356" xr:uid="{00000000-0005-0000-0000-00002C340000}"/>
    <cellStyle name="Currency 4 4 6 2 2 5" xfId="13357" xr:uid="{00000000-0005-0000-0000-00002D340000}"/>
    <cellStyle name="Currency 4 4 6 2 2 6" xfId="13358" xr:uid="{00000000-0005-0000-0000-00002E340000}"/>
    <cellStyle name="Currency 4 4 6 2 2 7" xfId="13359" xr:uid="{00000000-0005-0000-0000-00002F340000}"/>
    <cellStyle name="Currency 4 4 6 2 2 8" xfId="13360" xr:uid="{00000000-0005-0000-0000-000030340000}"/>
    <cellStyle name="Currency 4 4 6 2 2 9" xfId="13361" xr:uid="{00000000-0005-0000-0000-000031340000}"/>
    <cellStyle name="Currency 4 4 6 2 3" xfId="13362" xr:uid="{00000000-0005-0000-0000-000032340000}"/>
    <cellStyle name="Currency 4 4 6 2 3 2" xfId="13363" xr:uid="{00000000-0005-0000-0000-000033340000}"/>
    <cellStyle name="Currency 4 4 6 2 3 3" xfId="13364" xr:uid="{00000000-0005-0000-0000-000034340000}"/>
    <cellStyle name="Currency 4 4 6 2 3 4" xfId="13365" xr:uid="{00000000-0005-0000-0000-000035340000}"/>
    <cellStyle name="Currency 4 4 6 2 3 5" xfId="13366" xr:uid="{00000000-0005-0000-0000-000036340000}"/>
    <cellStyle name="Currency 4 4 6 2 3 6" xfId="13367" xr:uid="{00000000-0005-0000-0000-000037340000}"/>
    <cellStyle name="Currency 4 4 6 2 4" xfId="13368" xr:uid="{00000000-0005-0000-0000-000038340000}"/>
    <cellStyle name="Currency 4 4 6 2 4 2" xfId="13369" xr:uid="{00000000-0005-0000-0000-000039340000}"/>
    <cellStyle name="Currency 4 4 6 2 4 3" xfId="13370" xr:uid="{00000000-0005-0000-0000-00003A340000}"/>
    <cellStyle name="Currency 4 4 6 2 4 4" xfId="13371" xr:uid="{00000000-0005-0000-0000-00003B340000}"/>
    <cellStyle name="Currency 4 4 6 2 4 5" xfId="13372" xr:uid="{00000000-0005-0000-0000-00003C340000}"/>
    <cellStyle name="Currency 4 4 6 2 4 6" xfId="13373" xr:uid="{00000000-0005-0000-0000-00003D340000}"/>
    <cellStyle name="Currency 4 4 6 2 5" xfId="13374" xr:uid="{00000000-0005-0000-0000-00003E340000}"/>
    <cellStyle name="Currency 4 4 6 2 5 2" xfId="13375" xr:uid="{00000000-0005-0000-0000-00003F340000}"/>
    <cellStyle name="Currency 4 4 6 2 5 3" xfId="13376" xr:uid="{00000000-0005-0000-0000-000040340000}"/>
    <cellStyle name="Currency 4 4 6 2 5 4" xfId="13377" xr:uid="{00000000-0005-0000-0000-000041340000}"/>
    <cellStyle name="Currency 4 4 6 2 5 5" xfId="13378" xr:uid="{00000000-0005-0000-0000-000042340000}"/>
    <cellStyle name="Currency 4 4 6 2 5 6" xfId="13379" xr:uid="{00000000-0005-0000-0000-000043340000}"/>
    <cellStyle name="Currency 4 4 6 2 6" xfId="13380" xr:uid="{00000000-0005-0000-0000-000044340000}"/>
    <cellStyle name="Currency 4 4 6 2 7" xfId="13381" xr:uid="{00000000-0005-0000-0000-000045340000}"/>
    <cellStyle name="Currency 4 4 6 2 8" xfId="13382" xr:uid="{00000000-0005-0000-0000-000046340000}"/>
    <cellStyle name="Currency 4 4 6 2 9" xfId="13383" xr:uid="{00000000-0005-0000-0000-000047340000}"/>
    <cellStyle name="Currency 4 4 6 3" xfId="13384" xr:uid="{00000000-0005-0000-0000-000048340000}"/>
    <cellStyle name="Currency 4 4 6 3 10" xfId="13385" xr:uid="{00000000-0005-0000-0000-000049340000}"/>
    <cellStyle name="Currency 4 4 6 3 2" xfId="13386" xr:uid="{00000000-0005-0000-0000-00004A340000}"/>
    <cellStyle name="Currency 4 4 6 3 2 2" xfId="13387" xr:uid="{00000000-0005-0000-0000-00004B340000}"/>
    <cellStyle name="Currency 4 4 6 3 2 3" xfId="13388" xr:uid="{00000000-0005-0000-0000-00004C340000}"/>
    <cellStyle name="Currency 4 4 6 3 2 4" xfId="13389" xr:uid="{00000000-0005-0000-0000-00004D340000}"/>
    <cellStyle name="Currency 4 4 6 3 2 5" xfId="13390" xr:uid="{00000000-0005-0000-0000-00004E340000}"/>
    <cellStyle name="Currency 4 4 6 3 2 6" xfId="13391" xr:uid="{00000000-0005-0000-0000-00004F340000}"/>
    <cellStyle name="Currency 4 4 6 3 3" xfId="13392" xr:uid="{00000000-0005-0000-0000-000050340000}"/>
    <cellStyle name="Currency 4 4 6 3 3 2" xfId="13393" xr:uid="{00000000-0005-0000-0000-000051340000}"/>
    <cellStyle name="Currency 4 4 6 3 3 3" xfId="13394" xr:uid="{00000000-0005-0000-0000-000052340000}"/>
    <cellStyle name="Currency 4 4 6 3 3 4" xfId="13395" xr:uid="{00000000-0005-0000-0000-000053340000}"/>
    <cellStyle name="Currency 4 4 6 3 3 5" xfId="13396" xr:uid="{00000000-0005-0000-0000-000054340000}"/>
    <cellStyle name="Currency 4 4 6 3 3 6" xfId="13397" xr:uid="{00000000-0005-0000-0000-000055340000}"/>
    <cellStyle name="Currency 4 4 6 3 4" xfId="13398" xr:uid="{00000000-0005-0000-0000-000056340000}"/>
    <cellStyle name="Currency 4 4 6 3 4 2" xfId="13399" xr:uid="{00000000-0005-0000-0000-000057340000}"/>
    <cellStyle name="Currency 4 4 6 3 4 3" xfId="13400" xr:uid="{00000000-0005-0000-0000-000058340000}"/>
    <cellStyle name="Currency 4 4 6 3 4 4" xfId="13401" xr:uid="{00000000-0005-0000-0000-000059340000}"/>
    <cellStyle name="Currency 4 4 6 3 4 5" xfId="13402" xr:uid="{00000000-0005-0000-0000-00005A340000}"/>
    <cellStyle name="Currency 4 4 6 3 4 6" xfId="13403" xr:uid="{00000000-0005-0000-0000-00005B340000}"/>
    <cellStyle name="Currency 4 4 6 3 5" xfId="13404" xr:uid="{00000000-0005-0000-0000-00005C340000}"/>
    <cellStyle name="Currency 4 4 6 3 6" xfId="13405" xr:uid="{00000000-0005-0000-0000-00005D340000}"/>
    <cellStyle name="Currency 4 4 6 3 7" xfId="13406" xr:uid="{00000000-0005-0000-0000-00005E340000}"/>
    <cellStyle name="Currency 4 4 6 3 8" xfId="13407" xr:uid="{00000000-0005-0000-0000-00005F340000}"/>
    <cellStyle name="Currency 4 4 6 3 9" xfId="13408" xr:uid="{00000000-0005-0000-0000-000060340000}"/>
    <cellStyle name="Currency 4 4 6 4" xfId="13409" xr:uid="{00000000-0005-0000-0000-000061340000}"/>
    <cellStyle name="Currency 4 4 6 4 2" xfId="13410" xr:uid="{00000000-0005-0000-0000-000062340000}"/>
    <cellStyle name="Currency 4 4 6 4 3" xfId="13411" xr:uid="{00000000-0005-0000-0000-000063340000}"/>
    <cellStyle name="Currency 4 4 6 4 4" xfId="13412" xr:uid="{00000000-0005-0000-0000-000064340000}"/>
    <cellStyle name="Currency 4 4 6 4 5" xfId="13413" xr:uid="{00000000-0005-0000-0000-000065340000}"/>
    <cellStyle name="Currency 4 4 6 4 6" xfId="13414" xr:uid="{00000000-0005-0000-0000-000066340000}"/>
    <cellStyle name="Currency 4 4 6 5" xfId="13415" xr:uid="{00000000-0005-0000-0000-000067340000}"/>
    <cellStyle name="Currency 4 4 6 5 2" xfId="13416" xr:uid="{00000000-0005-0000-0000-000068340000}"/>
    <cellStyle name="Currency 4 4 6 5 3" xfId="13417" xr:uid="{00000000-0005-0000-0000-000069340000}"/>
    <cellStyle name="Currency 4 4 6 5 4" xfId="13418" xr:uid="{00000000-0005-0000-0000-00006A340000}"/>
    <cellStyle name="Currency 4 4 6 5 5" xfId="13419" xr:uid="{00000000-0005-0000-0000-00006B340000}"/>
    <cellStyle name="Currency 4 4 6 5 6" xfId="13420" xr:uid="{00000000-0005-0000-0000-00006C340000}"/>
    <cellStyle name="Currency 4 4 6 6" xfId="13421" xr:uid="{00000000-0005-0000-0000-00006D340000}"/>
    <cellStyle name="Currency 4 4 6 6 2" xfId="13422" xr:uid="{00000000-0005-0000-0000-00006E340000}"/>
    <cellStyle name="Currency 4 4 6 6 3" xfId="13423" xr:uid="{00000000-0005-0000-0000-00006F340000}"/>
    <cellStyle name="Currency 4 4 6 6 4" xfId="13424" xr:uid="{00000000-0005-0000-0000-000070340000}"/>
    <cellStyle name="Currency 4 4 6 6 5" xfId="13425" xr:uid="{00000000-0005-0000-0000-000071340000}"/>
    <cellStyle name="Currency 4 4 6 6 6" xfId="13426" xr:uid="{00000000-0005-0000-0000-000072340000}"/>
    <cellStyle name="Currency 4 4 6 7" xfId="13427" xr:uid="{00000000-0005-0000-0000-000073340000}"/>
    <cellStyle name="Currency 4 4 6 8" xfId="13428" xr:uid="{00000000-0005-0000-0000-000074340000}"/>
    <cellStyle name="Currency 4 4 6 9" xfId="13429" xr:uid="{00000000-0005-0000-0000-000075340000}"/>
    <cellStyle name="Currency 4 4 7" xfId="13430" xr:uid="{00000000-0005-0000-0000-000076340000}"/>
    <cellStyle name="Currency 4 4 7 10" xfId="13431" xr:uid="{00000000-0005-0000-0000-000077340000}"/>
    <cellStyle name="Currency 4 4 7 11" xfId="13432" xr:uid="{00000000-0005-0000-0000-000078340000}"/>
    <cellStyle name="Currency 4 4 7 2" xfId="13433" xr:uid="{00000000-0005-0000-0000-000079340000}"/>
    <cellStyle name="Currency 4 4 7 2 10" xfId="13434" xr:uid="{00000000-0005-0000-0000-00007A340000}"/>
    <cellStyle name="Currency 4 4 7 2 2" xfId="13435" xr:uid="{00000000-0005-0000-0000-00007B340000}"/>
    <cellStyle name="Currency 4 4 7 2 2 2" xfId="13436" xr:uid="{00000000-0005-0000-0000-00007C340000}"/>
    <cellStyle name="Currency 4 4 7 2 2 3" xfId="13437" xr:uid="{00000000-0005-0000-0000-00007D340000}"/>
    <cellStyle name="Currency 4 4 7 2 2 4" xfId="13438" xr:uid="{00000000-0005-0000-0000-00007E340000}"/>
    <cellStyle name="Currency 4 4 7 2 2 5" xfId="13439" xr:uid="{00000000-0005-0000-0000-00007F340000}"/>
    <cellStyle name="Currency 4 4 7 2 2 6" xfId="13440" xr:uid="{00000000-0005-0000-0000-000080340000}"/>
    <cellStyle name="Currency 4 4 7 2 3" xfId="13441" xr:uid="{00000000-0005-0000-0000-000081340000}"/>
    <cellStyle name="Currency 4 4 7 2 3 2" xfId="13442" xr:uid="{00000000-0005-0000-0000-000082340000}"/>
    <cellStyle name="Currency 4 4 7 2 3 3" xfId="13443" xr:uid="{00000000-0005-0000-0000-000083340000}"/>
    <cellStyle name="Currency 4 4 7 2 3 4" xfId="13444" xr:uid="{00000000-0005-0000-0000-000084340000}"/>
    <cellStyle name="Currency 4 4 7 2 3 5" xfId="13445" xr:uid="{00000000-0005-0000-0000-000085340000}"/>
    <cellStyle name="Currency 4 4 7 2 3 6" xfId="13446" xr:uid="{00000000-0005-0000-0000-000086340000}"/>
    <cellStyle name="Currency 4 4 7 2 4" xfId="13447" xr:uid="{00000000-0005-0000-0000-000087340000}"/>
    <cellStyle name="Currency 4 4 7 2 4 2" xfId="13448" xr:uid="{00000000-0005-0000-0000-000088340000}"/>
    <cellStyle name="Currency 4 4 7 2 4 3" xfId="13449" xr:uid="{00000000-0005-0000-0000-000089340000}"/>
    <cellStyle name="Currency 4 4 7 2 4 4" xfId="13450" xr:uid="{00000000-0005-0000-0000-00008A340000}"/>
    <cellStyle name="Currency 4 4 7 2 4 5" xfId="13451" xr:uid="{00000000-0005-0000-0000-00008B340000}"/>
    <cellStyle name="Currency 4 4 7 2 4 6" xfId="13452" xr:uid="{00000000-0005-0000-0000-00008C340000}"/>
    <cellStyle name="Currency 4 4 7 2 5" xfId="13453" xr:uid="{00000000-0005-0000-0000-00008D340000}"/>
    <cellStyle name="Currency 4 4 7 2 6" xfId="13454" xr:uid="{00000000-0005-0000-0000-00008E340000}"/>
    <cellStyle name="Currency 4 4 7 2 7" xfId="13455" xr:uid="{00000000-0005-0000-0000-00008F340000}"/>
    <cellStyle name="Currency 4 4 7 2 8" xfId="13456" xr:uid="{00000000-0005-0000-0000-000090340000}"/>
    <cellStyle name="Currency 4 4 7 2 9" xfId="13457" xr:uid="{00000000-0005-0000-0000-000091340000}"/>
    <cellStyle name="Currency 4 4 7 3" xfId="13458" xr:uid="{00000000-0005-0000-0000-000092340000}"/>
    <cellStyle name="Currency 4 4 7 3 2" xfId="13459" xr:uid="{00000000-0005-0000-0000-000093340000}"/>
    <cellStyle name="Currency 4 4 7 3 3" xfId="13460" xr:uid="{00000000-0005-0000-0000-000094340000}"/>
    <cellStyle name="Currency 4 4 7 3 4" xfId="13461" xr:uid="{00000000-0005-0000-0000-000095340000}"/>
    <cellStyle name="Currency 4 4 7 3 5" xfId="13462" xr:uid="{00000000-0005-0000-0000-000096340000}"/>
    <cellStyle name="Currency 4 4 7 3 6" xfId="13463" xr:uid="{00000000-0005-0000-0000-000097340000}"/>
    <cellStyle name="Currency 4 4 7 4" xfId="13464" xr:uid="{00000000-0005-0000-0000-000098340000}"/>
    <cellStyle name="Currency 4 4 7 4 2" xfId="13465" xr:uid="{00000000-0005-0000-0000-000099340000}"/>
    <cellStyle name="Currency 4 4 7 4 3" xfId="13466" xr:uid="{00000000-0005-0000-0000-00009A340000}"/>
    <cellStyle name="Currency 4 4 7 4 4" xfId="13467" xr:uid="{00000000-0005-0000-0000-00009B340000}"/>
    <cellStyle name="Currency 4 4 7 4 5" xfId="13468" xr:uid="{00000000-0005-0000-0000-00009C340000}"/>
    <cellStyle name="Currency 4 4 7 4 6" xfId="13469" xr:uid="{00000000-0005-0000-0000-00009D340000}"/>
    <cellStyle name="Currency 4 4 7 5" xfId="13470" xr:uid="{00000000-0005-0000-0000-00009E340000}"/>
    <cellStyle name="Currency 4 4 7 5 2" xfId="13471" xr:uid="{00000000-0005-0000-0000-00009F340000}"/>
    <cellStyle name="Currency 4 4 7 5 3" xfId="13472" xr:uid="{00000000-0005-0000-0000-0000A0340000}"/>
    <cellStyle name="Currency 4 4 7 5 4" xfId="13473" xr:uid="{00000000-0005-0000-0000-0000A1340000}"/>
    <cellStyle name="Currency 4 4 7 5 5" xfId="13474" xr:uid="{00000000-0005-0000-0000-0000A2340000}"/>
    <cellStyle name="Currency 4 4 7 5 6" xfId="13475" xr:uid="{00000000-0005-0000-0000-0000A3340000}"/>
    <cellStyle name="Currency 4 4 7 6" xfId="13476" xr:uid="{00000000-0005-0000-0000-0000A4340000}"/>
    <cellStyle name="Currency 4 4 7 7" xfId="13477" xr:uid="{00000000-0005-0000-0000-0000A5340000}"/>
    <cellStyle name="Currency 4 4 7 8" xfId="13478" xr:uid="{00000000-0005-0000-0000-0000A6340000}"/>
    <cellStyle name="Currency 4 4 7 9" xfId="13479" xr:uid="{00000000-0005-0000-0000-0000A7340000}"/>
    <cellStyle name="Currency 4 4 8" xfId="13480" xr:uid="{00000000-0005-0000-0000-0000A8340000}"/>
    <cellStyle name="Currency 4 4 8 10" xfId="13481" xr:uid="{00000000-0005-0000-0000-0000A9340000}"/>
    <cellStyle name="Currency 4 4 8 2" xfId="13482" xr:uid="{00000000-0005-0000-0000-0000AA340000}"/>
    <cellStyle name="Currency 4 4 8 2 2" xfId="13483" xr:uid="{00000000-0005-0000-0000-0000AB340000}"/>
    <cellStyle name="Currency 4 4 8 2 3" xfId="13484" xr:uid="{00000000-0005-0000-0000-0000AC340000}"/>
    <cellStyle name="Currency 4 4 8 2 4" xfId="13485" xr:uid="{00000000-0005-0000-0000-0000AD340000}"/>
    <cellStyle name="Currency 4 4 8 2 5" xfId="13486" xr:uid="{00000000-0005-0000-0000-0000AE340000}"/>
    <cellStyle name="Currency 4 4 8 2 6" xfId="13487" xr:uid="{00000000-0005-0000-0000-0000AF340000}"/>
    <cellStyle name="Currency 4 4 8 3" xfId="13488" xr:uid="{00000000-0005-0000-0000-0000B0340000}"/>
    <cellStyle name="Currency 4 4 8 3 2" xfId="13489" xr:uid="{00000000-0005-0000-0000-0000B1340000}"/>
    <cellStyle name="Currency 4 4 8 3 3" xfId="13490" xr:uid="{00000000-0005-0000-0000-0000B2340000}"/>
    <cellStyle name="Currency 4 4 8 3 4" xfId="13491" xr:uid="{00000000-0005-0000-0000-0000B3340000}"/>
    <cellStyle name="Currency 4 4 8 3 5" xfId="13492" xr:uid="{00000000-0005-0000-0000-0000B4340000}"/>
    <cellStyle name="Currency 4 4 8 3 6" xfId="13493" xr:uid="{00000000-0005-0000-0000-0000B5340000}"/>
    <cellStyle name="Currency 4 4 8 4" xfId="13494" xr:uid="{00000000-0005-0000-0000-0000B6340000}"/>
    <cellStyle name="Currency 4 4 8 4 2" xfId="13495" xr:uid="{00000000-0005-0000-0000-0000B7340000}"/>
    <cellStyle name="Currency 4 4 8 4 3" xfId="13496" xr:uid="{00000000-0005-0000-0000-0000B8340000}"/>
    <cellStyle name="Currency 4 4 8 4 4" xfId="13497" xr:uid="{00000000-0005-0000-0000-0000B9340000}"/>
    <cellStyle name="Currency 4 4 8 4 5" xfId="13498" xr:uid="{00000000-0005-0000-0000-0000BA340000}"/>
    <cellStyle name="Currency 4 4 8 4 6" xfId="13499" xr:uid="{00000000-0005-0000-0000-0000BB340000}"/>
    <cellStyle name="Currency 4 4 8 5" xfId="13500" xr:uid="{00000000-0005-0000-0000-0000BC340000}"/>
    <cellStyle name="Currency 4 4 8 6" xfId="13501" xr:uid="{00000000-0005-0000-0000-0000BD340000}"/>
    <cellStyle name="Currency 4 4 8 7" xfId="13502" xr:uid="{00000000-0005-0000-0000-0000BE340000}"/>
    <cellStyle name="Currency 4 4 8 8" xfId="13503" xr:uid="{00000000-0005-0000-0000-0000BF340000}"/>
    <cellStyle name="Currency 4 4 8 9" xfId="13504" xr:uid="{00000000-0005-0000-0000-0000C0340000}"/>
    <cellStyle name="Currency 4 4 9" xfId="13505" xr:uid="{00000000-0005-0000-0000-0000C1340000}"/>
    <cellStyle name="Currency 4 4 9 2" xfId="13506" xr:uid="{00000000-0005-0000-0000-0000C2340000}"/>
    <cellStyle name="Currency 4 4 9 3" xfId="13507" xr:uid="{00000000-0005-0000-0000-0000C3340000}"/>
    <cellStyle name="Currency 4 4 9 4" xfId="13508" xr:uid="{00000000-0005-0000-0000-0000C4340000}"/>
    <cellStyle name="Currency 4 4 9 5" xfId="13509" xr:uid="{00000000-0005-0000-0000-0000C5340000}"/>
    <cellStyle name="Currency 4 4 9 6" xfId="13510" xr:uid="{00000000-0005-0000-0000-0000C6340000}"/>
    <cellStyle name="Currency 4 5" xfId="13511" xr:uid="{00000000-0005-0000-0000-0000C7340000}"/>
    <cellStyle name="Currency 4 5 10" xfId="13512" xr:uid="{00000000-0005-0000-0000-0000C8340000}"/>
    <cellStyle name="Currency 4 5 11" xfId="13513" xr:uid="{00000000-0005-0000-0000-0000C9340000}"/>
    <cellStyle name="Currency 4 5 12" xfId="13514" xr:uid="{00000000-0005-0000-0000-0000CA340000}"/>
    <cellStyle name="Currency 4 5 13" xfId="13515" xr:uid="{00000000-0005-0000-0000-0000CB340000}"/>
    <cellStyle name="Currency 4 5 14" xfId="13516" xr:uid="{00000000-0005-0000-0000-0000CC340000}"/>
    <cellStyle name="Currency 4 5 15" xfId="13517" xr:uid="{00000000-0005-0000-0000-0000CD340000}"/>
    <cellStyle name="Currency 4 5 2" xfId="13518" xr:uid="{00000000-0005-0000-0000-0000CE340000}"/>
    <cellStyle name="Currency 4 5 2 10" xfId="13519" xr:uid="{00000000-0005-0000-0000-0000CF340000}"/>
    <cellStyle name="Currency 4 5 2 11" xfId="13520" xr:uid="{00000000-0005-0000-0000-0000D0340000}"/>
    <cellStyle name="Currency 4 5 2 12" xfId="13521" xr:uid="{00000000-0005-0000-0000-0000D1340000}"/>
    <cellStyle name="Currency 4 5 2 13" xfId="13522" xr:uid="{00000000-0005-0000-0000-0000D2340000}"/>
    <cellStyle name="Currency 4 5 2 2" xfId="13523" xr:uid="{00000000-0005-0000-0000-0000D3340000}"/>
    <cellStyle name="Currency 4 5 2 2 10" xfId="13524" xr:uid="{00000000-0005-0000-0000-0000D4340000}"/>
    <cellStyle name="Currency 4 5 2 2 11" xfId="13525" xr:uid="{00000000-0005-0000-0000-0000D5340000}"/>
    <cellStyle name="Currency 4 5 2 2 2" xfId="13526" xr:uid="{00000000-0005-0000-0000-0000D6340000}"/>
    <cellStyle name="Currency 4 5 2 2 2 10" xfId="13527" xr:uid="{00000000-0005-0000-0000-0000D7340000}"/>
    <cellStyle name="Currency 4 5 2 2 2 2" xfId="13528" xr:uid="{00000000-0005-0000-0000-0000D8340000}"/>
    <cellStyle name="Currency 4 5 2 2 2 2 2" xfId="13529" xr:uid="{00000000-0005-0000-0000-0000D9340000}"/>
    <cellStyle name="Currency 4 5 2 2 2 2 3" xfId="13530" xr:uid="{00000000-0005-0000-0000-0000DA340000}"/>
    <cellStyle name="Currency 4 5 2 2 2 2 4" xfId="13531" xr:uid="{00000000-0005-0000-0000-0000DB340000}"/>
    <cellStyle name="Currency 4 5 2 2 2 2 5" xfId="13532" xr:uid="{00000000-0005-0000-0000-0000DC340000}"/>
    <cellStyle name="Currency 4 5 2 2 2 2 6" xfId="13533" xr:uid="{00000000-0005-0000-0000-0000DD340000}"/>
    <cellStyle name="Currency 4 5 2 2 2 3" xfId="13534" xr:uid="{00000000-0005-0000-0000-0000DE340000}"/>
    <cellStyle name="Currency 4 5 2 2 2 3 2" xfId="13535" xr:uid="{00000000-0005-0000-0000-0000DF340000}"/>
    <cellStyle name="Currency 4 5 2 2 2 3 3" xfId="13536" xr:uid="{00000000-0005-0000-0000-0000E0340000}"/>
    <cellStyle name="Currency 4 5 2 2 2 3 4" xfId="13537" xr:uid="{00000000-0005-0000-0000-0000E1340000}"/>
    <cellStyle name="Currency 4 5 2 2 2 3 5" xfId="13538" xr:uid="{00000000-0005-0000-0000-0000E2340000}"/>
    <cellStyle name="Currency 4 5 2 2 2 3 6" xfId="13539" xr:uid="{00000000-0005-0000-0000-0000E3340000}"/>
    <cellStyle name="Currency 4 5 2 2 2 4" xfId="13540" xr:uid="{00000000-0005-0000-0000-0000E4340000}"/>
    <cellStyle name="Currency 4 5 2 2 2 4 2" xfId="13541" xr:uid="{00000000-0005-0000-0000-0000E5340000}"/>
    <cellStyle name="Currency 4 5 2 2 2 4 3" xfId="13542" xr:uid="{00000000-0005-0000-0000-0000E6340000}"/>
    <cellStyle name="Currency 4 5 2 2 2 4 4" xfId="13543" xr:uid="{00000000-0005-0000-0000-0000E7340000}"/>
    <cellStyle name="Currency 4 5 2 2 2 4 5" xfId="13544" xr:uid="{00000000-0005-0000-0000-0000E8340000}"/>
    <cellStyle name="Currency 4 5 2 2 2 4 6" xfId="13545" xr:uid="{00000000-0005-0000-0000-0000E9340000}"/>
    <cellStyle name="Currency 4 5 2 2 2 5" xfId="13546" xr:uid="{00000000-0005-0000-0000-0000EA340000}"/>
    <cellStyle name="Currency 4 5 2 2 2 6" xfId="13547" xr:uid="{00000000-0005-0000-0000-0000EB340000}"/>
    <cellStyle name="Currency 4 5 2 2 2 7" xfId="13548" xr:uid="{00000000-0005-0000-0000-0000EC340000}"/>
    <cellStyle name="Currency 4 5 2 2 2 8" xfId="13549" xr:uid="{00000000-0005-0000-0000-0000ED340000}"/>
    <cellStyle name="Currency 4 5 2 2 2 9" xfId="13550" xr:uid="{00000000-0005-0000-0000-0000EE340000}"/>
    <cellStyle name="Currency 4 5 2 2 3" xfId="13551" xr:uid="{00000000-0005-0000-0000-0000EF340000}"/>
    <cellStyle name="Currency 4 5 2 2 3 2" xfId="13552" xr:uid="{00000000-0005-0000-0000-0000F0340000}"/>
    <cellStyle name="Currency 4 5 2 2 3 3" xfId="13553" xr:uid="{00000000-0005-0000-0000-0000F1340000}"/>
    <cellStyle name="Currency 4 5 2 2 3 4" xfId="13554" xr:uid="{00000000-0005-0000-0000-0000F2340000}"/>
    <cellStyle name="Currency 4 5 2 2 3 5" xfId="13555" xr:uid="{00000000-0005-0000-0000-0000F3340000}"/>
    <cellStyle name="Currency 4 5 2 2 3 6" xfId="13556" xr:uid="{00000000-0005-0000-0000-0000F4340000}"/>
    <cellStyle name="Currency 4 5 2 2 4" xfId="13557" xr:uid="{00000000-0005-0000-0000-0000F5340000}"/>
    <cellStyle name="Currency 4 5 2 2 4 2" xfId="13558" xr:uid="{00000000-0005-0000-0000-0000F6340000}"/>
    <cellStyle name="Currency 4 5 2 2 4 3" xfId="13559" xr:uid="{00000000-0005-0000-0000-0000F7340000}"/>
    <cellStyle name="Currency 4 5 2 2 4 4" xfId="13560" xr:uid="{00000000-0005-0000-0000-0000F8340000}"/>
    <cellStyle name="Currency 4 5 2 2 4 5" xfId="13561" xr:uid="{00000000-0005-0000-0000-0000F9340000}"/>
    <cellStyle name="Currency 4 5 2 2 4 6" xfId="13562" xr:uid="{00000000-0005-0000-0000-0000FA340000}"/>
    <cellStyle name="Currency 4 5 2 2 5" xfId="13563" xr:uid="{00000000-0005-0000-0000-0000FB340000}"/>
    <cellStyle name="Currency 4 5 2 2 5 2" xfId="13564" xr:uid="{00000000-0005-0000-0000-0000FC340000}"/>
    <cellStyle name="Currency 4 5 2 2 5 3" xfId="13565" xr:uid="{00000000-0005-0000-0000-0000FD340000}"/>
    <cellStyle name="Currency 4 5 2 2 5 4" xfId="13566" xr:uid="{00000000-0005-0000-0000-0000FE340000}"/>
    <cellStyle name="Currency 4 5 2 2 5 5" xfId="13567" xr:uid="{00000000-0005-0000-0000-0000FF340000}"/>
    <cellStyle name="Currency 4 5 2 2 5 6" xfId="13568" xr:uid="{00000000-0005-0000-0000-000000350000}"/>
    <cellStyle name="Currency 4 5 2 2 6" xfId="13569" xr:uid="{00000000-0005-0000-0000-000001350000}"/>
    <cellStyle name="Currency 4 5 2 2 7" xfId="13570" xr:uid="{00000000-0005-0000-0000-000002350000}"/>
    <cellStyle name="Currency 4 5 2 2 8" xfId="13571" xr:uid="{00000000-0005-0000-0000-000003350000}"/>
    <cellStyle name="Currency 4 5 2 2 9" xfId="13572" xr:uid="{00000000-0005-0000-0000-000004350000}"/>
    <cellStyle name="Currency 4 5 2 3" xfId="13573" xr:uid="{00000000-0005-0000-0000-000005350000}"/>
    <cellStyle name="Currency 4 5 2 3 10" xfId="13574" xr:uid="{00000000-0005-0000-0000-000006350000}"/>
    <cellStyle name="Currency 4 5 2 3 11" xfId="13575" xr:uid="{00000000-0005-0000-0000-000007350000}"/>
    <cellStyle name="Currency 4 5 2 3 2" xfId="13576" xr:uid="{00000000-0005-0000-0000-000008350000}"/>
    <cellStyle name="Currency 4 5 2 3 2 10" xfId="13577" xr:uid="{00000000-0005-0000-0000-000009350000}"/>
    <cellStyle name="Currency 4 5 2 3 2 2" xfId="13578" xr:uid="{00000000-0005-0000-0000-00000A350000}"/>
    <cellStyle name="Currency 4 5 2 3 2 2 2" xfId="13579" xr:uid="{00000000-0005-0000-0000-00000B350000}"/>
    <cellStyle name="Currency 4 5 2 3 2 2 3" xfId="13580" xr:uid="{00000000-0005-0000-0000-00000C350000}"/>
    <cellStyle name="Currency 4 5 2 3 2 2 4" xfId="13581" xr:uid="{00000000-0005-0000-0000-00000D350000}"/>
    <cellStyle name="Currency 4 5 2 3 2 2 5" xfId="13582" xr:uid="{00000000-0005-0000-0000-00000E350000}"/>
    <cellStyle name="Currency 4 5 2 3 2 2 6" xfId="13583" xr:uid="{00000000-0005-0000-0000-00000F350000}"/>
    <cellStyle name="Currency 4 5 2 3 2 3" xfId="13584" xr:uid="{00000000-0005-0000-0000-000010350000}"/>
    <cellStyle name="Currency 4 5 2 3 2 3 2" xfId="13585" xr:uid="{00000000-0005-0000-0000-000011350000}"/>
    <cellStyle name="Currency 4 5 2 3 2 3 3" xfId="13586" xr:uid="{00000000-0005-0000-0000-000012350000}"/>
    <cellStyle name="Currency 4 5 2 3 2 3 4" xfId="13587" xr:uid="{00000000-0005-0000-0000-000013350000}"/>
    <cellStyle name="Currency 4 5 2 3 2 3 5" xfId="13588" xr:uid="{00000000-0005-0000-0000-000014350000}"/>
    <cellStyle name="Currency 4 5 2 3 2 3 6" xfId="13589" xr:uid="{00000000-0005-0000-0000-000015350000}"/>
    <cellStyle name="Currency 4 5 2 3 2 4" xfId="13590" xr:uid="{00000000-0005-0000-0000-000016350000}"/>
    <cellStyle name="Currency 4 5 2 3 2 4 2" xfId="13591" xr:uid="{00000000-0005-0000-0000-000017350000}"/>
    <cellStyle name="Currency 4 5 2 3 2 4 3" xfId="13592" xr:uid="{00000000-0005-0000-0000-000018350000}"/>
    <cellStyle name="Currency 4 5 2 3 2 4 4" xfId="13593" xr:uid="{00000000-0005-0000-0000-000019350000}"/>
    <cellStyle name="Currency 4 5 2 3 2 4 5" xfId="13594" xr:uid="{00000000-0005-0000-0000-00001A350000}"/>
    <cellStyle name="Currency 4 5 2 3 2 4 6" xfId="13595" xr:uid="{00000000-0005-0000-0000-00001B350000}"/>
    <cellStyle name="Currency 4 5 2 3 2 5" xfId="13596" xr:uid="{00000000-0005-0000-0000-00001C350000}"/>
    <cellStyle name="Currency 4 5 2 3 2 6" xfId="13597" xr:uid="{00000000-0005-0000-0000-00001D350000}"/>
    <cellStyle name="Currency 4 5 2 3 2 7" xfId="13598" xr:uid="{00000000-0005-0000-0000-00001E350000}"/>
    <cellStyle name="Currency 4 5 2 3 2 8" xfId="13599" xr:uid="{00000000-0005-0000-0000-00001F350000}"/>
    <cellStyle name="Currency 4 5 2 3 2 9" xfId="13600" xr:uid="{00000000-0005-0000-0000-000020350000}"/>
    <cellStyle name="Currency 4 5 2 3 3" xfId="13601" xr:uid="{00000000-0005-0000-0000-000021350000}"/>
    <cellStyle name="Currency 4 5 2 3 3 2" xfId="13602" xr:uid="{00000000-0005-0000-0000-000022350000}"/>
    <cellStyle name="Currency 4 5 2 3 3 3" xfId="13603" xr:uid="{00000000-0005-0000-0000-000023350000}"/>
    <cellStyle name="Currency 4 5 2 3 3 4" xfId="13604" xr:uid="{00000000-0005-0000-0000-000024350000}"/>
    <cellStyle name="Currency 4 5 2 3 3 5" xfId="13605" xr:uid="{00000000-0005-0000-0000-000025350000}"/>
    <cellStyle name="Currency 4 5 2 3 3 6" xfId="13606" xr:uid="{00000000-0005-0000-0000-000026350000}"/>
    <cellStyle name="Currency 4 5 2 3 4" xfId="13607" xr:uid="{00000000-0005-0000-0000-000027350000}"/>
    <cellStyle name="Currency 4 5 2 3 4 2" xfId="13608" xr:uid="{00000000-0005-0000-0000-000028350000}"/>
    <cellStyle name="Currency 4 5 2 3 4 3" xfId="13609" xr:uid="{00000000-0005-0000-0000-000029350000}"/>
    <cellStyle name="Currency 4 5 2 3 4 4" xfId="13610" xr:uid="{00000000-0005-0000-0000-00002A350000}"/>
    <cellStyle name="Currency 4 5 2 3 4 5" xfId="13611" xr:uid="{00000000-0005-0000-0000-00002B350000}"/>
    <cellStyle name="Currency 4 5 2 3 4 6" xfId="13612" xr:uid="{00000000-0005-0000-0000-00002C350000}"/>
    <cellStyle name="Currency 4 5 2 3 5" xfId="13613" xr:uid="{00000000-0005-0000-0000-00002D350000}"/>
    <cellStyle name="Currency 4 5 2 3 5 2" xfId="13614" xr:uid="{00000000-0005-0000-0000-00002E350000}"/>
    <cellStyle name="Currency 4 5 2 3 5 3" xfId="13615" xr:uid="{00000000-0005-0000-0000-00002F350000}"/>
    <cellStyle name="Currency 4 5 2 3 5 4" xfId="13616" xr:uid="{00000000-0005-0000-0000-000030350000}"/>
    <cellStyle name="Currency 4 5 2 3 5 5" xfId="13617" xr:uid="{00000000-0005-0000-0000-000031350000}"/>
    <cellStyle name="Currency 4 5 2 3 5 6" xfId="13618" xr:uid="{00000000-0005-0000-0000-000032350000}"/>
    <cellStyle name="Currency 4 5 2 3 6" xfId="13619" xr:uid="{00000000-0005-0000-0000-000033350000}"/>
    <cellStyle name="Currency 4 5 2 3 7" xfId="13620" xr:uid="{00000000-0005-0000-0000-000034350000}"/>
    <cellStyle name="Currency 4 5 2 3 8" xfId="13621" xr:uid="{00000000-0005-0000-0000-000035350000}"/>
    <cellStyle name="Currency 4 5 2 3 9" xfId="13622" xr:uid="{00000000-0005-0000-0000-000036350000}"/>
    <cellStyle name="Currency 4 5 2 4" xfId="13623" xr:uid="{00000000-0005-0000-0000-000037350000}"/>
    <cellStyle name="Currency 4 5 2 4 10" xfId="13624" xr:uid="{00000000-0005-0000-0000-000038350000}"/>
    <cellStyle name="Currency 4 5 2 4 2" xfId="13625" xr:uid="{00000000-0005-0000-0000-000039350000}"/>
    <cellStyle name="Currency 4 5 2 4 2 2" xfId="13626" xr:uid="{00000000-0005-0000-0000-00003A350000}"/>
    <cellStyle name="Currency 4 5 2 4 2 3" xfId="13627" xr:uid="{00000000-0005-0000-0000-00003B350000}"/>
    <cellStyle name="Currency 4 5 2 4 2 4" xfId="13628" xr:uid="{00000000-0005-0000-0000-00003C350000}"/>
    <cellStyle name="Currency 4 5 2 4 2 5" xfId="13629" xr:uid="{00000000-0005-0000-0000-00003D350000}"/>
    <cellStyle name="Currency 4 5 2 4 2 6" xfId="13630" xr:uid="{00000000-0005-0000-0000-00003E350000}"/>
    <cellStyle name="Currency 4 5 2 4 3" xfId="13631" xr:uid="{00000000-0005-0000-0000-00003F350000}"/>
    <cellStyle name="Currency 4 5 2 4 3 2" xfId="13632" xr:uid="{00000000-0005-0000-0000-000040350000}"/>
    <cellStyle name="Currency 4 5 2 4 3 3" xfId="13633" xr:uid="{00000000-0005-0000-0000-000041350000}"/>
    <cellStyle name="Currency 4 5 2 4 3 4" xfId="13634" xr:uid="{00000000-0005-0000-0000-000042350000}"/>
    <cellStyle name="Currency 4 5 2 4 3 5" xfId="13635" xr:uid="{00000000-0005-0000-0000-000043350000}"/>
    <cellStyle name="Currency 4 5 2 4 3 6" xfId="13636" xr:uid="{00000000-0005-0000-0000-000044350000}"/>
    <cellStyle name="Currency 4 5 2 4 4" xfId="13637" xr:uid="{00000000-0005-0000-0000-000045350000}"/>
    <cellStyle name="Currency 4 5 2 4 4 2" xfId="13638" xr:uid="{00000000-0005-0000-0000-000046350000}"/>
    <cellStyle name="Currency 4 5 2 4 4 3" xfId="13639" xr:uid="{00000000-0005-0000-0000-000047350000}"/>
    <cellStyle name="Currency 4 5 2 4 4 4" xfId="13640" xr:uid="{00000000-0005-0000-0000-000048350000}"/>
    <cellStyle name="Currency 4 5 2 4 4 5" xfId="13641" xr:uid="{00000000-0005-0000-0000-000049350000}"/>
    <cellStyle name="Currency 4 5 2 4 4 6" xfId="13642" xr:uid="{00000000-0005-0000-0000-00004A350000}"/>
    <cellStyle name="Currency 4 5 2 4 5" xfId="13643" xr:uid="{00000000-0005-0000-0000-00004B350000}"/>
    <cellStyle name="Currency 4 5 2 4 6" xfId="13644" xr:uid="{00000000-0005-0000-0000-00004C350000}"/>
    <cellStyle name="Currency 4 5 2 4 7" xfId="13645" xr:uid="{00000000-0005-0000-0000-00004D350000}"/>
    <cellStyle name="Currency 4 5 2 4 8" xfId="13646" xr:uid="{00000000-0005-0000-0000-00004E350000}"/>
    <cellStyle name="Currency 4 5 2 4 9" xfId="13647" xr:uid="{00000000-0005-0000-0000-00004F350000}"/>
    <cellStyle name="Currency 4 5 2 5" xfId="13648" xr:uid="{00000000-0005-0000-0000-000050350000}"/>
    <cellStyle name="Currency 4 5 2 5 2" xfId="13649" xr:uid="{00000000-0005-0000-0000-000051350000}"/>
    <cellStyle name="Currency 4 5 2 5 3" xfId="13650" xr:uid="{00000000-0005-0000-0000-000052350000}"/>
    <cellStyle name="Currency 4 5 2 5 4" xfId="13651" xr:uid="{00000000-0005-0000-0000-000053350000}"/>
    <cellStyle name="Currency 4 5 2 5 5" xfId="13652" xr:uid="{00000000-0005-0000-0000-000054350000}"/>
    <cellStyle name="Currency 4 5 2 5 6" xfId="13653" xr:uid="{00000000-0005-0000-0000-000055350000}"/>
    <cellStyle name="Currency 4 5 2 6" xfId="13654" xr:uid="{00000000-0005-0000-0000-000056350000}"/>
    <cellStyle name="Currency 4 5 2 6 2" xfId="13655" xr:uid="{00000000-0005-0000-0000-000057350000}"/>
    <cellStyle name="Currency 4 5 2 6 3" xfId="13656" xr:uid="{00000000-0005-0000-0000-000058350000}"/>
    <cellStyle name="Currency 4 5 2 6 4" xfId="13657" xr:uid="{00000000-0005-0000-0000-000059350000}"/>
    <cellStyle name="Currency 4 5 2 6 5" xfId="13658" xr:uid="{00000000-0005-0000-0000-00005A350000}"/>
    <cellStyle name="Currency 4 5 2 6 6" xfId="13659" xr:uid="{00000000-0005-0000-0000-00005B350000}"/>
    <cellStyle name="Currency 4 5 2 7" xfId="13660" xr:uid="{00000000-0005-0000-0000-00005C350000}"/>
    <cellStyle name="Currency 4 5 2 7 2" xfId="13661" xr:uid="{00000000-0005-0000-0000-00005D350000}"/>
    <cellStyle name="Currency 4 5 2 7 3" xfId="13662" xr:uid="{00000000-0005-0000-0000-00005E350000}"/>
    <cellStyle name="Currency 4 5 2 7 4" xfId="13663" xr:uid="{00000000-0005-0000-0000-00005F350000}"/>
    <cellStyle name="Currency 4 5 2 7 5" xfId="13664" xr:uid="{00000000-0005-0000-0000-000060350000}"/>
    <cellStyle name="Currency 4 5 2 7 6" xfId="13665" xr:uid="{00000000-0005-0000-0000-000061350000}"/>
    <cellStyle name="Currency 4 5 2 8" xfId="13666" xr:uid="{00000000-0005-0000-0000-000062350000}"/>
    <cellStyle name="Currency 4 5 2 9" xfId="13667" xr:uid="{00000000-0005-0000-0000-000063350000}"/>
    <cellStyle name="Currency 4 5 3" xfId="13668" xr:uid="{00000000-0005-0000-0000-000064350000}"/>
    <cellStyle name="Currency 4 5 3 10" xfId="13669" xr:uid="{00000000-0005-0000-0000-000065350000}"/>
    <cellStyle name="Currency 4 5 3 11" xfId="13670" xr:uid="{00000000-0005-0000-0000-000066350000}"/>
    <cellStyle name="Currency 4 5 3 12" xfId="13671" xr:uid="{00000000-0005-0000-0000-000067350000}"/>
    <cellStyle name="Currency 4 5 3 13" xfId="13672" xr:uid="{00000000-0005-0000-0000-000068350000}"/>
    <cellStyle name="Currency 4 5 3 2" xfId="13673" xr:uid="{00000000-0005-0000-0000-000069350000}"/>
    <cellStyle name="Currency 4 5 3 2 10" xfId="13674" xr:uid="{00000000-0005-0000-0000-00006A350000}"/>
    <cellStyle name="Currency 4 5 3 2 11" xfId="13675" xr:uid="{00000000-0005-0000-0000-00006B350000}"/>
    <cellStyle name="Currency 4 5 3 2 2" xfId="13676" xr:uid="{00000000-0005-0000-0000-00006C350000}"/>
    <cellStyle name="Currency 4 5 3 2 2 10" xfId="13677" xr:uid="{00000000-0005-0000-0000-00006D350000}"/>
    <cellStyle name="Currency 4 5 3 2 2 2" xfId="13678" xr:uid="{00000000-0005-0000-0000-00006E350000}"/>
    <cellStyle name="Currency 4 5 3 2 2 2 2" xfId="13679" xr:uid="{00000000-0005-0000-0000-00006F350000}"/>
    <cellStyle name="Currency 4 5 3 2 2 2 3" xfId="13680" xr:uid="{00000000-0005-0000-0000-000070350000}"/>
    <cellStyle name="Currency 4 5 3 2 2 2 4" xfId="13681" xr:uid="{00000000-0005-0000-0000-000071350000}"/>
    <cellStyle name="Currency 4 5 3 2 2 2 5" xfId="13682" xr:uid="{00000000-0005-0000-0000-000072350000}"/>
    <cellStyle name="Currency 4 5 3 2 2 2 6" xfId="13683" xr:uid="{00000000-0005-0000-0000-000073350000}"/>
    <cellStyle name="Currency 4 5 3 2 2 3" xfId="13684" xr:uid="{00000000-0005-0000-0000-000074350000}"/>
    <cellStyle name="Currency 4 5 3 2 2 3 2" xfId="13685" xr:uid="{00000000-0005-0000-0000-000075350000}"/>
    <cellStyle name="Currency 4 5 3 2 2 3 3" xfId="13686" xr:uid="{00000000-0005-0000-0000-000076350000}"/>
    <cellStyle name="Currency 4 5 3 2 2 3 4" xfId="13687" xr:uid="{00000000-0005-0000-0000-000077350000}"/>
    <cellStyle name="Currency 4 5 3 2 2 3 5" xfId="13688" xr:uid="{00000000-0005-0000-0000-000078350000}"/>
    <cellStyle name="Currency 4 5 3 2 2 3 6" xfId="13689" xr:uid="{00000000-0005-0000-0000-000079350000}"/>
    <cellStyle name="Currency 4 5 3 2 2 4" xfId="13690" xr:uid="{00000000-0005-0000-0000-00007A350000}"/>
    <cellStyle name="Currency 4 5 3 2 2 4 2" xfId="13691" xr:uid="{00000000-0005-0000-0000-00007B350000}"/>
    <cellStyle name="Currency 4 5 3 2 2 4 3" xfId="13692" xr:uid="{00000000-0005-0000-0000-00007C350000}"/>
    <cellStyle name="Currency 4 5 3 2 2 4 4" xfId="13693" xr:uid="{00000000-0005-0000-0000-00007D350000}"/>
    <cellStyle name="Currency 4 5 3 2 2 4 5" xfId="13694" xr:uid="{00000000-0005-0000-0000-00007E350000}"/>
    <cellStyle name="Currency 4 5 3 2 2 4 6" xfId="13695" xr:uid="{00000000-0005-0000-0000-00007F350000}"/>
    <cellStyle name="Currency 4 5 3 2 2 5" xfId="13696" xr:uid="{00000000-0005-0000-0000-000080350000}"/>
    <cellStyle name="Currency 4 5 3 2 2 6" xfId="13697" xr:uid="{00000000-0005-0000-0000-000081350000}"/>
    <cellStyle name="Currency 4 5 3 2 2 7" xfId="13698" xr:uid="{00000000-0005-0000-0000-000082350000}"/>
    <cellStyle name="Currency 4 5 3 2 2 8" xfId="13699" xr:uid="{00000000-0005-0000-0000-000083350000}"/>
    <cellStyle name="Currency 4 5 3 2 2 9" xfId="13700" xr:uid="{00000000-0005-0000-0000-000084350000}"/>
    <cellStyle name="Currency 4 5 3 2 3" xfId="13701" xr:uid="{00000000-0005-0000-0000-000085350000}"/>
    <cellStyle name="Currency 4 5 3 2 3 2" xfId="13702" xr:uid="{00000000-0005-0000-0000-000086350000}"/>
    <cellStyle name="Currency 4 5 3 2 3 3" xfId="13703" xr:uid="{00000000-0005-0000-0000-000087350000}"/>
    <cellStyle name="Currency 4 5 3 2 3 4" xfId="13704" xr:uid="{00000000-0005-0000-0000-000088350000}"/>
    <cellStyle name="Currency 4 5 3 2 3 5" xfId="13705" xr:uid="{00000000-0005-0000-0000-000089350000}"/>
    <cellStyle name="Currency 4 5 3 2 3 6" xfId="13706" xr:uid="{00000000-0005-0000-0000-00008A350000}"/>
    <cellStyle name="Currency 4 5 3 2 4" xfId="13707" xr:uid="{00000000-0005-0000-0000-00008B350000}"/>
    <cellStyle name="Currency 4 5 3 2 4 2" xfId="13708" xr:uid="{00000000-0005-0000-0000-00008C350000}"/>
    <cellStyle name="Currency 4 5 3 2 4 3" xfId="13709" xr:uid="{00000000-0005-0000-0000-00008D350000}"/>
    <cellStyle name="Currency 4 5 3 2 4 4" xfId="13710" xr:uid="{00000000-0005-0000-0000-00008E350000}"/>
    <cellStyle name="Currency 4 5 3 2 4 5" xfId="13711" xr:uid="{00000000-0005-0000-0000-00008F350000}"/>
    <cellStyle name="Currency 4 5 3 2 4 6" xfId="13712" xr:uid="{00000000-0005-0000-0000-000090350000}"/>
    <cellStyle name="Currency 4 5 3 2 5" xfId="13713" xr:uid="{00000000-0005-0000-0000-000091350000}"/>
    <cellStyle name="Currency 4 5 3 2 5 2" xfId="13714" xr:uid="{00000000-0005-0000-0000-000092350000}"/>
    <cellStyle name="Currency 4 5 3 2 5 3" xfId="13715" xr:uid="{00000000-0005-0000-0000-000093350000}"/>
    <cellStyle name="Currency 4 5 3 2 5 4" xfId="13716" xr:uid="{00000000-0005-0000-0000-000094350000}"/>
    <cellStyle name="Currency 4 5 3 2 5 5" xfId="13717" xr:uid="{00000000-0005-0000-0000-000095350000}"/>
    <cellStyle name="Currency 4 5 3 2 5 6" xfId="13718" xr:uid="{00000000-0005-0000-0000-000096350000}"/>
    <cellStyle name="Currency 4 5 3 2 6" xfId="13719" xr:uid="{00000000-0005-0000-0000-000097350000}"/>
    <cellStyle name="Currency 4 5 3 2 7" xfId="13720" xr:uid="{00000000-0005-0000-0000-000098350000}"/>
    <cellStyle name="Currency 4 5 3 2 8" xfId="13721" xr:uid="{00000000-0005-0000-0000-000099350000}"/>
    <cellStyle name="Currency 4 5 3 2 9" xfId="13722" xr:uid="{00000000-0005-0000-0000-00009A350000}"/>
    <cellStyle name="Currency 4 5 3 3" xfId="13723" xr:uid="{00000000-0005-0000-0000-00009B350000}"/>
    <cellStyle name="Currency 4 5 3 3 10" xfId="13724" xr:uid="{00000000-0005-0000-0000-00009C350000}"/>
    <cellStyle name="Currency 4 5 3 3 11" xfId="13725" xr:uid="{00000000-0005-0000-0000-00009D350000}"/>
    <cellStyle name="Currency 4 5 3 3 2" xfId="13726" xr:uid="{00000000-0005-0000-0000-00009E350000}"/>
    <cellStyle name="Currency 4 5 3 3 2 10" xfId="13727" xr:uid="{00000000-0005-0000-0000-00009F350000}"/>
    <cellStyle name="Currency 4 5 3 3 2 2" xfId="13728" xr:uid="{00000000-0005-0000-0000-0000A0350000}"/>
    <cellStyle name="Currency 4 5 3 3 2 2 2" xfId="13729" xr:uid="{00000000-0005-0000-0000-0000A1350000}"/>
    <cellStyle name="Currency 4 5 3 3 2 2 3" xfId="13730" xr:uid="{00000000-0005-0000-0000-0000A2350000}"/>
    <cellStyle name="Currency 4 5 3 3 2 2 4" xfId="13731" xr:uid="{00000000-0005-0000-0000-0000A3350000}"/>
    <cellStyle name="Currency 4 5 3 3 2 2 5" xfId="13732" xr:uid="{00000000-0005-0000-0000-0000A4350000}"/>
    <cellStyle name="Currency 4 5 3 3 2 2 6" xfId="13733" xr:uid="{00000000-0005-0000-0000-0000A5350000}"/>
    <cellStyle name="Currency 4 5 3 3 2 3" xfId="13734" xr:uid="{00000000-0005-0000-0000-0000A6350000}"/>
    <cellStyle name="Currency 4 5 3 3 2 3 2" xfId="13735" xr:uid="{00000000-0005-0000-0000-0000A7350000}"/>
    <cellStyle name="Currency 4 5 3 3 2 3 3" xfId="13736" xr:uid="{00000000-0005-0000-0000-0000A8350000}"/>
    <cellStyle name="Currency 4 5 3 3 2 3 4" xfId="13737" xr:uid="{00000000-0005-0000-0000-0000A9350000}"/>
    <cellStyle name="Currency 4 5 3 3 2 3 5" xfId="13738" xr:uid="{00000000-0005-0000-0000-0000AA350000}"/>
    <cellStyle name="Currency 4 5 3 3 2 3 6" xfId="13739" xr:uid="{00000000-0005-0000-0000-0000AB350000}"/>
    <cellStyle name="Currency 4 5 3 3 2 4" xfId="13740" xr:uid="{00000000-0005-0000-0000-0000AC350000}"/>
    <cellStyle name="Currency 4 5 3 3 2 4 2" xfId="13741" xr:uid="{00000000-0005-0000-0000-0000AD350000}"/>
    <cellStyle name="Currency 4 5 3 3 2 4 3" xfId="13742" xr:uid="{00000000-0005-0000-0000-0000AE350000}"/>
    <cellStyle name="Currency 4 5 3 3 2 4 4" xfId="13743" xr:uid="{00000000-0005-0000-0000-0000AF350000}"/>
    <cellStyle name="Currency 4 5 3 3 2 4 5" xfId="13744" xr:uid="{00000000-0005-0000-0000-0000B0350000}"/>
    <cellStyle name="Currency 4 5 3 3 2 4 6" xfId="13745" xr:uid="{00000000-0005-0000-0000-0000B1350000}"/>
    <cellStyle name="Currency 4 5 3 3 2 5" xfId="13746" xr:uid="{00000000-0005-0000-0000-0000B2350000}"/>
    <cellStyle name="Currency 4 5 3 3 2 6" xfId="13747" xr:uid="{00000000-0005-0000-0000-0000B3350000}"/>
    <cellStyle name="Currency 4 5 3 3 2 7" xfId="13748" xr:uid="{00000000-0005-0000-0000-0000B4350000}"/>
    <cellStyle name="Currency 4 5 3 3 2 8" xfId="13749" xr:uid="{00000000-0005-0000-0000-0000B5350000}"/>
    <cellStyle name="Currency 4 5 3 3 2 9" xfId="13750" xr:uid="{00000000-0005-0000-0000-0000B6350000}"/>
    <cellStyle name="Currency 4 5 3 3 3" xfId="13751" xr:uid="{00000000-0005-0000-0000-0000B7350000}"/>
    <cellStyle name="Currency 4 5 3 3 3 2" xfId="13752" xr:uid="{00000000-0005-0000-0000-0000B8350000}"/>
    <cellStyle name="Currency 4 5 3 3 3 3" xfId="13753" xr:uid="{00000000-0005-0000-0000-0000B9350000}"/>
    <cellStyle name="Currency 4 5 3 3 3 4" xfId="13754" xr:uid="{00000000-0005-0000-0000-0000BA350000}"/>
    <cellStyle name="Currency 4 5 3 3 3 5" xfId="13755" xr:uid="{00000000-0005-0000-0000-0000BB350000}"/>
    <cellStyle name="Currency 4 5 3 3 3 6" xfId="13756" xr:uid="{00000000-0005-0000-0000-0000BC350000}"/>
    <cellStyle name="Currency 4 5 3 3 4" xfId="13757" xr:uid="{00000000-0005-0000-0000-0000BD350000}"/>
    <cellStyle name="Currency 4 5 3 3 4 2" xfId="13758" xr:uid="{00000000-0005-0000-0000-0000BE350000}"/>
    <cellStyle name="Currency 4 5 3 3 4 3" xfId="13759" xr:uid="{00000000-0005-0000-0000-0000BF350000}"/>
    <cellStyle name="Currency 4 5 3 3 4 4" xfId="13760" xr:uid="{00000000-0005-0000-0000-0000C0350000}"/>
    <cellStyle name="Currency 4 5 3 3 4 5" xfId="13761" xr:uid="{00000000-0005-0000-0000-0000C1350000}"/>
    <cellStyle name="Currency 4 5 3 3 4 6" xfId="13762" xr:uid="{00000000-0005-0000-0000-0000C2350000}"/>
    <cellStyle name="Currency 4 5 3 3 5" xfId="13763" xr:uid="{00000000-0005-0000-0000-0000C3350000}"/>
    <cellStyle name="Currency 4 5 3 3 5 2" xfId="13764" xr:uid="{00000000-0005-0000-0000-0000C4350000}"/>
    <cellStyle name="Currency 4 5 3 3 5 3" xfId="13765" xr:uid="{00000000-0005-0000-0000-0000C5350000}"/>
    <cellStyle name="Currency 4 5 3 3 5 4" xfId="13766" xr:uid="{00000000-0005-0000-0000-0000C6350000}"/>
    <cellStyle name="Currency 4 5 3 3 5 5" xfId="13767" xr:uid="{00000000-0005-0000-0000-0000C7350000}"/>
    <cellStyle name="Currency 4 5 3 3 5 6" xfId="13768" xr:uid="{00000000-0005-0000-0000-0000C8350000}"/>
    <cellStyle name="Currency 4 5 3 3 6" xfId="13769" xr:uid="{00000000-0005-0000-0000-0000C9350000}"/>
    <cellStyle name="Currency 4 5 3 3 7" xfId="13770" xr:uid="{00000000-0005-0000-0000-0000CA350000}"/>
    <cellStyle name="Currency 4 5 3 3 8" xfId="13771" xr:uid="{00000000-0005-0000-0000-0000CB350000}"/>
    <cellStyle name="Currency 4 5 3 3 9" xfId="13772" xr:uid="{00000000-0005-0000-0000-0000CC350000}"/>
    <cellStyle name="Currency 4 5 3 4" xfId="13773" xr:uid="{00000000-0005-0000-0000-0000CD350000}"/>
    <cellStyle name="Currency 4 5 3 4 10" xfId="13774" xr:uid="{00000000-0005-0000-0000-0000CE350000}"/>
    <cellStyle name="Currency 4 5 3 4 2" xfId="13775" xr:uid="{00000000-0005-0000-0000-0000CF350000}"/>
    <cellStyle name="Currency 4 5 3 4 2 2" xfId="13776" xr:uid="{00000000-0005-0000-0000-0000D0350000}"/>
    <cellStyle name="Currency 4 5 3 4 2 3" xfId="13777" xr:uid="{00000000-0005-0000-0000-0000D1350000}"/>
    <cellStyle name="Currency 4 5 3 4 2 4" xfId="13778" xr:uid="{00000000-0005-0000-0000-0000D2350000}"/>
    <cellStyle name="Currency 4 5 3 4 2 5" xfId="13779" xr:uid="{00000000-0005-0000-0000-0000D3350000}"/>
    <cellStyle name="Currency 4 5 3 4 2 6" xfId="13780" xr:uid="{00000000-0005-0000-0000-0000D4350000}"/>
    <cellStyle name="Currency 4 5 3 4 3" xfId="13781" xr:uid="{00000000-0005-0000-0000-0000D5350000}"/>
    <cellStyle name="Currency 4 5 3 4 3 2" xfId="13782" xr:uid="{00000000-0005-0000-0000-0000D6350000}"/>
    <cellStyle name="Currency 4 5 3 4 3 3" xfId="13783" xr:uid="{00000000-0005-0000-0000-0000D7350000}"/>
    <cellStyle name="Currency 4 5 3 4 3 4" xfId="13784" xr:uid="{00000000-0005-0000-0000-0000D8350000}"/>
    <cellStyle name="Currency 4 5 3 4 3 5" xfId="13785" xr:uid="{00000000-0005-0000-0000-0000D9350000}"/>
    <cellStyle name="Currency 4 5 3 4 3 6" xfId="13786" xr:uid="{00000000-0005-0000-0000-0000DA350000}"/>
    <cellStyle name="Currency 4 5 3 4 4" xfId="13787" xr:uid="{00000000-0005-0000-0000-0000DB350000}"/>
    <cellStyle name="Currency 4 5 3 4 4 2" xfId="13788" xr:uid="{00000000-0005-0000-0000-0000DC350000}"/>
    <cellStyle name="Currency 4 5 3 4 4 3" xfId="13789" xr:uid="{00000000-0005-0000-0000-0000DD350000}"/>
    <cellStyle name="Currency 4 5 3 4 4 4" xfId="13790" xr:uid="{00000000-0005-0000-0000-0000DE350000}"/>
    <cellStyle name="Currency 4 5 3 4 4 5" xfId="13791" xr:uid="{00000000-0005-0000-0000-0000DF350000}"/>
    <cellStyle name="Currency 4 5 3 4 4 6" xfId="13792" xr:uid="{00000000-0005-0000-0000-0000E0350000}"/>
    <cellStyle name="Currency 4 5 3 4 5" xfId="13793" xr:uid="{00000000-0005-0000-0000-0000E1350000}"/>
    <cellStyle name="Currency 4 5 3 4 6" xfId="13794" xr:uid="{00000000-0005-0000-0000-0000E2350000}"/>
    <cellStyle name="Currency 4 5 3 4 7" xfId="13795" xr:uid="{00000000-0005-0000-0000-0000E3350000}"/>
    <cellStyle name="Currency 4 5 3 4 8" xfId="13796" xr:uid="{00000000-0005-0000-0000-0000E4350000}"/>
    <cellStyle name="Currency 4 5 3 4 9" xfId="13797" xr:uid="{00000000-0005-0000-0000-0000E5350000}"/>
    <cellStyle name="Currency 4 5 3 5" xfId="13798" xr:uid="{00000000-0005-0000-0000-0000E6350000}"/>
    <cellStyle name="Currency 4 5 3 5 2" xfId="13799" xr:uid="{00000000-0005-0000-0000-0000E7350000}"/>
    <cellStyle name="Currency 4 5 3 5 3" xfId="13800" xr:uid="{00000000-0005-0000-0000-0000E8350000}"/>
    <cellStyle name="Currency 4 5 3 5 4" xfId="13801" xr:uid="{00000000-0005-0000-0000-0000E9350000}"/>
    <cellStyle name="Currency 4 5 3 5 5" xfId="13802" xr:uid="{00000000-0005-0000-0000-0000EA350000}"/>
    <cellStyle name="Currency 4 5 3 5 6" xfId="13803" xr:uid="{00000000-0005-0000-0000-0000EB350000}"/>
    <cellStyle name="Currency 4 5 3 6" xfId="13804" xr:uid="{00000000-0005-0000-0000-0000EC350000}"/>
    <cellStyle name="Currency 4 5 3 6 2" xfId="13805" xr:uid="{00000000-0005-0000-0000-0000ED350000}"/>
    <cellStyle name="Currency 4 5 3 6 3" xfId="13806" xr:uid="{00000000-0005-0000-0000-0000EE350000}"/>
    <cellStyle name="Currency 4 5 3 6 4" xfId="13807" xr:uid="{00000000-0005-0000-0000-0000EF350000}"/>
    <cellStyle name="Currency 4 5 3 6 5" xfId="13808" xr:uid="{00000000-0005-0000-0000-0000F0350000}"/>
    <cellStyle name="Currency 4 5 3 6 6" xfId="13809" xr:uid="{00000000-0005-0000-0000-0000F1350000}"/>
    <cellStyle name="Currency 4 5 3 7" xfId="13810" xr:uid="{00000000-0005-0000-0000-0000F2350000}"/>
    <cellStyle name="Currency 4 5 3 7 2" xfId="13811" xr:uid="{00000000-0005-0000-0000-0000F3350000}"/>
    <cellStyle name="Currency 4 5 3 7 3" xfId="13812" xr:uid="{00000000-0005-0000-0000-0000F4350000}"/>
    <cellStyle name="Currency 4 5 3 7 4" xfId="13813" xr:uid="{00000000-0005-0000-0000-0000F5350000}"/>
    <cellStyle name="Currency 4 5 3 7 5" xfId="13814" xr:uid="{00000000-0005-0000-0000-0000F6350000}"/>
    <cellStyle name="Currency 4 5 3 7 6" xfId="13815" xr:uid="{00000000-0005-0000-0000-0000F7350000}"/>
    <cellStyle name="Currency 4 5 3 8" xfId="13816" xr:uid="{00000000-0005-0000-0000-0000F8350000}"/>
    <cellStyle name="Currency 4 5 3 9" xfId="13817" xr:uid="{00000000-0005-0000-0000-0000F9350000}"/>
    <cellStyle name="Currency 4 5 4" xfId="13818" xr:uid="{00000000-0005-0000-0000-0000FA350000}"/>
    <cellStyle name="Currency 4 5 4 10" xfId="13819" xr:uid="{00000000-0005-0000-0000-0000FB350000}"/>
    <cellStyle name="Currency 4 5 4 11" xfId="13820" xr:uid="{00000000-0005-0000-0000-0000FC350000}"/>
    <cellStyle name="Currency 4 5 4 12" xfId="13821" xr:uid="{00000000-0005-0000-0000-0000FD350000}"/>
    <cellStyle name="Currency 4 5 4 2" xfId="13822" xr:uid="{00000000-0005-0000-0000-0000FE350000}"/>
    <cellStyle name="Currency 4 5 4 2 10" xfId="13823" xr:uid="{00000000-0005-0000-0000-0000FF350000}"/>
    <cellStyle name="Currency 4 5 4 2 11" xfId="13824" xr:uid="{00000000-0005-0000-0000-000000360000}"/>
    <cellStyle name="Currency 4 5 4 2 2" xfId="13825" xr:uid="{00000000-0005-0000-0000-000001360000}"/>
    <cellStyle name="Currency 4 5 4 2 2 10" xfId="13826" xr:uid="{00000000-0005-0000-0000-000002360000}"/>
    <cellStyle name="Currency 4 5 4 2 2 2" xfId="13827" xr:uid="{00000000-0005-0000-0000-000003360000}"/>
    <cellStyle name="Currency 4 5 4 2 2 2 2" xfId="13828" xr:uid="{00000000-0005-0000-0000-000004360000}"/>
    <cellStyle name="Currency 4 5 4 2 2 2 3" xfId="13829" xr:uid="{00000000-0005-0000-0000-000005360000}"/>
    <cellStyle name="Currency 4 5 4 2 2 2 4" xfId="13830" xr:uid="{00000000-0005-0000-0000-000006360000}"/>
    <cellStyle name="Currency 4 5 4 2 2 2 5" xfId="13831" xr:uid="{00000000-0005-0000-0000-000007360000}"/>
    <cellStyle name="Currency 4 5 4 2 2 2 6" xfId="13832" xr:uid="{00000000-0005-0000-0000-000008360000}"/>
    <cellStyle name="Currency 4 5 4 2 2 3" xfId="13833" xr:uid="{00000000-0005-0000-0000-000009360000}"/>
    <cellStyle name="Currency 4 5 4 2 2 3 2" xfId="13834" xr:uid="{00000000-0005-0000-0000-00000A360000}"/>
    <cellStyle name="Currency 4 5 4 2 2 3 3" xfId="13835" xr:uid="{00000000-0005-0000-0000-00000B360000}"/>
    <cellStyle name="Currency 4 5 4 2 2 3 4" xfId="13836" xr:uid="{00000000-0005-0000-0000-00000C360000}"/>
    <cellStyle name="Currency 4 5 4 2 2 3 5" xfId="13837" xr:uid="{00000000-0005-0000-0000-00000D360000}"/>
    <cellStyle name="Currency 4 5 4 2 2 3 6" xfId="13838" xr:uid="{00000000-0005-0000-0000-00000E360000}"/>
    <cellStyle name="Currency 4 5 4 2 2 4" xfId="13839" xr:uid="{00000000-0005-0000-0000-00000F360000}"/>
    <cellStyle name="Currency 4 5 4 2 2 4 2" xfId="13840" xr:uid="{00000000-0005-0000-0000-000010360000}"/>
    <cellStyle name="Currency 4 5 4 2 2 4 3" xfId="13841" xr:uid="{00000000-0005-0000-0000-000011360000}"/>
    <cellStyle name="Currency 4 5 4 2 2 4 4" xfId="13842" xr:uid="{00000000-0005-0000-0000-000012360000}"/>
    <cellStyle name="Currency 4 5 4 2 2 4 5" xfId="13843" xr:uid="{00000000-0005-0000-0000-000013360000}"/>
    <cellStyle name="Currency 4 5 4 2 2 4 6" xfId="13844" xr:uid="{00000000-0005-0000-0000-000014360000}"/>
    <cellStyle name="Currency 4 5 4 2 2 5" xfId="13845" xr:uid="{00000000-0005-0000-0000-000015360000}"/>
    <cellStyle name="Currency 4 5 4 2 2 6" xfId="13846" xr:uid="{00000000-0005-0000-0000-000016360000}"/>
    <cellStyle name="Currency 4 5 4 2 2 7" xfId="13847" xr:uid="{00000000-0005-0000-0000-000017360000}"/>
    <cellStyle name="Currency 4 5 4 2 2 8" xfId="13848" xr:uid="{00000000-0005-0000-0000-000018360000}"/>
    <cellStyle name="Currency 4 5 4 2 2 9" xfId="13849" xr:uid="{00000000-0005-0000-0000-000019360000}"/>
    <cellStyle name="Currency 4 5 4 2 3" xfId="13850" xr:uid="{00000000-0005-0000-0000-00001A360000}"/>
    <cellStyle name="Currency 4 5 4 2 3 2" xfId="13851" xr:uid="{00000000-0005-0000-0000-00001B360000}"/>
    <cellStyle name="Currency 4 5 4 2 3 3" xfId="13852" xr:uid="{00000000-0005-0000-0000-00001C360000}"/>
    <cellStyle name="Currency 4 5 4 2 3 4" xfId="13853" xr:uid="{00000000-0005-0000-0000-00001D360000}"/>
    <cellStyle name="Currency 4 5 4 2 3 5" xfId="13854" xr:uid="{00000000-0005-0000-0000-00001E360000}"/>
    <cellStyle name="Currency 4 5 4 2 3 6" xfId="13855" xr:uid="{00000000-0005-0000-0000-00001F360000}"/>
    <cellStyle name="Currency 4 5 4 2 4" xfId="13856" xr:uid="{00000000-0005-0000-0000-000020360000}"/>
    <cellStyle name="Currency 4 5 4 2 4 2" xfId="13857" xr:uid="{00000000-0005-0000-0000-000021360000}"/>
    <cellStyle name="Currency 4 5 4 2 4 3" xfId="13858" xr:uid="{00000000-0005-0000-0000-000022360000}"/>
    <cellStyle name="Currency 4 5 4 2 4 4" xfId="13859" xr:uid="{00000000-0005-0000-0000-000023360000}"/>
    <cellStyle name="Currency 4 5 4 2 4 5" xfId="13860" xr:uid="{00000000-0005-0000-0000-000024360000}"/>
    <cellStyle name="Currency 4 5 4 2 4 6" xfId="13861" xr:uid="{00000000-0005-0000-0000-000025360000}"/>
    <cellStyle name="Currency 4 5 4 2 5" xfId="13862" xr:uid="{00000000-0005-0000-0000-000026360000}"/>
    <cellStyle name="Currency 4 5 4 2 5 2" xfId="13863" xr:uid="{00000000-0005-0000-0000-000027360000}"/>
    <cellStyle name="Currency 4 5 4 2 5 3" xfId="13864" xr:uid="{00000000-0005-0000-0000-000028360000}"/>
    <cellStyle name="Currency 4 5 4 2 5 4" xfId="13865" xr:uid="{00000000-0005-0000-0000-000029360000}"/>
    <cellStyle name="Currency 4 5 4 2 5 5" xfId="13866" xr:uid="{00000000-0005-0000-0000-00002A360000}"/>
    <cellStyle name="Currency 4 5 4 2 5 6" xfId="13867" xr:uid="{00000000-0005-0000-0000-00002B360000}"/>
    <cellStyle name="Currency 4 5 4 2 6" xfId="13868" xr:uid="{00000000-0005-0000-0000-00002C360000}"/>
    <cellStyle name="Currency 4 5 4 2 7" xfId="13869" xr:uid="{00000000-0005-0000-0000-00002D360000}"/>
    <cellStyle name="Currency 4 5 4 2 8" xfId="13870" xr:uid="{00000000-0005-0000-0000-00002E360000}"/>
    <cellStyle name="Currency 4 5 4 2 9" xfId="13871" xr:uid="{00000000-0005-0000-0000-00002F360000}"/>
    <cellStyle name="Currency 4 5 4 3" xfId="13872" xr:uid="{00000000-0005-0000-0000-000030360000}"/>
    <cellStyle name="Currency 4 5 4 3 10" xfId="13873" xr:uid="{00000000-0005-0000-0000-000031360000}"/>
    <cellStyle name="Currency 4 5 4 3 2" xfId="13874" xr:uid="{00000000-0005-0000-0000-000032360000}"/>
    <cellStyle name="Currency 4 5 4 3 2 2" xfId="13875" xr:uid="{00000000-0005-0000-0000-000033360000}"/>
    <cellStyle name="Currency 4 5 4 3 2 3" xfId="13876" xr:uid="{00000000-0005-0000-0000-000034360000}"/>
    <cellStyle name="Currency 4 5 4 3 2 4" xfId="13877" xr:uid="{00000000-0005-0000-0000-000035360000}"/>
    <cellStyle name="Currency 4 5 4 3 2 5" xfId="13878" xr:uid="{00000000-0005-0000-0000-000036360000}"/>
    <cellStyle name="Currency 4 5 4 3 2 6" xfId="13879" xr:uid="{00000000-0005-0000-0000-000037360000}"/>
    <cellStyle name="Currency 4 5 4 3 3" xfId="13880" xr:uid="{00000000-0005-0000-0000-000038360000}"/>
    <cellStyle name="Currency 4 5 4 3 3 2" xfId="13881" xr:uid="{00000000-0005-0000-0000-000039360000}"/>
    <cellStyle name="Currency 4 5 4 3 3 3" xfId="13882" xr:uid="{00000000-0005-0000-0000-00003A360000}"/>
    <cellStyle name="Currency 4 5 4 3 3 4" xfId="13883" xr:uid="{00000000-0005-0000-0000-00003B360000}"/>
    <cellStyle name="Currency 4 5 4 3 3 5" xfId="13884" xr:uid="{00000000-0005-0000-0000-00003C360000}"/>
    <cellStyle name="Currency 4 5 4 3 3 6" xfId="13885" xr:uid="{00000000-0005-0000-0000-00003D360000}"/>
    <cellStyle name="Currency 4 5 4 3 4" xfId="13886" xr:uid="{00000000-0005-0000-0000-00003E360000}"/>
    <cellStyle name="Currency 4 5 4 3 4 2" xfId="13887" xr:uid="{00000000-0005-0000-0000-00003F360000}"/>
    <cellStyle name="Currency 4 5 4 3 4 3" xfId="13888" xr:uid="{00000000-0005-0000-0000-000040360000}"/>
    <cellStyle name="Currency 4 5 4 3 4 4" xfId="13889" xr:uid="{00000000-0005-0000-0000-000041360000}"/>
    <cellStyle name="Currency 4 5 4 3 4 5" xfId="13890" xr:uid="{00000000-0005-0000-0000-000042360000}"/>
    <cellStyle name="Currency 4 5 4 3 4 6" xfId="13891" xr:uid="{00000000-0005-0000-0000-000043360000}"/>
    <cellStyle name="Currency 4 5 4 3 5" xfId="13892" xr:uid="{00000000-0005-0000-0000-000044360000}"/>
    <cellStyle name="Currency 4 5 4 3 6" xfId="13893" xr:uid="{00000000-0005-0000-0000-000045360000}"/>
    <cellStyle name="Currency 4 5 4 3 7" xfId="13894" xr:uid="{00000000-0005-0000-0000-000046360000}"/>
    <cellStyle name="Currency 4 5 4 3 8" xfId="13895" xr:uid="{00000000-0005-0000-0000-000047360000}"/>
    <cellStyle name="Currency 4 5 4 3 9" xfId="13896" xr:uid="{00000000-0005-0000-0000-000048360000}"/>
    <cellStyle name="Currency 4 5 4 4" xfId="13897" xr:uid="{00000000-0005-0000-0000-000049360000}"/>
    <cellStyle name="Currency 4 5 4 4 2" xfId="13898" xr:uid="{00000000-0005-0000-0000-00004A360000}"/>
    <cellStyle name="Currency 4 5 4 4 3" xfId="13899" xr:uid="{00000000-0005-0000-0000-00004B360000}"/>
    <cellStyle name="Currency 4 5 4 4 4" xfId="13900" xr:uid="{00000000-0005-0000-0000-00004C360000}"/>
    <cellStyle name="Currency 4 5 4 4 5" xfId="13901" xr:uid="{00000000-0005-0000-0000-00004D360000}"/>
    <cellStyle name="Currency 4 5 4 4 6" xfId="13902" xr:uid="{00000000-0005-0000-0000-00004E360000}"/>
    <cellStyle name="Currency 4 5 4 5" xfId="13903" xr:uid="{00000000-0005-0000-0000-00004F360000}"/>
    <cellStyle name="Currency 4 5 4 5 2" xfId="13904" xr:uid="{00000000-0005-0000-0000-000050360000}"/>
    <cellStyle name="Currency 4 5 4 5 3" xfId="13905" xr:uid="{00000000-0005-0000-0000-000051360000}"/>
    <cellStyle name="Currency 4 5 4 5 4" xfId="13906" xr:uid="{00000000-0005-0000-0000-000052360000}"/>
    <cellStyle name="Currency 4 5 4 5 5" xfId="13907" xr:uid="{00000000-0005-0000-0000-000053360000}"/>
    <cellStyle name="Currency 4 5 4 5 6" xfId="13908" xr:uid="{00000000-0005-0000-0000-000054360000}"/>
    <cellStyle name="Currency 4 5 4 6" xfId="13909" xr:uid="{00000000-0005-0000-0000-000055360000}"/>
    <cellStyle name="Currency 4 5 4 6 2" xfId="13910" xr:uid="{00000000-0005-0000-0000-000056360000}"/>
    <cellStyle name="Currency 4 5 4 6 3" xfId="13911" xr:uid="{00000000-0005-0000-0000-000057360000}"/>
    <cellStyle name="Currency 4 5 4 6 4" xfId="13912" xr:uid="{00000000-0005-0000-0000-000058360000}"/>
    <cellStyle name="Currency 4 5 4 6 5" xfId="13913" xr:uid="{00000000-0005-0000-0000-000059360000}"/>
    <cellStyle name="Currency 4 5 4 6 6" xfId="13914" xr:uid="{00000000-0005-0000-0000-00005A360000}"/>
    <cellStyle name="Currency 4 5 4 7" xfId="13915" xr:uid="{00000000-0005-0000-0000-00005B360000}"/>
    <cellStyle name="Currency 4 5 4 8" xfId="13916" xr:uid="{00000000-0005-0000-0000-00005C360000}"/>
    <cellStyle name="Currency 4 5 4 9" xfId="13917" xr:uid="{00000000-0005-0000-0000-00005D360000}"/>
    <cellStyle name="Currency 4 5 5" xfId="13918" xr:uid="{00000000-0005-0000-0000-00005E360000}"/>
    <cellStyle name="Currency 4 5 5 10" xfId="13919" xr:uid="{00000000-0005-0000-0000-00005F360000}"/>
    <cellStyle name="Currency 4 5 5 11" xfId="13920" xr:uid="{00000000-0005-0000-0000-000060360000}"/>
    <cellStyle name="Currency 4 5 5 2" xfId="13921" xr:uid="{00000000-0005-0000-0000-000061360000}"/>
    <cellStyle name="Currency 4 5 5 2 10" xfId="13922" xr:uid="{00000000-0005-0000-0000-000062360000}"/>
    <cellStyle name="Currency 4 5 5 2 2" xfId="13923" xr:uid="{00000000-0005-0000-0000-000063360000}"/>
    <cellStyle name="Currency 4 5 5 2 2 2" xfId="13924" xr:uid="{00000000-0005-0000-0000-000064360000}"/>
    <cellStyle name="Currency 4 5 5 2 2 3" xfId="13925" xr:uid="{00000000-0005-0000-0000-000065360000}"/>
    <cellStyle name="Currency 4 5 5 2 2 4" xfId="13926" xr:uid="{00000000-0005-0000-0000-000066360000}"/>
    <cellStyle name="Currency 4 5 5 2 2 5" xfId="13927" xr:uid="{00000000-0005-0000-0000-000067360000}"/>
    <cellStyle name="Currency 4 5 5 2 2 6" xfId="13928" xr:uid="{00000000-0005-0000-0000-000068360000}"/>
    <cellStyle name="Currency 4 5 5 2 3" xfId="13929" xr:uid="{00000000-0005-0000-0000-000069360000}"/>
    <cellStyle name="Currency 4 5 5 2 3 2" xfId="13930" xr:uid="{00000000-0005-0000-0000-00006A360000}"/>
    <cellStyle name="Currency 4 5 5 2 3 3" xfId="13931" xr:uid="{00000000-0005-0000-0000-00006B360000}"/>
    <cellStyle name="Currency 4 5 5 2 3 4" xfId="13932" xr:uid="{00000000-0005-0000-0000-00006C360000}"/>
    <cellStyle name="Currency 4 5 5 2 3 5" xfId="13933" xr:uid="{00000000-0005-0000-0000-00006D360000}"/>
    <cellStyle name="Currency 4 5 5 2 3 6" xfId="13934" xr:uid="{00000000-0005-0000-0000-00006E360000}"/>
    <cellStyle name="Currency 4 5 5 2 4" xfId="13935" xr:uid="{00000000-0005-0000-0000-00006F360000}"/>
    <cellStyle name="Currency 4 5 5 2 4 2" xfId="13936" xr:uid="{00000000-0005-0000-0000-000070360000}"/>
    <cellStyle name="Currency 4 5 5 2 4 3" xfId="13937" xr:uid="{00000000-0005-0000-0000-000071360000}"/>
    <cellStyle name="Currency 4 5 5 2 4 4" xfId="13938" xr:uid="{00000000-0005-0000-0000-000072360000}"/>
    <cellStyle name="Currency 4 5 5 2 4 5" xfId="13939" xr:uid="{00000000-0005-0000-0000-000073360000}"/>
    <cellStyle name="Currency 4 5 5 2 4 6" xfId="13940" xr:uid="{00000000-0005-0000-0000-000074360000}"/>
    <cellStyle name="Currency 4 5 5 2 5" xfId="13941" xr:uid="{00000000-0005-0000-0000-000075360000}"/>
    <cellStyle name="Currency 4 5 5 2 6" xfId="13942" xr:uid="{00000000-0005-0000-0000-000076360000}"/>
    <cellStyle name="Currency 4 5 5 2 7" xfId="13943" xr:uid="{00000000-0005-0000-0000-000077360000}"/>
    <cellStyle name="Currency 4 5 5 2 8" xfId="13944" xr:uid="{00000000-0005-0000-0000-000078360000}"/>
    <cellStyle name="Currency 4 5 5 2 9" xfId="13945" xr:uid="{00000000-0005-0000-0000-000079360000}"/>
    <cellStyle name="Currency 4 5 5 3" xfId="13946" xr:uid="{00000000-0005-0000-0000-00007A360000}"/>
    <cellStyle name="Currency 4 5 5 3 2" xfId="13947" xr:uid="{00000000-0005-0000-0000-00007B360000}"/>
    <cellStyle name="Currency 4 5 5 3 3" xfId="13948" xr:uid="{00000000-0005-0000-0000-00007C360000}"/>
    <cellStyle name="Currency 4 5 5 3 4" xfId="13949" xr:uid="{00000000-0005-0000-0000-00007D360000}"/>
    <cellStyle name="Currency 4 5 5 3 5" xfId="13950" xr:uid="{00000000-0005-0000-0000-00007E360000}"/>
    <cellStyle name="Currency 4 5 5 3 6" xfId="13951" xr:uid="{00000000-0005-0000-0000-00007F360000}"/>
    <cellStyle name="Currency 4 5 5 4" xfId="13952" xr:uid="{00000000-0005-0000-0000-000080360000}"/>
    <cellStyle name="Currency 4 5 5 4 2" xfId="13953" xr:uid="{00000000-0005-0000-0000-000081360000}"/>
    <cellStyle name="Currency 4 5 5 4 3" xfId="13954" xr:uid="{00000000-0005-0000-0000-000082360000}"/>
    <cellStyle name="Currency 4 5 5 4 4" xfId="13955" xr:uid="{00000000-0005-0000-0000-000083360000}"/>
    <cellStyle name="Currency 4 5 5 4 5" xfId="13956" xr:uid="{00000000-0005-0000-0000-000084360000}"/>
    <cellStyle name="Currency 4 5 5 4 6" xfId="13957" xr:uid="{00000000-0005-0000-0000-000085360000}"/>
    <cellStyle name="Currency 4 5 5 5" xfId="13958" xr:uid="{00000000-0005-0000-0000-000086360000}"/>
    <cellStyle name="Currency 4 5 5 5 2" xfId="13959" xr:uid="{00000000-0005-0000-0000-000087360000}"/>
    <cellStyle name="Currency 4 5 5 5 3" xfId="13960" xr:uid="{00000000-0005-0000-0000-000088360000}"/>
    <cellStyle name="Currency 4 5 5 5 4" xfId="13961" xr:uid="{00000000-0005-0000-0000-000089360000}"/>
    <cellStyle name="Currency 4 5 5 5 5" xfId="13962" xr:uid="{00000000-0005-0000-0000-00008A360000}"/>
    <cellStyle name="Currency 4 5 5 5 6" xfId="13963" xr:uid="{00000000-0005-0000-0000-00008B360000}"/>
    <cellStyle name="Currency 4 5 5 6" xfId="13964" xr:uid="{00000000-0005-0000-0000-00008C360000}"/>
    <cellStyle name="Currency 4 5 5 7" xfId="13965" xr:uid="{00000000-0005-0000-0000-00008D360000}"/>
    <cellStyle name="Currency 4 5 5 8" xfId="13966" xr:uid="{00000000-0005-0000-0000-00008E360000}"/>
    <cellStyle name="Currency 4 5 5 9" xfId="13967" xr:uid="{00000000-0005-0000-0000-00008F360000}"/>
    <cellStyle name="Currency 4 5 6" xfId="13968" xr:uid="{00000000-0005-0000-0000-000090360000}"/>
    <cellStyle name="Currency 4 5 6 10" xfId="13969" xr:uid="{00000000-0005-0000-0000-000091360000}"/>
    <cellStyle name="Currency 4 5 6 2" xfId="13970" xr:uid="{00000000-0005-0000-0000-000092360000}"/>
    <cellStyle name="Currency 4 5 6 2 2" xfId="13971" xr:uid="{00000000-0005-0000-0000-000093360000}"/>
    <cellStyle name="Currency 4 5 6 2 3" xfId="13972" xr:uid="{00000000-0005-0000-0000-000094360000}"/>
    <cellStyle name="Currency 4 5 6 2 4" xfId="13973" xr:uid="{00000000-0005-0000-0000-000095360000}"/>
    <cellStyle name="Currency 4 5 6 2 5" xfId="13974" xr:uid="{00000000-0005-0000-0000-000096360000}"/>
    <cellStyle name="Currency 4 5 6 2 6" xfId="13975" xr:uid="{00000000-0005-0000-0000-000097360000}"/>
    <cellStyle name="Currency 4 5 6 3" xfId="13976" xr:uid="{00000000-0005-0000-0000-000098360000}"/>
    <cellStyle name="Currency 4 5 6 3 2" xfId="13977" xr:uid="{00000000-0005-0000-0000-000099360000}"/>
    <cellStyle name="Currency 4 5 6 3 3" xfId="13978" xr:uid="{00000000-0005-0000-0000-00009A360000}"/>
    <cellStyle name="Currency 4 5 6 3 4" xfId="13979" xr:uid="{00000000-0005-0000-0000-00009B360000}"/>
    <cellStyle name="Currency 4 5 6 3 5" xfId="13980" xr:uid="{00000000-0005-0000-0000-00009C360000}"/>
    <cellStyle name="Currency 4 5 6 3 6" xfId="13981" xr:uid="{00000000-0005-0000-0000-00009D360000}"/>
    <cellStyle name="Currency 4 5 6 4" xfId="13982" xr:uid="{00000000-0005-0000-0000-00009E360000}"/>
    <cellStyle name="Currency 4 5 6 4 2" xfId="13983" xr:uid="{00000000-0005-0000-0000-00009F360000}"/>
    <cellStyle name="Currency 4 5 6 4 3" xfId="13984" xr:uid="{00000000-0005-0000-0000-0000A0360000}"/>
    <cellStyle name="Currency 4 5 6 4 4" xfId="13985" xr:uid="{00000000-0005-0000-0000-0000A1360000}"/>
    <cellStyle name="Currency 4 5 6 4 5" xfId="13986" xr:uid="{00000000-0005-0000-0000-0000A2360000}"/>
    <cellStyle name="Currency 4 5 6 4 6" xfId="13987" xr:uid="{00000000-0005-0000-0000-0000A3360000}"/>
    <cellStyle name="Currency 4 5 6 5" xfId="13988" xr:uid="{00000000-0005-0000-0000-0000A4360000}"/>
    <cellStyle name="Currency 4 5 6 6" xfId="13989" xr:uid="{00000000-0005-0000-0000-0000A5360000}"/>
    <cellStyle name="Currency 4 5 6 7" xfId="13990" xr:uid="{00000000-0005-0000-0000-0000A6360000}"/>
    <cellStyle name="Currency 4 5 6 8" xfId="13991" xr:uid="{00000000-0005-0000-0000-0000A7360000}"/>
    <cellStyle name="Currency 4 5 6 9" xfId="13992" xr:uid="{00000000-0005-0000-0000-0000A8360000}"/>
    <cellStyle name="Currency 4 5 7" xfId="13993" xr:uid="{00000000-0005-0000-0000-0000A9360000}"/>
    <cellStyle name="Currency 4 5 7 2" xfId="13994" xr:uid="{00000000-0005-0000-0000-0000AA360000}"/>
    <cellStyle name="Currency 4 5 7 3" xfId="13995" xr:uid="{00000000-0005-0000-0000-0000AB360000}"/>
    <cellStyle name="Currency 4 5 7 4" xfId="13996" xr:uid="{00000000-0005-0000-0000-0000AC360000}"/>
    <cellStyle name="Currency 4 5 7 5" xfId="13997" xr:uid="{00000000-0005-0000-0000-0000AD360000}"/>
    <cellStyle name="Currency 4 5 7 6" xfId="13998" xr:uid="{00000000-0005-0000-0000-0000AE360000}"/>
    <cellStyle name="Currency 4 5 8" xfId="13999" xr:uid="{00000000-0005-0000-0000-0000AF360000}"/>
    <cellStyle name="Currency 4 5 8 2" xfId="14000" xr:uid="{00000000-0005-0000-0000-0000B0360000}"/>
    <cellStyle name="Currency 4 5 8 3" xfId="14001" xr:uid="{00000000-0005-0000-0000-0000B1360000}"/>
    <cellStyle name="Currency 4 5 8 4" xfId="14002" xr:uid="{00000000-0005-0000-0000-0000B2360000}"/>
    <cellStyle name="Currency 4 5 8 5" xfId="14003" xr:uid="{00000000-0005-0000-0000-0000B3360000}"/>
    <cellStyle name="Currency 4 5 8 6" xfId="14004" xr:uid="{00000000-0005-0000-0000-0000B4360000}"/>
    <cellStyle name="Currency 4 5 9" xfId="14005" xr:uid="{00000000-0005-0000-0000-0000B5360000}"/>
    <cellStyle name="Currency 4 5 9 2" xfId="14006" xr:uid="{00000000-0005-0000-0000-0000B6360000}"/>
    <cellStyle name="Currency 4 5 9 3" xfId="14007" xr:uid="{00000000-0005-0000-0000-0000B7360000}"/>
    <cellStyle name="Currency 4 5 9 4" xfId="14008" xr:uid="{00000000-0005-0000-0000-0000B8360000}"/>
    <cellStyle name="Currency 4 5 9 5" xfId="14009" xr:uid="{00000000-0005-0000-0000-0000B9360000}"/>
    <cellStyle name="Currency 4 5 9 6" xfId="14010" xr:uid="{00000000-0005-0000-0000-0000BA360000}"/>
    <cellStyle name="Currency 4 6" xfId="14011" xr:uid="{00000000-0005-0000-0000-0000BB360000}"/>
    <cellStyle name="Currency 4 6 10" xfId="14012" xr:uid="{00000000-0005-0000-0000-0000BC360000}"/>
    <cellStyle name="Currency 4 6 11" xfId="14013" xr:uid="{00000000-0005-0000-0000-0000BD360000}"/>
    <cellStyle name="Currency 4 6 12" xfId="14014" xr:uid="{00000000-0005-0000-0000-0000BE360000}"/>
    <cellStyle name="Currency 4 6 13" xfId="14015" xr:uid="{00000000-0005-0000-0000-0000BF360000}"/>
    <cellStyle name="Currency 4 6 2" xfId="14016" xr:uid="{00000000-0005-0000-0000-0000C0360000}"/>
    <cellStyle name="Currency 4 6 2 10" xfId="14017" xr:uid="{00000000-0005-0000-0000-0000C1360000}"/>
    <cellStyle name="Currency 4 6 2 11" xfId="14018" xr:uid="{00000000-0005-0000-0000-0000C2360000}"/>
    <cellStyle name="Currency 4 6 2 2" xfId="14019" xr:uid="{00000000-0005-0000-0000-0000C3360000}"/>
    <cellStyle name="Currency 4 6 2 2 10" xfId="14020" xr:uid="{00000000-0005-0000-0000-0000C4360000}"/>
    <cellStyle name="Currency 4 6 2 2 2" xfId="14021" xr:uid="{00000000-0005-0000-0000-0000C5360000}"/>
    <cellStyle name="Currency 4 6 2 2 2 2" xfId="14022" xr:uid="{00000000-0005-0000-0000-0000C6360000}"/>
    <cellStyle name="Currency 4 6 2 2 2 3" xfId="14023" xr:uid="{00000000-0005-0000-0000-0000C7360000}"/>
    <cellStyle name="Currency 4 6 2 2 2 4" xfId="14024" xr:uid="{00000000-0005-0000-0000-0000C8360000}"/>
    <cellStyle name="Currency 4 6 2 2 2 5" xfId="14025" xr:uid="{00000000-0005-0000-0000-0000C9360000}"/>
    <cellStyle name="Currency 4 6 2 2 2 6" xfId="14026" xr:uid="{00000000-0005-0000-0000-0000CA360000}"/>
    <cellStyle name="Currency 4 6 2 2 3" xfId="14027" xr:uid="{00000000-0005-0000-0000-0000CB360000}"/>
    <cellStyle name="Currency 4 6 2 2 3 2" xfId="14028" xr:uid="{00000000-0005-0000-0000-0000CC360000}"/>
    <cellStyle name="Currency 4 6 2 2 3 3" xfId="14029" xr:uid="{00000000-0005-0000-0000-0000CD360000}"/>
    <cellStyle name="Currency 4 6 2 2 3 4" xfId="14030" xr:uid="{00000000-0005-0000-0000-0000CE360000}"/>
    <cellStyle name="Currency 4 6 2 2 3 5" xfId="14031" xr:uid="{00000000-0005-0000-0000-0000CF360000}"/>
    <cellStyle name="Currency 4 6 2 2 3 6" xfId="14032" xr:uid="{00000000-0005-0000-0000-0000D0360000}"/>
    <cellStyle name="Currency 4 6 2 2 4" xfId="14033" xr:uid="{00000000-0005-0000-0000-0000D1360000}"/>
    <cellStyle name="Currency 4 6 2 2 4 2" xfId="14034" xr:uid="{00000000-0005-0000-0000-0000D2360000}"/>
    <cellStyle name="Currency 4 6 2 2 4 3" xfId="14035" xr:uid="{00000000-0005-0000-0000-0000D3360000}"/>
    <cellStyle name="Currency 4 6 2 2 4 4" xfId="14036" xr:uid="{00000000-0005-0000-0000-0000D4360000}"/>
    <cellStyle name="Currency 4 6 2 2 4 5" xfId="14037" xr:uid="{00000000-0005-0000-0000-0000D5360000}"/>
    <cellStyle name="Currency 4 6 2 2 4 6" xfId="14038" xr:uid="{00000000-0005-0000-0000-0000D6360000}"/>
    <cellStyle name="Currency 4 6 2 2 5" xfId="14039" xr:uid="{00000000-0005-0000-0000-0000D7360000}"/>
    <cellStyle name="Currency 4 6 2 2 6" xfId="14040" xr:uid="{00000000-0005-0000-0000-0000D8360000}"/>
    <cellStyle name="Currency 4 6 2 2 7" xfId="14041" xr:uid="{00000000-0005-0000-0000-0000D9360000}"/>
    <cellStyle name="Currency 4 6 2 2 8" xfId="14042" xr:uid="{00000000-0005-0000-0000-0000DA360000}"/>
    <cellStyle name="Currency 4 6 2 2 9" xfId="14043" xr:uid="{00000000-0005-0000-0000-0000DB360000}"/>
    <cellStyle name="Currency 4 6 2 3" xfId="14044" xr:uid="{00000000-0005-0000-0000-0000DC360000}"/>
    <cellStyle name="Currency 4 6 2 3 2" xfId="14045" xr:uid="{00000000-0005-0000-0000-0000DD360000}"/>
    <cellStyle name="Currency 4 6 2 3 3" xfId="14046" xr:uid="{00000000-0005-0000-0000-0000DE360000}"/>
    <cellStyle name="Currency 4 6 2 3 4" xfId="14047" xr:uid="{00000000-0005-0000-0000-0000DF360000}"/>
    <cellStyle name="Currency 4 6 2 3 5" xfId="14048" xr:uid="{00000000-0005-0000-0000-0000E0360000}"/>
    <cellStyle name="Currency 4 6 2 3 6" xfId="14049" xr:uid="{00000000-0005-0000-0000-0000E1360000}"/>
    <cellStyle name="Currency 4 6 2 4" xfId="14050" xr:uid="{00000000-0005-0000-0000-0000E2360000}"/>
    <cellStyle name="Currency 4 6 2 4 2" xfId="14051" xr:uid="{00000000-0005-0000-0000-0000E3360000}"/>
    <cellStyle name="Currency 4 6 2 4 3" xfId="14052" xr:uid="{00000000-0005-0000-0000-0000E4360000}"/>
    <cellStyle name="Currency 4 6 2 4 4" xfId="14053" xr:uid="{00000000-0005-0000-0000-0000E5360000}"/>
    <cellStyle name="Currency 4 6 2 4 5" xfId="14054" xr:uid="{00000000-0005-0000-0000-0000E6360000}"/>
    <cellStyle name="Currency 4 6 2 4 6" xfId="14055" xr:uid="{00000000-0005-0000-0000-0000E7360000}"/>
    <cellStyle name="Currency 4 6 2 5" xfId="14056" xr:uid="{00000000-0005-0000-0000-0000E8360000}"/>
    <cellStyle name="Currency 4 6 2 5 2" xfId="14057" xr:uid="{00000000-0005-0000-0000-0000E9360000}"/>
    <cellStyle name="Currency 4 6 2 5 3" xfId="14058" xr:uid="{00000000-0005-0000-0000-0000EA360000}"/>
    <cellStyle name="Currency 4 6 2 5 4" xfId="14059" xr:uid="{00000000-0005-0000-0000-0000EB360000}"/>
    <cellStyle name="Currency 4 6 2 5 5" xfId="14060" xr:uid="{00000000-0005-0000-0000-0000EC360000}"/>
    <cellStyle name="Currency 4 6 2 5 6" xfId="14061" xr:uid="{00000000-0005-0000-0000-0000ED360000}"/>
    <cellStyle name="Currency 4 6 2 6" xfId="14062" xr:uid="{00000000-0005-0000-0000-0000EE360000}"/>
    <cellStyle name="Currency 4 6 2 7" xfId="14063" xr:uid="{00000000-0005-0000-0000-0000EF360000}"/>
    <cellStyle name="Currency 4 6 2 8" xfId="14064" xr:uid="{00000000-0005-0000-0000-0000F0360000}"/>
    <cellStyle name="Currency 4 6 2 9" xfId="14065" xr:uid="{00000000-0005-0000-0000-0000F1360000}"/>
    <cellStyle name="Currency 4 6 3" xfId="14066" xr:uid="{00000000-0005-0000-0000-0000F2360000}"/>
    <cellStyle name="Currency 4 6 3 10" xfId="14067" xr:uid="{00000000-0005-0000-0000-0000F3360000}"/>
    <cellStyle name="Currency 4 6 3 11" xfId="14068" xr:uid="{00000000-0005-0000-0000-0000F4360000}"/>
    <cellStyle name="Currency 4 6 3 2" xfId="14069" xr:uid="{00000000-0005-0000-0000-0000F5360000}"/>
    <cellStyle name="Currency 4 6 3 2 10" xfId="14070" xr:uid="{00000000-0005-0000-0000-0000F6360000}"/>
    <cellStyle name="Currency 4 6 3 2 2" xfId="14071" xr:uid="{00000000-0005-0000-0000-0000F7360000}"/>
    <cellStyle name="Currency 4 6 3 2 2 2" xfId="14072" xr:uid="{00000000-0005-0000-0000-0000F8360000}"/>
    <cellStyle name="Currency 4 6 3 2 2 3" xfId="14073" xr:uid="{00000000-0005-0000-0000-0000F9360000}"/>
    <cellStyle name="Currency 4 6 3 2 2 4" xfId="14074" xr:uid="{00000000-0005-0000-0000-0000FA360000}"/>
    <cellStyle name="Currency 4 6 3 2 2 5" xfId="14075" xr:uid="{00000000-0005-0000-0000-0000FB360000}"/>
    <cellStyle name="Currency 4 6 3 2 2 6" xfId="14076" xr:uid="{00000000-0005-0000-0000-0000FC360000}"/>
    <cellStyle name="Currency 4 6 3 2 3" xfId="14077" xr:uid="{00000000-0005-0000-0000-0000FD360000}"/>
    <cellStyle name="Currency 4 6 3 2 3 2" xfId="14078" xr:uid="{00000000-0005-0000-0000-0000FE360000}"/>
    <cellStyle name="Currency 4 6 3 2 3 3" xfId="14079" xr:uid="{00000000-0005-0000-0000-0000FF360000}"/>
    <cellStyle name="Currency 4 6 3 2 3 4" xfId="14080" xr:uid="{00000000-0005-0000-0000-000000370000}"/>
    <cellStyle name="Currency 4 6 3 2 3 5" xfId="14081" xr:uid="{00000000-0005-0000-0000-000001370000}"/>
    <cellStyle name="Currency 4 6 3 2 3 6" xfId="14082" xr:uid="{00000000-0005-0000-0000-000002370000}"/>
    <cellStyle name="Currency 4 6 3 2 4" xfId="14083" xr:uid="{00000000-0005-0000-0000-000003370000}"/>
    <cellStyle name="Currency 4 6 3 2 4 2" xfId="14084" xr:uid="{00000000-0005-0000-0000-000004370000}"/>
    <cellStyle name="Currency 4 6 3 2 4 3" xfId="14085" xr:uid="{00000000-0005-0000-0000-000005370000}"/>
    <cellStyle name="Currency 4 6 3 2 4 4" xfId="14086" xr:uid="{00000000-0005-0000-0000-000006370000}"/>
    <cellStyle name="Currency 4 6 3 2 4 5" xfId="14087" xr:uid="{00000000-0005-0000-0000-000007370000}"/>
    <cellStyle name="Currency 4 6 3 2 4 6" xfId="14088" xr:uid="{00000000-0005-0000-0000-000008370000}"/>
    <cellStyle name="Currency 4 6 3 2 5" xfId="14089" xr:uid="{00000000-0005-0000-0000-000009370000}"/>
    <cellStyle name="Currency 4 6 3 2 6" xfId="14090" xr:uid="{00000000-0005-0000-0000-00000A370000}"/>
    <cellStyle name="Currency 4 6 3 2 7" xfId="14091" xr:uid="{00000000-0005-0000-0000-00000B370000}"/>
    <cellStyle name="Currency 4 6 3 2 8" xfId="14092" xr:uid="{00000000-0005-0000-0000-00000C370000}"/>
    <cellStyle name="Currency 4 6 3 2 9" xfId="14093" xr:uid="{00000000-0005-0000-0000-00000D370000}"/>
    <cellStyle name="Currency 4 6 3 3" xfId="14094" xr:uid="{00000000-0005-0000-0000-00000E370000}"/>
    <cellStyle name="Currency 4 6 3 3 2" xfId="14095" xr:uid="{00000000-0005-0000-0000-00000F370000}"/>
    <cellStyle name="Currency 4 6 3 3 3" xfId="14096" xr:uid="{00000000-0005-0000-0000-000010370000}"/>
    <cellStyle name="Currency 4 6 3 3 4" xfId="14097" xr:uid="{00000000-0005-0000-0000-000011370000}"/>
    <cellStyle name="Currency 4 6 3 3 5" xfId="14098" xr:uid="{00000000-0005-0000-0000-000012370000}"/>
    <cellStyle name="Currency 4 6 3 3 6" xfId="14099" xr:uid="{00000000-0005-0000-0000-000013370000}"/>
    <cellStyle name="Currency 4 6 3 4" xfId="14100" xr:uid="{00000000-0005-0000-0000-000014370000}"/>
    <cellStyle name="Currency 4 6 3 4 2" xfId="14101" xr:uid="{00000000-0005-0000-0000-000015370000}"/>
    <cellStyle name="Currency 4 6 3 4 3" xfId="14102" xr:uid="{00000000-0005-0000-0000-000016370000}"/>
    <cellStyle name="Currency 4 6 3 4 4" xfId="14103" xr:uid="{00000000-0005-0000-0000-000017370000}"/>
    <cellStyle name="Currency 4 6 3 4 5" xfId="14104" xr:uid="{00000000-0005-0000-0000-000018370000}"/>
    <cellStyle name="Currency 4 6 3 4 6" xfId="14105" xr:uid="{00000000-0005-0000-0000-000019370000}"/>
    <cellStyle name="Currency 4 6 3 5" xfId="14106" xr:uid="{00000000-0005-0000-0000-00001A370000}"/>
    <cellStyle name="Currency 4 6 3 5 2" xfId="14107" xr:uid="{00000000-0005-0000-0000-00001B370000}"/>
    <cellStyle name="Currency 4 6 3 5 3" xfId="14108" xr:uid="{00000000-0005-0000-0000-00001C370000}"/>
    <cellStyle name="Currency 4 6 3 5 4" xfId="14109" xr:uid="{00000000-0005-0000-0000-00001D370000}"/>
    <cellStyle name="Currency 4 6 3 5 5" xfId="14110" xr:uid="{00000000-0005-0000-0000-00001E370000}"/>
    <cellStyle name="Currency 4 6 3 5 6" xfId="14111" xr:uid="{00000000-0005-0000-0000-00001F370000}"/>
    <cellStyle name="Currency 4 6 3 6" xfId="14112" xr:uid="{00000000-0005-0000-0000-000020370000}"/>
    <cellStyle name="Currency 4 6 3 7" xfId="14113" xr:uid="{00000000-0005-0000-0000-000021370000}"/>
    <cellStyle name="Currency 4 6 3 8" xfId="14114" xr:uid="{00000000-0005-0000-0000-000022370000}"/>
    <cellStyle name="Currency 4 6 3 9" xfId="14115" xr:uid="{00000000-0005-0000-0000-000023370000}"/>
    <cellStyle name="Currency 4 6 4" xfId="14116" xr:uid="{00000000-0005-0000-0000-000024370000}"/>
    <cellStyle name="Currency 4 6 4 10" xfId="14117" xr:uid="{00000000-0005-0000-0000-000025370000}"/>
    <cellStyle name="Currency 4 6 4 2" xfId="14118" xr:uid="{00000000-0005-0000-0000-000026370000}"/>
    <cellStyle name="Currency 4 6 4 2 2" xfId="14119" xr:uid="{00000000-0005-0000-0000-000027370000}"/>
    <cellStyle name="Currency 4 6 4 2 3" xfId="14120" xr:uid="{00000000-0005-0000-0000-000028370000}"/>
    <cellStyle name="Currency 4 6 4 2 4" xfId="14121" xr:uid="{00000000-0005-0000-0000-000029370000}"/>
    <cellStyle name="Currency 4 6 4 2 5" xfId="14122" xr:uid="{00000000-0005-0000-0000-00002A370000}"/>
    <cellStyle name="Currency 4 6 4 2 6" xfId="14123" xr:uid="{00000000-0005-0000-0000-00002B370000}"/>
    <cellStyle name="Currency 4 6 4 3" xfId="14124" xr:uid="{00000000-0005-0000-0000-00002C370000}"/>
    <cellStyle name="Currency 4 6 4 3 2" xfId="14125" xr:uid="{00000000-0005-0000-0000-00002D370000}"/>
    <cellStyle name="Currency 4 6 4 3 3" xfId="14126" xr:uid="{00000000-0005-0000-0000-00002E370000}"/>
    <cellStyle name="Currency 4 6 4 3 4" xfId="14127" xr:uid="{00000000-0005-0000-0000-00002F370000}"/>
    <cellStyle name="Currency 4 6 4 3 5" xfId="14128" xr:uid="{00000000-0005-0000-0000-000030370000}"/>
    <cellStyle name="Currency 4 6 4 3 6" xfId="14129" xr:uid="{00000000-0005-0000-0000-000031370000}"/>
    <cellStyle name="Currency 4 6 4 4" xfId="14130" xr:uid="{00000000-0005-0000-0000-000032370000}"/>
    <cellStyle name="Currency 4 6 4 4 2" xfId="14131" xr:uid="{00000000-0005-0000-0000-000033370000}"/>
    <cellStyle name="Currency 4 6 4 4 3" xfId="14132" xr:uid="{00000000-0005-0000-0000-000034370000}"/>
    <cellStyle name="Currency 4 6 4 4 4" xfId="14133" xr:uid="{00000000-0005-0000-0000-000035370000}"/>
    <cellStyle name="Currency 4 6 4 4 5" xfId="14134" xr:uid="{00000000-0005-0000-0000-000036370000}"/>
    <cellStyle name="Currency 4 6 4 4 6" xfId="14135" xr:uid="{00000000-0005-0000-0000-000037370000}"/>
    <cellStyle name="Currency 4 6 4 5" xfId="14136" xr:uid="{00000000-0005-0000-0000-000038370000}"/>
    <cellStyle name="Currency 4 6 4 6" xfId="14137" xr:uid="{00000000-0005-0000-0000-000039370000}"/>
    <cellStyle name="Currency 4 6 4 7" xfId="14138" xr:uid="{00000000-0005-0000-0000-00003A370000}"/>
    <cellStyle name="Currency 4 6 4 8" xfId="14139" xr:uid="{00000000-0005-0000-0000-00003B370000}"/>
    <cellStyle name="Currency 4 6 4 9" xfId="14140" xr:uid="{00000000-0005-0000-0000-00003C370000}"/>
    <cellStyle name="Currency 4 6 5" xfId="14141" xr:uid="{00000000-0005-0000-0000-00003D370000}"/>
    <cellStyle name="Currency 4 6 5 2" xfId="14142" xr:uid="{00000000-0005-0000-0000-00003E370000}"/>
    <cellStyle name="Currency 4 6 5 3" xfId="14143" xr:uid="{00000000-0005-0000-0000-00003F370000}"/>
    <cellStyle name="Currency 4 6 5 4" xfId="14144" xr:uid="{00000000-0005-0000-0000-000040370000}"/>
    <cellStyle name="Currency 4 6 5 5" xfId="14145" xr:uid="{00000000-0005-0000-0000-000041370000}"/>
    <cellStyle name="Currency 4 6 5 6" xfId="14146" xr:uid="{00000000-0005-0000-0000-000042370000}"/>
    <cellStyle name="Currency 4 6 6" xfId="14147" xr:uid="{00000000-0005-0000-0000-000043370000}"/>
    <cellStyle name="Currency 4 6 6 2" xfId="14148" xr:uid="{00000000-0005-0000-0000-000044370000}"/>
    <cellStyle name="Currency 4 6 6 3" xfId="14149" xr:uid="{00000000-0005-0000-0000-000045370000}"/>
    <cellStyle name="Currency 4 6 6 4" xfId="14150" xr:uid="{00000000-0005-0000-0000-000046370000}"/>
    <cellStyle name="Currency 4 6 6 5" xfId="14151" xr:uid="{00000000-0005-0000-0000-000047370000}"/>
    <cellStyle name="Currency 4 6 6 6" xfId="14152" xr:uid="{00000000-0005-0000-0000-000048370000}"/>
    <cellStyle name="Currency 4 6 7" xfId="14153" xr:uid="{00000000-0005-0000-0000-000049370000}"/>
    <cellStyle name="Currency 4 6 7 2" xfId="14154" xr:uid="{00000000-0005-0000-0000-00004A370000}"/>
    <cellStyle name="Currency 4 6 7 3" xfId="14155" xr:uid="{00000000-0005-0000-0000-00004B370000}"/>
    <cellStyle name="Currency 4 6 7 4" xfId="14156" xr:uid="{00000000-0005-0000-0000-00004C370000}"/>
    <cellStyle name="Currency 4 6 7 5" xfId="14157" xr:uid="{00000000-0005-0000-0000-00004D370000}"/>
    <cellStyle name="Currency 4 6 7 6" xfId="14158" xr:uid="{00000000-0005-0000-0000-00004E370000}"/>
    <cellStyle name="Currency 4 6 8" xfId="14159" xr:uid="{00000000-0005-0000-0000-00004F370000}"/>
    <cellStyle name="Currency 4 6 9" xfId="14160" xr:uid="{00000000-0005-0000-0000-000050370000}"/>
    <cellStyle name="Currency 4 7" xfId="14161" xr:uid="{00000000-0005-0000-0000-000051370000}"/>
    <cellStyle name="Currency 4 7 10" xfId="14162" xr:uid="{00000000-0005-0000-0000-000052370000}"/>
    <cellStyle name="Currency 4 7 11" xfId="14163" xr:uid="{00000000-0005-0000-0000-000053370000}"/>
    <cellStyle name="Currency 4 7 12" xfId="14164" xr:uid="{00000000-0005-0000-0000-000054370000}"/>
    <cellStyle name="Currency 4 7 13" xfId="14165" xr:uid="{00000000-0005-0000-0000-000055370000}"/>
    <cellStyle name="Currency 4 7 2" xfId="14166" xr:uid="{00000000-0005-0000-0000-000056370000}"/>
    <cellStyle name="Currency 4 7 2 10" xfId="14167" xr:uid="{00000000-0005-0000-0000-000057370000}"/>
    <cellStyle name="Currency 4 7 2 11" xfId="14168" xr:uid="{00000000-0005-0000-0000-000058370000}"/>
    <cellStyle name="Currency 4 7 2 2" xfId="14169" xr:uid="{00000000-0005-0000-0000-000059370000}"/>
    <cellStyle name="Currency 4 7 2 2 10" xfId="14170" xr:uid="{00000000-0005-0000-0000-00005A370000}"/>
    <cellStyle name="Currency 4 7 2 2 2" xfId="14171" xr:uid="{00000000-0005-0000-0000-00005B370000}"/>
    <cellStyle name="Currency 4 7 2 2 2 2" xfId="14172" xr:uid="{00000000-0005-0000-0000-00005C370000}"/>
    <cellStyle name="Currency 4 7 2 2 2 3" xfId="14173" xr:uid="{00000000-0005-0000-0000-00005D370000}"/>
    <cellStyle name="Currency 4 7 2 2 2 4" xfId="14174" xr:uid="{00000000-0005-0000-0000-00005E370000}"/>
    <cellStyle name="Currency 4 7 2 2 2 5" xfId="14175" xr:uid="{00000000-0005-0000-0000-00005F370000}"/>
    <cellStyle name="Currency 4 7 2 2 2 6" xfId="14176" xr:uid="{00000000-0005-0000-0000-000060370000}"/>
    <cellStyle name="Currency 4 7 2 2 3" xfId="14177" xr:uid="{00000000-0005-0000-0000-000061370000}"/>
    <cellStyle name="Currency 4 7 2 2 3 2" xfId="14178" xr:uid="{00000000-0005-0000-0000-000062370000}"/>
    <cellStyle name="Currency 4 7 2 2 3 3" xfId="14179" xr:uid="{00000000-0005-0000-0000-000063370000}"/>
    <cellStyle name="Currency 4 7 2 2 3 4" xfId="14180" xr:uid="{00000000-0005-0000-0000-000064370000}"/>
    <cellStyle name="Currency 4 7 2 2 3 5" xfId="14181" xr:uid="{00000000-0005-0000-0000-000065370000}"/>
    <cellStyle name="Currency 4 7 2 2 3 6" xfId="14182" xr:uid="{00000000-0005-0000-0000-000066370000}"/>
    <cellStyle name="Currency 4 7 2 2 4" xfId="14183" xr:uid="{00000000-0005-0000-0000-000067370000}"/>
    <cellStyle name="Currency 4 7 2 2 4 2" xfId="14184" xr:uid="{00000000-0005-0000-0000-000068370000}"/>
    <cellStyle name="Currency 4 7 2 2 4 3" xfId="14185" xr:uid="{00000000-0005-0000-0000-000069370000}"/>
    <cellStyle name="Currency 4 7 2 2 4 4" xfId="14186" xr:uid="{00000000-0005-0000-0000-00006A370000}"/>
    <cellStyle name="Currency 4 7 2 2 4 5" xfId="14187" xr:uid="{00000000-0005-0000-0000-00006B370000}"/>
    <cellStyle name="Currency 4 7 2 2 4 6" xfId="14188" xr:uid="{00000000-0005-0000-0000-00006C370000}"/>
    <cellStyle name="Currency 4 7 2 2 5" xfId="14189" xr:uid="{00000000-0005-0000-0000-00006D370000}"/>
    <cellStyle name="Currency 4 7 2 2 6" xfId="14190" xr:uid="{00000000-0005-0000-0000-00006E370000}"/>
    <cellStyle name="Currency 4 7 2 2 7" xfId="14191" xr:uid="{00000000-0005-0000-0000-00006F370000}"/>
    <cellStyle name="Currency 4 7 2 2 8" xfId="14192" xr:uid="{00000000-0005-0000-0000-000070370000}"/>
    <cellStyle name="Currency 4 7 2 2 9" xfId="14193" xr:uid="{00000000-0005-0000-0000-000071370000}"/>
    <cellStyle name="Currency 4 7 2 3" xfId="14194" xr:uid="{00000000-0005-0000-0000-000072370000}"/>
    <cellStyle name="Currency 4 7 2 3 2" xfId="14195" xr:uid="{00000000-0005-0000-0000-000073370000}"/>
    <cellStyle name="Currency 4 7 2 3 3" xfId="14196" xr:uid="{00000000-0005-0000-0000-000074370000}"/>
    <cellStyle name="Currency 4 7 2 3 4" xfId="14197" xr:uid="{00000000-0005-0000-0000-000075370000}"/>
    <cellStyle name="Currency 4 7 2 3 5" xfId="14198" xr:uid="{00000000-0005-0000-0000-000076370000}"/>
    <cellStyle name="Currency 4 7 2 3 6" xfId="14199" xr:uid="{00000000-0005-0000-0000-000077370000}"/>
    <cellStyle name="Currency 4 7 2 4" xfId="14200" xr:uid="{00000000-0005-0000-0000-000078370000}"/>
    <cellStyle name="Currency 4 7 2 4 2" xfId="14201" xr:uid="{00000000-0005-0000-0000-000079370000}"/>
    <cellStyle name="Currency 4 7 2 4 3" xfId="14202" xr:uid="{00000000-0005-0000-0000-00007A370000}"/>
    <cellStyle name="Currency 4 7 2 4 4" xfId="14203" xr:uid="{00000000-0005-0000-0000-00007B370000}"/>
    <cellStyle name="Currency 4 7 2 4 5" xfId="14204" xr:uid="{00000000-0005-0000-0000-00007C370000}"/>
    <cellStyle name="Currency 4 7 2 4 6" xfId="14205" xr:uid="{00000000-0005-0000-0000-00007D370000}"/>
    <cellStyle name="Currency 4 7 2 5" xfId="14206" xr:uid="{00000000-0005-0000-0000-00007E370000}"/>
    <cellStyle name="Currency 4 7 2 5 2" xfId="14207" xr:uid="{00000000-0005-0000-0000-00007F370000}"/>
    <cellStyle name="Currency 4 7 2 5 3" xfId="14208" xr:uid="{00000000-0005-0000-0000-000080370000}"/>
    <cellStyle name="Currency 4 7 2 5 4" xfId="14209" xr:uid="{00000000-0005-0000-0000-000081370000}"/>
    <cellStyle name="Currency 4 7 2 5 5" xfId="14210" xr:uid="{00000000-0005-0000-0000-000082370000}"/>
    <cellStyle name="Currency 4 7 2 5 6" xfId="14211" xr:uid="{00000000-0005-0000-0000-000083370000}"/>
    <cellStyle name="Currency 4 7 2 6" xfId="14212" xr:uid="{00000000-0005-0000-0000-000084370000}"/>
    <cellStyle name="Currency 4 7 2 7" xfId="14213" xr:uid="{00000000-0005-0000-0000-000085370000}"/>
    <cellStyle name="Currency 4 7 2 8" xfId="14214" xr:uid="{00000000-0005-0000-0000-000086370000}"/>
    <cellStyle name="Currency 4 7 2 9" xfId="14215" xr:uid="{00000000-0005-0000-0000-000087370000}"/>
    <cellStyle name="Currency 4 7 3" xfId="14216" xr:uid="{00000000-0005-0000-0000-000088370000}"/>
    <cellStyle name="Currency 4 7 3 10" xfId="14217" xr:uid="{00000000-0005-0000-0000-000089370000}"/>
    <cellStyle name="Currency 4 7 3 11" xfId="14218" xr:uid="{00000000-0005-0000-0000-00008A370000}"/>
    <cellStyle name="Currency 4 7 3 2" xfId="14219" xr:uid="{00000000-0005-0000-0000-00008B370000}"/>
    <cellStyle name="Currency 4 7 3 2 10" xfId="14220" xr:uid="{00000000-0005-0000-0000-00008C370000}"/>
    <cellStyle name="Currency 4 7 3 2 2" xfId="14221" xr:uid="{00000000-0005-0000-0000-00008D370000}"/>
    <cellStyle name="Currency 4 7 3 2 2 2" xfId="14222" xr:uid="{00000000-0005-0000-0000-00008E370000}"/>
    <cellStyle name="Currency 4 7 3 2 2 3" xfId="14223" xr:uid="{00000000-0005-0000-0000-00008F370000}"/>
    <cellStyle name="Currency 4 7 3 2 2 4" xfId="14224" xr:uid="{00000000-0005-0000-0000-000090370000}"/>
    <cellStyle name="Currency 4 7 3 2 2 5" xfId="14225" xr:uid="{00000000-0005-0000-0000-000091370000}"/>
    <cellStyle name="Currency 4 7 3 2 2 6" xfId="14226" xr:uid="{00000000-0005-0000-0000-000092370000}"/>
    <cellStyle name="Currency 4 7 3 2 3" xfId="14227" xr:uid="{00000000-0005-0000-0000-000093370000}"/>
    <cellStyle name="Currency 4 7 3 2 3 2" xfId="14228" xr:uid="{00000000-0005-0000-0000-000094370000}"/>
    <cellStyle name="Currency 4 7 3 2 3 3" xfId="14229" xr:uid="{00000000-0005-0000-0000-000095370000}"/>
    <cellStyle name="Currency 4 7 3 2 3 4" xfId="14230" xr:uid="{00000000-0005-0000-0000-000096370000}"/>
    <cellStyle name="Currency 4 7 3 2 3 5" xfId="14231" xr:uid="{00000000-0005-0000-0000-000097370000}"/>
    <cellStyle name="Currency 4 7 3 2 3 6" xfId="14232" xr:uid="{00000000-0005-0000-0000-000098370000}"/>
    <cellStyle name="Currency 4 7 3 2 4" xfId="14233" xr:uid="{00000000-0005-0000-0000-000099370000}"/>
    <cellStyle name="Currency 4 7 3 2 4 2" xfId="14234" xr:uid="{00000000-0005-0000-0000-00009A370000}"/>
    <cellStyle name="Currency 4 7 3 2 4 3" xfId="14235" xr:uid="{00000000-0005-0000-0000-00009B370000}"/>
    <cellStyle name="Currency 4 7 3 2 4 4" xfId="14236" xr:uid="{00000000-0005-0000-0000-00009C370000}"/>
    <cellStyle name="Currency 4 7 3 2 4 5" xfId="14237" xr:uid="{00000000-0005-0000-0000-00009D370000}"/>
    <cellStyle name="Currency 4 7 3 2 4 6" xfId="14238" xr:uid="{00000000-0005-0000-0000-00009E370000}"/>
    <cellStyle name="Currency 4 7 3 2 5" xfId="14239" xr:uid="{00000000-0005-0000-0000-00009F370000}"/>
    <cellStyle name="Currency 4 7 3 2 6" xfId="14240" xr:uid="{00000000-0005-0000-0000-0000A0370000}"/>
    <cellStyle name="Currency 4 7 3 2 7" xfId="14241" xr:uid="{00000000-0005-0000-0000-0000A1370000}"/>
    <cellStyle name="Currency 4 7 3 2 8" xfId="14242" xr:uid="{00000000-0005-0000-0000-0000A2370000}"/>
    <cellStyle name="Currency 4 7 3 2 9" xfId="14243" xr:uid="{00000000-0005-0000-0000-0000A3370000}"/>
    <cellStyle name="Currency 4 7 3 3" xfId="14244" xr:uid="{00000000-0005-0000-0000-0000A4370000}"/>
    <cellStyle name="Currency 4 7 3 3 2" xfId="14245" xr:uid="{00000000-0005-0000-0000-0000A5370000}"/>
    <cellStyle name="Currency 4 7 3 3 3" xfId="14246" xr:uid="{00000000-0005-0000-0000-0000A6370000}"/>
    <cellStyle name="Currency 4 7 3 3 4" xfId="14247" xr:uid="{00000000-0005-0000-0000-0000A7370000}"/>
    <cellStyle name="Currency 4 7 3 3 5" xfId="14248" xr:uid="{00000000-0005-0000-0000-0000A8370000}"/>
    <cellStyle name="Currency 4 7 3 3 6" xfId="14249" xr:uid="{00000000-0005-0000-0000-0000A9370000}"/>
    <cellStyle name="Currency 4 7 3 4" xfId="14250" xr:uid="{00000000-0005-0000-0000-0000AA370000}"/>
    <cellStyle name="Currency 4 7 3 4 2" xfId="14251" xr:uid="{00000000-0005-0000-0000-0000AB370000}"/>
    <cellStyle name="Currency 4 7 3 4 3" xfId="14252" xr:uid="{00000000-0005-0000-0000-0000AC370000}"/>
    <cellStyle name="Currency 4 7 3 4 4" xfId="14253" xr:uid="{00000000-0005-0000-0000-0000AD370000}"/>
    <cellStyle name="Currency 4 7 3 4 5" xfId="14254" xr:uid="{00000000-0005-0000-0000-0000AE370000}"/>
    <cellStyle name="Currency 4 7 3 4 6" xfId="14255" xr:uid="{00000000-0005-0000-0000-0000AF370000}"/>
    <cellStyle name="Currency 4 7 3 5" xfId="14256" xr:uid="{00000000-0005-0000-0000-0000B0370000}"/>
    <cellStyle name="Currency 4 7 3 5 2" xfId="14257" xr:uid="{00000000-0005-0000-0000-0000B1370000}"/>
    <cellStyle name="Currency 4 7 3 5 3" xfId="14258" xr:uid="{00000000-0005-0000-0000-0000B2370000}"/>
    <cellStyle name="Currency 4 7 3 5 4" xfId="14259" xr:uid="{00000000-0005-0000-0000-0000B3370000}"/>
    <cellStyle name="Currency 4 7 3 5 5" xfId="14260" xr:uid="{00000000-0005-0000-0000-0000B4370000}"/>
    <cellStyle name="Currency 4 7 3 5 6" xfId="14261" xr:uid="{00000000-0005-0000-0000-0000B5370000}"/>
    <cellStyle name="Currency 4 7 3 6" xfId="14262" xr:uid="{00000000-0005-0000-0000-0000B6370000}"/>
    <cellStyle name="Currency 4 7 3 7" xfId="14263" xr:uid="{00000000-0005-0000-0000-0000B7370000}"/>
    <cellStyle name="Currency 4 7 3 8" xfId="14264" xr:uid="{00000000-0005-0000-0000-0000B8370000}"/>
    <cellStyle name="Currency 4 7 3 9" xfId="14265" xr:uid="{00000000-0005-0000-0000-0000B9370000}"/>
    <cellStyle name="Currency 4 7 4" xfId="14266" xr:uid="{00000000-0005-0000-0000-0000BA370000}"/>
    <cellStyle name="Currency 4 7 4 10" xfId="14267" xr:uid="{00000000-0005-0000-0000-0000BB370000}"/>
    <cellStyle name="Currency 4 7 4 2" xfId="14268" xr:uid="{00000000-0005-0000-0000-0000BC370000}"/>
    <cellStyle name="Currency 4 7 4 2 2" xfId="14269" xr:uid="{00000000-0005-0000-0000-0000BD370000}"/>
    <cellStyle name="Currency 4 7 4 2 3" xfId="14270" xr:uid="{00000000-0005-0000-0000-0000BE370000}"/>
    <cellStyle name="Currency 4 7 4 2 4" xfId="14271" xr:uid="{00000000-0005-0000-0000-0000BF370000}"/>
    <cellStyle name="Currency 4 7 4 2 5" xfId="14272" xr:uid="{00000000-0005-0000-0000-0000C0370000}"/>
    <cellStyle name="Currency 4 7 4 2 6" xfId="14273" xr:uid="{00000000-0005-0000-0000-0000C1370000}"/>
    <cellStyle name="Currency 4 7 4 3" xfId="14274" xr:uid="{00000000-0005-0000-0000-0000C2370000}"/>
    <cellStyle name="Currency 4 7 4 3 2" xfId="14275" xr:uid="{00000000-0005-0000-0000-0000C3370000}"/>
    <cellStyle name="Currency 4 7 4 3 3" xfId="14276" xr:uid="{00000000-0005-0000-0000-0000C4370000}"/>
    <cellStyle name="Currency 4 7 4 3 4" xfId="14277" xr:uid="{00000000-0005-0000-0000-0000C5370000}"/>
    <cellStyle name="Currency 4 7 4 3 5" xfId="14278" xr:uid="{00000000-0005-0000-0000-0000C6370000}"/>
    <cellStyle name="Currency 4 7 4 3 6" xfId="14279" xr:uid="{00000000-0005-0000-0000-0000C7370000}"/>
    <cellStyle name="Currency 4 7 4 4" xfId="14280" xr:uid="{00000000-0005-0000-0000-0000C8370000}"/>
    <cellStyle name="Currency 4 7 4 4 2" xfId="14281" xr:uid="{00000000-0005-0000-0000-0000C9370000}"/>
    <cellStyle name="Currency 4 7 4 4 3" xfId="14282" xr:uid="{00000000-0005-0000-0000-0000CA370000}"/>
    <cellStyle name="Currency 4 7 4 4 4" xfId="14283" xr:uid="{00000000-0005-0000-0000-0000CB370000}"/>
    <cellStyle name="Currency 4 7 4 4 5" xfId="14284" xr:uid="{00000000-0005-0000-0000-0000CC370000}"/>
    <cellStyle name="Currency 4 7 4 4 6" xfId="14285" xr:uid="{00000000-0005-0000-0000-0000CD370000}"/>
    <cellStyle name="Currency 4 7 4 5" xfId="14286" xr:uid="{00000000-0005-0000-0000-0000CE370000}"/>
    <cellStyle name="Currency 4 7 4 6" xfId="14287" xr:uid="{00000000-0005-0000-0000-0000CF370000}"/>
    <cellStyle name="Currency 4 7 4 7" xfId="14288" xr:uid="{00000000-0005-0000-0000-0000D0370000}"/>
    <cellStyle name="Currency 4 7 4 8" xfId="14289" xr:uid="{00000000-0005-0000-0000-0000D1370000}"/>
    <cellStyle name="Currency 4 7 4 9" xfId="14290" xr:uid="{00000000-0005-0000-0000-0000D2370000}"/>
    <cellStyle name="Currency 4 7 5" xfId="14291" xr:uid="{00000000-0005-0000-0000-0000D3370000}"/>
    <cellStyle name="Currency 4 7 5 2" xfId="14292" xr:uid="{00000000-0005-0000-0000-0000D4370000}"/>
    <cellStyle name="Currency 4 7 5 3" xfId="14293" xr:uid="{00000000-0005-0000-0000-0000D5370000}"/>
    <cellStyle name="Currency 4 7 5 4" xfId="14294" xr:uid="{00000000-0005-0000-0000-0000D6370000}"/>
    <cellStyle name="Currency 4 7 5 5" xfId="14295" xr:uid="{00000000-0005-0000-0000-0000D7370000}"/>
    <cellStyle name="Currency 4 7 5 6" xfId="14296" xr:uid="{00000000-0005-0000-0000-0000D8370000}"/>
    <cellStyle name="Currency 4 7 6" xfId="14297" xr:uid="{00000000-0005-0000-0000-0000D9370000}"/>
    <cellStyle name="Currency 4 7 6 2" xfId="14298" xr:uid="{00000000-0005-0000-0000-0000DA370000}"/>
    <cellStyle name="Currency 4 7 6 3" xfId="14299" xr:uid="{00000000-0005-0000-0000-0000DB370000}"/>
    <cellStyle name="Currency 4 7 6 4" xfId="14300" xr:uid="{00000000-0005-0000-0000-0000DC370000}"/>
    <cellStyle name="Currency 4 7 6 5" xfId="14301" xr:uid="{00000000-0005-0000-0000-0000DD370000}"/>
    <cellStyle name="Currency 4 7 6 6" xfId="14302" xr:uid="{00000000-0005-0000-0000-0000DE370000}"/>
    <cellStyle name="Currency 4 7 7" xfId="14303" xr:uid="{00000000-0005-0000-0000-0000DF370000}"/>
    <cellStyle name="Currency 4 7 7 2" xfId="14304" xr:uid="{00000000-0005-0000-0000-0000E0370000}"/>
    <cellStyle name="Currency 4 7 7 3" xfId="14305" xr:uid="{00000000-0005-0000-0000-0000E1370000}"/>
    <cellStyle name="Currency 4 7 7 4" xfId="14306" xr:uid="{00000000-0005-0000-0000-0000E2370000}"/>
    <cellStyle name="Currency 4 7 7 5" xfId="14307" xr:uid="{00000000-0005-0000-0000-0000E3370000}"/>
    <cellStyle name="Currency 4 7 7 6" xfId="14308" xr:uid="{00000000-0005-0000-0000-0000E4370000}"/>
    <cellStyle name="Currency 4 7 8" xfId="14309" xr:uid="{00000000-0005-0000-0000-0000E5370000}"/>
    <cellStyle name="Currency 4 7 9" xfId="14310" xr:uid="{00000000-0005-0000-0000-0000E6370000}"/>
    <cellStyle name="Currency 4 8" xfId="14311" xr:uid="{00000000-0005-0000-0000-0000E7370000}"/>
    <cellStyle name="Currency 4 8 10" xfId="14312" xr:uid="{00000000-0005-0000-0000-0000E8370000}"/>
    <cellStyle name="Currency 4 8 11" xfId="14313" xr:uid="{00000000-0005-0000-0000-0000E9370000}"/>
    <cellStyle name="Currency 4 8 12" xfId="14314" xr:uid="{00000000-0005-0000-0000-0000EA370000}"/>
    <cellStyle name="Currency 4 8 2" xfId="14315" xr:uid="{00000000-0005-0000-0000-0000EB370000}"/>
    <cellStyle name="Currency 4 8 2 10" xfId="14316" xr:uid="{00000000-0005-0000-0000-0000EC370000}"/>
    <cellStyle name="Currency 4 8 2 11" xfId="14317" xr:uid="{00000000-0005-0000-0000-0000ED370000}"/>
    <cellStyle name="Currency 4 8 2 2" xfId="14318" xr:uid="{00000000-0005-0000-0000-0000EE370000}"/>
    <cellStyle name="Currency 4 8 2 2 10" xfId="14319" xr:uid="{00000000-0005-0000-0000-0000EF370000}"/>
    <cellStyle name="Currency 4 8 2 2 2" xfId="14320" xr:uid="{00000000-0005-0000-0000-0000F0370000}"/>
    <cellStyle name="Currency 4 8 2 2 2 2" xfId="14321" xr:uid="{00000000-0005-0000-0000-0000F1370000}"/>
    <cellStyle name="Currency 4 8 2 2 2 3" xfId="14322" xr:uid="{00000000-0005-0000-0000-0000F2370000}"/>
    <cellStyle name="Currency 4 8 2 2 2 4" xfId="14323" xr:uid="{00000000-0005-0000-0000-0000F3370000}"/>
    <cellStyle name="Currency 4 8 2 2 2 5" xfId="14324" xr:uid="{00000000-0005-0000-0000-0000F4370000}"/>
    <cellStyle name="Currency 4 8 2 2 2 6" xfId="14325" xr:uid="{00000000-0005-0000-0000-0000F5370000}"/>
    <cellStyle name="Currency 4 8 2 2 3" xfId="14326" xr:uid="{00000000-0005-0000-0000-0000F6370000}"/>
    <cellStyle name="Currency 4 8 2 2 3 2" xfId="14327" xr:uid="{00000000-0005-0000-0000-0000F7370000}"/>
    <cellStyle name="Currency 4 8 2 2 3 3" xfId="14328" xr:uid="{00000000-0005-0000-0000-0000F8370000}"/>
    <cellStyle name="Currency 4 8 2 2 3 4" xfId="14329" xr:uid="{00000000-0005-0000-0000-0000F9370000}"/>
    <cellStyle name="Currency 4 8 2 2 3 5" xfId="14330" xr:uid="{00000000-0005-0000-0000-0000FA370000}"/>
    <cellStyle name="Currency 4 8 2 2 3 6" xfId="14331" xr:uid="{00000000-0005-0000-0000-0000FB370000}"/>
    <cellStyle name="Currency 4 8 2 2 4" xfId="14332" xr:uid="{00000000-0005-0000-0000-0000FC370000}"/>
    <cellStyle name="Currency 4 8 2 2 4 2" xfId="14333" xr:uid="{00000000-0005-0000-0000-0000FD370000}"/>
    <cellStyle name="Currency 4 8 2 2 4 3" xfId="14334" xr:uid="{00000000-0005-0000-0000-0000FE370000}"/>
    <cellStyle name="Currency 4 8 2 2 4 4" xfId="14335" xr:uid="{00000000-0005-0000-0000-0000FF370000}"/>
    <cellStyle name="Currency 4 8 2 2 4 5" xfId="14336" xr:uid="{00000000-0005-0000-0000-000000380000}"/>
    <cellStyle name="Currency 4 8 2 2 4 6" xfId="14337" xr:uid="{00000000-0005-0000-0000-000001380000}"/>
    <cellStyle name="Currency 4 8 2 2 5" xfId="14338" xr:uid="{00000000-0005-0000-0000-000002380000}"/>
    <cellStyle name="Currency 4 8 2 2 6" xfId="14339" xr:uid="{00000000-0005-0000-0000-000003380000}"/>
    <cellStyle name="Currency 4 8 2 2 7" xfId="14340" xr:uid="{00000000-0005-0000-0000-000004380000}"/>
    <cellStyle name="Currency 4 8 2 2 8" xfId="14341" xr:uid="{00000000-0005-0000-0000-000005380000}"/>
    <cellStyle name="Currency 4 8 2 2 9" xfId="14342" xr:uid="{00000000-0005-0000-0000-000006380000}"/>
    <cellStyle name="Currency 4 8 2 3" xfId="14343" xr:uid="{00000000-0005-0000-0000-000007380000}"/>
    <cellStyle name="Currency 4 8 2 3 2" xfId="14344" xr:uid="{00000000-0005-0000-0000-000008380000}"/>
    <cellStyle name="Currency 4 8 2 3 3" xfId="14345" xr:uid="{00000000-0005-0000-0000-000009380000}"/>
    <cellStyle name="Currency 4 8 2 3 4" xfId="14346" xr:uid="{00000000-0005-0000-0000-00000A380000}"/>
    <cellStyle name="Currency 4 8 2 3 5" xfId="14347" xr:uid="{00000000-0005-0000-0000-00000B380000}"/>
    <cellStyle name="Currency 4 8 2 3 6" xfId="14348" xr:uid="{00000000-0005-0000-0000-00000C380000}"/>
    <cellStyle name="Currency 4 8 2 4" xfId="14349" xr:uid="{00000000-0005-0000-0000-00000D380000}"/>
    <cellStyle name="Currency 4 8 2 4 2" xfId="14350" xr:uid="{00000000-0005-0000-0000-00000E380000}"/>
    <cellStyle name="Currency 4 8 2 4 3" xfId="14351" xr:uid="{00000000-0005-0000-0000-00000F380000}"/>
    <cellStyle name="Currency 4 8 2 4 4" xfId="14352" xr:uid="{00000000-0005-0000-0000-000010380000}"/>
    <cellStyle name="Currency 4 8 2 4 5" xfId="14353" xr:uid="{00000000-0005-0000-0000-000011380000}"/>
    <cellStyle name="Currency 4 8 2 4 6" xfId="14354" xr:uid="{00000000-0005-0000-0000-000012380000}"/>
    <cellStyle name="Currency 4 8 2 5" xfId="14355" xr:uid="{00000000-0005-0000-0000-000013380000}"/>
    <cellStyle name="Currency 4 8 2 5 2" xfId="14356" xr:uid="{00000000-0005-0000-0000-000014380000}"/>
    <cellStyle name="Currency 4 8 2 5 3" xfId="14357" xr:uid="{00000000-0005-0000-0000-000015380000}"/>
    <cellStyle name="Currency 4 8 2 5 4" xfId="14358" xr:uid="{00000000-0005-0000-0000-000016380000}"/>
    <cellStyle name="Currency 4 8 2 5 5" xfId="14359" xr:uid="{00000000-0005-0000-0000-000017380000}"/>
    <cellStyle name="Currency 4 8 2 5 6" xfId="14360" xr:uid="{00000000-0005-0000-0000-000018380000}"/>
    <cellStyle name="Currency 4 8 2 6" xfId="14361" xr:uid="{00000000-0005-0000-0000-000019380000}"/>
    <cellStyle name="Currency 4 8 2 7" xfId="14362" xr:uid="{00000000-0005-0000-0000-00001A380000}"/>
    <cellStyle name="Currency 4 8 2 8" xfId="14363" xr:uid="{00000000-0005-0000-0000-00001B380000}"/>
    <cellStyle name="Currency 4 8 2 9" xfId="14364" xr:uid="{00000000-0005-0000-0000-00001C380000}"/>
    <cellStyle name="Currency 4 8 3" xfId="14365" xr:uid="{00000000-0005-0000-0000-00001D380000}"/>
    <cellStyle name="Currency 4 8 3 10" xfId="14366" xr:uid="{00000000-0005-0000-0000-00001E380000}"/>
    <cellStyle name="Currency 4 8 3 2" xfId="14367" xr:uid="{00000000-0005-0000-0000-00001F380000}"/>
    <cellStyle name="Currency 4 8 3 2 2" xfId="14368" xr:uid="{00000000-0005-0000-0000-000020380000}"/>
    <cellStyle name="Currency 4 8 3 2 3" xfId="14369" xr:uid="{00000000-0005-0000-0000-000021380000}"/>
    <cellStyle name="Currency 4 8 3 2 4" xfId="14370" xr:uid="{00000000-0005-0000-0000-000022380000}"/>
    <cellStyle name="Currency 4 8 3 2 5" xfId="14371" xr:uid="{00000000-0005-0000-0000-000023380000}"/>
    <cellStyle name="Currency 4 8 3 2 6" xfId="14372" xr:uid="{00000000-0005-0000-0000-000024380000}"/>
    <cellStyle name="Currency 4 8 3 3" xfId="14373" xr:uid="{00000000-0005-0000-0000-000025380000}"/>
    <cellStyle name="Currency 4 8 3 3 2" xfId="14374" xr:uid="{00000000-0005-0000-0000-000026380000}"/>
    <cellStyle name="Currency 4 8 3 3 3" xfId="14375" xr:uid="{00000000-0005-0000-0000-000027380000}"/>
    <cellStyle name="Currency 4 8 3 3 4" xfId="14376" xr:uid="{00000000-0005-0000-0000-000028380000}"/>
    <cellStyle name="Currency 4 8 3 3 5" xfId="14377" xr:uid="{00000000-0005-0000-0000-000029380000}"/>
    <cellStyle name="Currency 4 8 3 3 6" xfId="14378" xr:uid="{00000000-0005-0000-0000-00002A380000}"/>
    <cellStyle name="Currency 4 8 3 4" xfId="14379" xr:uid="{00000000-0005-0000-0000-00002B380000}"/>
    <cellStyle name="Currency 4 8 3 4 2" xfId="14380" xr:uid="{00000000-0005-0000-0000-00002C380000}"/>
    <cellStyle name="Currency 4 8 3 4 3" xfId="14381" xr:uid="{00000000-0005-0000-0000-00002D380000}"/>
    <cellStyle name="Currency 4 8 3 4 4" xfId="14382" xr:uid="{00000000-0005-0000-0000-00002E380000}"/>
    <cellStyle name="Currency 4 8 3 4 5" xfId="14383" xr:uid="{00000000-0005-0000-0000-00002F380000}"/>
    <cellStyle name="Currency 4 8 3 4 6" xfId="14384" xr:uid="{00000000-0005-0000-0000-000030380000}"/>
    <cellStyle name="Currency 4 8 3 5" xfId="14385" xr:uid="{00000000-0005-0000-0000-000031380000}"/>
    <cellStyle name="Currency 4 8 3 6" xfId="14386" xr:uid="{00000000-0005-0000-0000-000032380000}"/>
    <cellStyle name="Currency 4 8 3 7" xfId="14387" xr:uid="{00000000-0005-0000-0000-000033380000}"/>
    <cellStyle name="Currency 4 8 3 8" xfId="14388" xr:uid="{00000000-0005-0000-0000-000034380000}"/>
    <cellStyle name="Currency 4 8 3 9" xfId="14389" xr:uid="{00000000-0005-0000-0000-000035380000}"/>
    <cellStyle name="Currency 4 8 4" xfId="14390" xr:uid="{00000000-0005-0000-0000-000036380000}"/>
    <cellStyle name="Currency 4 8 4 2" xfId="14391" xr:uid="{00000000-0005-0000-0000-000037380000}"/>
    <cellStyle name="Currency 4 8 4 3" xfId="14392" xr:uid="{00000000-0005-0000-0000-000038380000}"/>
    <cellStyle name="Currency 4 8 4 4" xfId="14393" xr:uid="{00000000-0005-0000-0000-000039380000}"/>
    <cellStyle name="Currency 4 8 4 5" xfId="14394" xr:uid="{00000000-0005-0000-0000-00003A380000}"/>
    <cellStyle name="Currency 4 8 4 6" xfId="14395" xr:uid="{00000000-0005-0000-0000-00003B380000}"/>
    <cellStyle name="Currency 4 8 5" xfId="14396" xr:uid="{00000000-0005-0000-0000-00003C380000}"/>
    <cellStyle name="Currency 4 8 5 2" xfId="14397" xr:uid="{00000000-0005-0000-0000-00003D380000}"/>
    <cellStyle name="Currency 4 8 5 3" xfId="14398" xr:uid="{00000000-0005-0000-0000-00003E380000}"/>
    <cellStyle name="Currency 4 8 5 4" xfId="14399" xr:uid="{00000000-0005-0000-0000-00003F380000}"/>
    <cellStyle name="Currency 4 8 5 5" xfId="14400" xr:uid="{00000000-0005-0000-0000-000040380000}"/>
    <cellStyle name="Currency 4 8 5 6" xfId="14401" xr:uid="{00000000-0005-0000-0000-000041380000}"/>
    <cellStyle name="Currency 4 8 6" xfId="14402" xr:uid="{00000000-0005-0000-0000-000042380000}"/>
    <cellStyle name="Currency 4 8 6 2" xfId="14403" xr:uid="{00000000-0005-0000-0000-000043380000}"/>
    <cellStyle name="Currency 4 8 6 3" xfId="14404" xr:uid="{00000000-0005-0000-0000-000044380000}"/>
    <cellStyle name="Currency 4 8 6 4" xfId="14405" xr:uid="{00000000-0005-0000-0000-000045380000}"/>
    <cellStyle name="Currency 4 8 6 5" xfId="14406" xr:uid="{00000000-0005-0000-0000-000046380000}"/>
    <cellStyle name="Currency 4 8 6 6" xfId="14407" xr:uid="{00000000-0005-0000-0000-000047380000}"/>
    <cellStyle name="Currency 4 8 7" xfId="14408" xr:uid="{00000000-0005-0000-0000-000048380000}"/>
    <cellStyle name="Currency 4 8 8" xfId="14409" xr:uid="{00000000-0005-0000-0000-000049380000}"/>
    <cellStyle name="Currency 4 8 9" xfId="14410" xr:uid="{00000000-0005-0000-0000-00004A380000}"/>
    <cellStyle name="Currency 4 9" xfId="14411" xr:uid="{00000000-0005-0000-0000-00004B380000}"/>
    <cellStyle name="Currency 4 9 10" xfId="14412" xr:uid="{00000000-0005-0000-0000-00004C380000}"/>
    <cellStyle name="Currency 4 9 11" xfId="14413" xr:uid="{00000000-0005-0000-0000-00004D380000}"/>
    <cellStyle name="Currency 4 9 2" xfId="14414" xr:uid="{00000000-0005-0000-0000-00004E380000}"/>
    <cellStyle name="Currency 4 9 2 10" xfId="14415" xr:uid="{00000000-0005-0000-0000-00004F380000}"/>
    <cellStyle name="Currency 4 9 2 2" xfId="14416" xr:uid="{00000000-0005-0000-0000-000050380000}"/>
    <cellStyle name="Currency 4 9 2 2 2" xfId="14417" xr:uid="{00000000-0005-0000-0000-000051380000}"/>
    <cellStyle name="Currency 4 9 2 2 3" xfId="14418" xr:uid="{00000000-0005-0000-0000-000052380000}"/>
    <cellStyle name="Currency 4 9 2 2 4" xfId="14419" xr:uid="{00000000-0005-0000-0000-000053380000}"/>
    <cellStyle name="Currency 4 9 2 2 5" xfId="14420" xr:uid="{00000000-0005-0000-0000-000054380000}"/>
    <cellStyle name="Currency 4 9 2 2 6" xfId="14421" xr:uid="{00000000-0005-0000-0000-000055380000}"/>
    <cellStyle name="Currency 4 9 2 3" xfId="14422" xr:uid="{00000000-0005-0000-0000-000056380000}"/>
    <cellStyle name="Currency 4 9 2 3 2" xfId="14423" xr:uid="{00000000-0005-0000-0000-000057380000}"/>
    <cellStyle name="Currency 4 9 2 3 3" xfId="14424" xr:uid="{00000000-0005-0000-0000-000058380000}"/>
    <cellStyle name="Currency 4 9 2 3 4" xfId="14425" xr:uid="{00000000-0005-0000-0000-000059380000}"/>
    <cellStyle name="Currency 4 9 2 3 5" xfId="14426" xr:uid="{00000000-0005-0000-0000-00005A380000}"/>
    <cellStyle name="Currency 4 9 2 3 6" xfId="14427" xr:uid="{00000000-0005-0000-0000-00005B380000}"/>
    <cellStyle name="Currency 4 9 2 4" xfId="14428" xr:uid="{00000000-0005-0000-0000-00005C380000}"/>
    <cellStyle name="Currency 4 9 2 4 2" xfId="14429" xr:uid="{00000000-0005-0000-0000-00005D380000}"/>
    <cellStyle name="Currency 4 9 2 4 3" xfId="14430" xr:uid="{00000000-0005-0000-0000-00005E380000}"/>
    <cellStyle name="Currency 4 9 2 4 4" xfId="14431" xr:uid="{00000000-0005-0000-0000-00005F380000}"/>
    <cellStyle name="Currency 4 9 2 4 5" xfId="14432" xr:uid="{00000000-0005-0000-0000-000060380000}"/>
    <cellStyle name="Currency 4 9 2 4 6" xfId="14433" xr:uid="{00000000-0005-0000-0000-000061380000}"/>
    <cellStyle name="Currency 4 9 2 5" xfId="14434" xr:uid="{00000000-0005-0000-0000-000062380000}"/>
    <cellStyle name="Currency 4 9 2 6" xfId="14435" xr:uid="{00000000-0005-0000-0000-000063380000}"/>
    <cellStyle name="Currency 4 9 2 7" xfId="14436" xr:uid="{00000000-0005-0000-0000-000064380000}"/>
    <cellStyle name="Currency 4 9 2 8" xfId="14437" xr:uid="{00000000-0005-0000-0000-000065380000}"/>
    <cellStyle name="Currency 4 9 2 9" xfId="14438" xr:uid="{00000000-0005-0000-0000-000066380000}"/>
    <cellStyle name="Currency 4 9 3" xfId="14439" xr:uid="{00000000-0005-0000-0000-000067380000}"/>
    <cellStyle name="Currency 4 9 3 2" xfId="14440" xr:uid="{00000000-0005-0000-0000-000068380000}"/>
    <cellStyle name="Currency 4 9 3 3" xfId="14441" xr:uid="{00000000-0005-0000-0000-000069380000}"/>
    <cellStyle name="Currency 4 9 3 4" xfId="14442" xr:uid="{00000000-0005-0000-0000-00006A380000}"/>
    <cellStyle name="Currency 4 9 3 5" xfId="14443" xr:uid="{00000000-0005-0000-0000-00006B380000}"/>
    <cellStyle name="Currency 4 9 3 6" xfId="14444" xr:uid="{00000000-0005-0000-0000-00006C380000}"/>
    <cellStyle name="Currency 4 9 4" xfId="14445" xr:uid="{00000000-0005-0000-0000-00006D380000}"/>
    <cellStyle name="Currency 4 9 4 2" xfId="14446" xr:uid="{00000000-0005-0000-0000-00006E380000}"/>
    <cellStyle name="Currency 4 9 4 3" xfId="14447" xr:uid="{00000000-0005-0000-0000-00006F380000}"/>
    <cellStyle name="Currency 4 9 4 4" xfId="14448" xr:uid="{00000000-0005-0000-0000-000070380000}"/>
    <cellStyle name="Currency 4 9 4 5" xfId="14449" xr:uid="{00000000-0005-0000-0000-000071380000}"/>
    <cellStyle name="Currency 4 9 4 6" xfId="14450" xr:uid="{00000000-0005-0000-0000-000072380000}"/>
    <cellStyle name="Currency 4 9 5" xfId="14451" xr:uid="{00000000-0005-0000-0000-000073380000}"/>
    <cellStyle name="Currency 4 9 5 2" xfId="14452" xr:uid="{00000000-0005-0000-0000-000074380000}"/>
    <cellStyle name="Currency 4 9 5 3" xfId="14453" xr:uid="{00000000-0005-0000-0000-000075380000}"/>
    <cellStyle name="Currency 4 9 5 4" xfId="14454" xr:uid="{00000000-0005-0000-0000-000076380000}"/>
    <cellStyle name="Currency 4 9 5 5" xfId="14455" xr:uid="{00000000-0005-0000-0000-000077380000}"/>
    <cellStyle name="Currency 4 9 5 6" xfId="14456" xr:uid="{00000000-0005-0000-0000-000078380000}"/>
    <cellStyle name="Currency 4 9 6" xfId="14457" xr:uid="{00000000-0005-0000-0000-000079380000}"/>
    <cellStyle name="Currency 4 9 7" xfId="14458" xr:uid="{00000000-0005-0000-0000-00007A380000}"/>
    <cellStyle name="Currency 4 9 8" xfId="14459" xr:uid="{00000000-0005-0000-0000-00007B380000}"/>
    <cellStyle name="Currency 4 9 9" xfId="14460" xr:uid="{00000000-0005-0000-0000-00007C380000}"/>
    <cellStyle name="Currency 5" xfId="14461" xr:uid="{00000000-0005-0000-0000-00007D380000}"/>
    <cellStyle name="Currency 5 10" xfId="14462" xr:uid="{00000000-0005-0000-0000-00007E380000}"/>
    <cellStyle name="Currency 5 10 10" xfId="14463" xr:uid="{00000000-0005-0000-0000-00007F380000}"/>
    <cellStyle name="Currency 5 10 2" xfId="14464" xr:uid="{00000000-0005-0000-0000-000080380000}"/>
    <cellStyle name="Currency 5 10 2 2" xfId="14465" xr:uid="{00000000-0005-0000-0000-000081380000}"/>
    <cellStyle name="Currency 5 10 2 3" xfId="14466" xr:uid="{00000000-0005-0000-0000-000082380000}"/>
    <cellStyle name="Currency 5 10 2 4" xfId="14467" xr:uid="{00000000-0005-0000-0000-000083380000}"/>
    <cellStyle name="Currency 5 10 2 5" xfId="14468" xr:uid="{00000000-0005-0000-0000-000084380000}"/>
    <cellStyle name="Currency 5 10 2 6" xfId="14469" xr:uid="{00000000-0005-0000-0000-000085380000}"/>
    <cellStyle name="Currency 5 10 3" xfId="14470" xr:uid="{00000000-0005-0000-0000-000086380000}"/>
    <cellStyle name="Currency 5 10 3 2" xfId="14471" xr:uid="{00000000-0005-0000-0000-000087380000}"/>
    <cellStyle name="Currency 5 10 3 3" xfId="14472" xr:uid="{00000000-0005-0000-0000-000088380000}"/>
    <cellStyle name="Currency 5 10 3 4" xfId="14473" xr:uid="{00000000-0005-0000-0000-000089380000}"/>
    <cellStyle name="Currency 5 10 3 5" xfId="14474" xr:uid="{00000000-0005-0000-0000-00008A380000}"/>
    <cellStyle name="Currency 5 10 3 6" xfId="14475" xr:uid="{00000000-0005-0000-0000-00008B380000}"/>
    <cellStyle name="Currency 5 10 4" xfId="14476" xr:uid="{00000000-0005-0000-0000-00008C380000}"/>
    <cellStyle name="Currency 5 10 4 2" xfId="14477" xr:uid="{00000000-0005-0000-0000-00008D380000}"/>
    <cellStyle name="Currency 5 10 4 3" xfId="14478" xr:uid="{00000000-0005-0000-0000-00008E380000}"/>
    <cellStyle name="Currency 5 10 4 4" xfId="14479" xr:uid="{00000000-0005-0000-0000-00008F380000}"/>
    <cellStyle name="Currency 5 10 4 5" xfId="14480" xr:uid="{00000000-0005-0000-0000-000090380000}"/>
    <cellStyle name="Currency 5 10 4 6" xfId="14481" xr:uid="{00000000-0005-0000-0000-000091380000}"/>
    <cellStyle name="Currency 5 10 5" xfId="14482" xr:uid="{00000000-0005-0000-0000-000092380000}"/>
    <cellStyle name="Currency 5 10 6" xfId="14483" xr:uid="{00000000-0005-0000-0000-000093380000}"/>
    <cellStyle name="Currency 5 10 7" xfId="14484" xr:uid="{00000000-0005-0000-0000-000094380000}"/>
    <cellStyle name="Currency 5 10 8" xfId="14485" xr:uid="{00000000-0005-0000-0000-000095380000}"/>
    <cellStyle name="Currency 5 10 9" xfId="14486" xr:uid="{00000000-0005-0000-0000-000096380000}"/>
    <cellStyle name="Currency 5 11" xfId="14487" xr:uid="{00000000-0005-0000-0000-000097380000}"/>
    <cellStyle name="Currency 5 11 2" xfId="14488" xr:uid="{00000000-0005-0000-0000-000098380000}"/>
    <cellStyle name="Currency 5 11 3" xfId="14489" xr:uid="{00000000-0005-0000-0000-000099380000}"/>
    <cellStyle name="Currency 5 11 4" xfId="14490" xr:uid="{00000000-0005-0000-0000-00009A380000}"/>
    <cellStyle name="Currency 5 11 5" xfId="14491" xr:uid="{00000000-0005-0000-0000-00009B380000}"/>
    <cellStyle name="Currency 5 11 6" xfId="14492" xr:uid="{00000000-0005-0000-0000-00009C380000}"/>
    <cellStyle name="Currency 5 12" xfId="14493" xr:uid="{00000000-0005-0000-0000-00009D380000}"/>
    <cellStyle name="Currency 5 12 2" xfId="14494" xr:uid="{00000000-0005-0000-0000-00009E380000}"/>
    <cellStyle name="Currency 5 12 3" xfId="14495" xr:uid="{00000000-0005-0000-0000-00009F380000}"/>
    <cellStyle name="Currency 5 12 4" xfId="14496" xr:uid="{00000000-0005-0000-0000-0000A0380000}"/>
    <cellStyle name="Currency 5 12 5" xfId="14497" xr:uid="{00000000-0005-0000-0000-0000A1380000}"/>
    <cellStyle name="Currency 5 12 6" xfId="14498" xr:uid="{00000000-0005-0000-0000-0000A2380000}"/>
    <cellStyle name="Currency 5 13" xfId="14499" xr:uid="{00000000-0005-0000-0000-0000A3380000}"/>
    <cellStyle name="Currency 5 14" xfId="14500" xr:uid="{00000000-0005-0000-0000-0000A4380000}"/>
    <cellStyle name="Currency 5 15" xfId="14501" xr:uid="{00000000-0005-0000-0000-0000A5380000}"/>
    <cellStyle name="Currency 5 16" xfId="14502" xr:uid="{00000000-0005-0000-0000-0000A6380000}"/>
    <cellStyle name="Currency 5 17" xfId="14503" xr:uid="{00000000-0005-0000-0000-0000A7380000}"/>
    <cellStyle name="Currency 5 18" xfId="14504" xr:uid="{00000000-0005-0000-0000-0000A8380000}"/>
    <cellStyle name="Currency 5 2" xfId="14505" xr:uid="{00000000-0005-0000-0000-0000A9380000}"/>
    <cellStyle name="Currency 5 2 10" xfId="14506" xr:uid="{00000000-0005-0000-0000-0000AA380000}"/>
    <cellStyle name="Currency 5 2 10 2" xfId="14507" xr:uid="{00000000-0005-0000-0000-0000AB380000}"/>
    <cellStyle name="Currency 5 2 10 3" xfId="14508" xr:uid="{00000000-0005-0000-0000-0000AC380000}"/>
    <cellStyle name="Currency 5 2 10 4" xfId="14509" xr:uid="{00000000-0005-0000-0000-0000AD380000}"/>
    <cellStyle name="Currency 5 2 10 5" xfId="14510" xr:uid="{00000000-0005-0000-0000-0000AE380000}"/>
    <cellStyle name="Currency 5 2 10 6" xfId="14511" xr:uid="{00000000-0005-0000-0000-0000AF380000}"/>
    <cellStyle name="Currency 5 2 11" xfId="14512" xr:uid="{00000000-0005-0000-0000-0000B0380000}"/>
    <cellStyle name="Currency 5 2 11 2" xfId="14513" xr:uid="{00000000-0005-0000-0000-0000B1380000}"/>
    <cellStyle name="Currency 5 2 11 3" xfId="14514" xr:uid="{00000000-0005-0000-0000-0000B2380000}"/>
    <cellStyle name="Currency 5 2 11 4" xfId="14515" xr:uid="{00000000-0005-0000-0000-0000B3380000}"/>
    <cellStyle name="Currency 5 2 11 5" xfId="14516" xr:uid="{00000000-0005-0000-0000-0000B4380000}"/>
    <cellStyle name="Currency 5 2 11 6" xfId="14517" xr:uid="{00000000-0005-0000-0000-0000B5380000}"/>
    <cellStyle name="Currency 5 2 12" xfId="14518" xr:uid="{00000000-0005-0000-0000-0000B6380000}"/>
    <cellStyle name="Currency 5 2 13" xfId="14519" xr:uid="{00000000-0005-0000-0000-0000B7380000}"/>
    <cellStyle name="Currency 5 2 14" xfId="14520" xr:uid="{00000000-0005-0000-0000-0000B8380000}"/>
    <cellStyle name="Currency 5 2 15" xfId="14521" xr:uid="{00000000-0005-0000-0000-0000B9380000}"/>
    <cellStyle name="Currency 5 2 16" xfId="14522" xr:uid="{00000000-0005-0000-0000-0000BA380000}"/>
    <cellStyle name="Currency 5 2 17" xfId="14523" xr:uid="{00000000-0005-0000-0000-0000BB380000}"/>
    <cellStyle name="Currency 5 2 2" xfId="14524" xr:uid="{00000000-0005-0000-0000-0000BC380000}"/>
    <cellStyle name="Currency 5 2 2 10" xfId="14525" xr:uid="{00000000-0005-0000-0000-0000BD380000}"/>
    <cellStyle name="Currency 5 2 2 10 2" xfId="14526" xr:uid="{00000000-0005-0000-0000-0000BE380000}"/>
    <cellStyle name="Currency 5 2 2 10 3" xfId="14527" xr:uid="{00000000-0005-0000-0000-0000BF380000}"/>
    <cellStyle name="Currency 5 2 2 10 4" xfId="14528" xr:uid="{00000000-0005-0000-0000-0000C0380000}"/>
    <cellStyle name="Currency 5 2 2 10 5" xfId="14529" xr:uid="{00000000-0005-0000-0000-0000C1380000}"/>
    <cellStyle name="Currency 5 2 2 10 6" xfId="14530" xr:uid="{00000000-0005-0000-0000-0000C2380000}"/>
    <cellStyle name="Currency 5 2 2 11" xfId="14531" xr:uid="{00000000-0005-0000-0000-0000C3380000}"/>
    <cellStyle name="Currency 5 2 2 12" xfId="14532" xr:uid="{00000000-0005-0000-0000-0000C4380000}"/>
    <cellStyle name="Currency 5 2 2 13" xfId="14533" xr:uid="{00000000-0005-0000-0000-0000C5380000}"/>
    <cellStyle name="Currency 5 2 2 14" xfId="14534" xr:uid="{00000000-0005-0000-0000-0000C6380000}"/>
    <cellStyle name="Currency 5 2 2 15" xfId="14535" xr:uid="{00000000-0005-0000-0000-0000C7380000}"/>
    <cellStyle name="Currency 5 2 2 16" xfId="14536" xr:uid="{00000000-0005-0000-0000-0000C8380000}"/>
    <cellStyle name="Currency 5 2 2 2" xfId="14537" xr:uid="{00000000-0005-0000-0000-0000C9380000}"/>
    <cellStyle name="Currency 5 2 2 2 10" xfId="14538" xr:uid="{00000000-0005-0000-0000-0000CA380000}"/>
    <cellStyle name="Currency 5 2 2 2 11" xfId="14539" xr:uid="{00000000-0005-0000-0000-0000CB380000}"/>
    <cellStyle name="Currency 5 2 2 2 12" xfId="14540" xr:uid="{00000000-0005-0000-0000-0000CC380000}"/>
    <cellStyle name="Currency 5 2 2 2 13" xfId="14541" xr:uid="{00000000-0005-0000-0000-0000CD380000}"/>
    <cellStyle name="Currency 5 2 2 2 14" xfId="14542" xr:uid="{00000000-0005-0000-0000-0000CE380000}"/>
    <cellStyle name="Currency 5 2 2 2 2" xfId="14543" xr:uid="{00000000-0005-0000-0000-0000CF380000}"/>
    <cellStyle name="Currency 5 2 2 2 2 10" xfId="14544" xr:uid="{00000000-0005-0000-0000-0000D0380000}"/>
    <cellStyle name="Currency 5 2 2 2 2 11" xfId="14545" xr:uid="{00000000-0005-0000-0000-0000D1380000}"/>
    <cellStyle name="Currency 5 2 2 2 2 12" xfId="14546" xr:uid="{00000000-0005-0000-0000-0000D2380000}"/>
    <cellStyle name="Currency 5 2 2 2 2 13" xfId="14547" xr:uid="{00000000-0005-0000-0000-0000D3380000}"/>
    <cellStyle name="Currency 5 2 2 2 2 2" xfId="14548" xr:uid="{00000000-0005-0000-0000-0000D4380000}"/>
    <cellStyle name="Currency 5 2 2 2 2 2 10" xfId="14549" xr:uid="{00000000-0005-0000-0000-0000D5380000}"/>
    <cellStyle name="Currency 5 2 2 2 2 2 11" xfId="14550" xr:uid="{00000000-0005-0000-0000-0000D6380000}"/>
    <cellStyle name="Currency 5 2 2 2 2 2 2" xfId="14551" xr:uid="{00000000-0005-0000-0000-0000D7380000}"/>
    <cellStyle name="Currency 5 2 2 2 2 2 2 10" xfId="14552" xr:uid="{00000000-0005-0000-0000-0000D8380000}"/>
    <cellStyle name="Currency 5 2 2 2 2 2 2 2" xfId="14553" xr:uid="{00000000-0005-0000-0000-0000D9380000}"/>
    <cellStyle name="Currency 5 2 2 2 2 2 2 2 2" xfId="14554" xr:uid="{00000000-0005-0000-0000-0000DA380000}"/>
    <cellStyle name="Currency 5 2 2 2 2 2 2 2 3" xfId="14555" xr:uid="{00000000-0005-0000-0000-0000DB380000}"/>
    <cellStyle name="Currency 5 2 2 2 2 2 2 2 4" xfId="14556" xr:uid="{00000000-0005-0000-0000-0000DC380000}"/>
    <cellStyle name="Currency 5 2 2 2 2 2 2 2 5" xfId="14557" xr:uid="{00000000-0005-0000-0000-0000DD380000}"/>
    <cellStyle name="Currency 5 2 2 2 2 2 2 2 6" xfId="14558" xr:uid="{00000000-0005-0000-0000-0000DE380000}"/>
    <cellStyle name="Currency 5 2 2 2 2 2 2 3" xfId="14559" xr:uid="{00000000-0005-0000-0000-0000DF380000}"/>
    <cellStyle name="Currency 5 2 2 2 2 2 2 3 2" xfId="14560" xr:uid="{00000000-0005-0000-0000-0000E0380000}"/>
    <cellStyle name="Currency 5 2 2 2 2 2 2 3 3" xfId="14561" xr:uid="{00000000-0005-0000-0000-0000E1380000}"/>
    <cellStyle name="Currency 5 2 2 2 2 2 2 3 4" xfId="14562" xr:uid="{00000000-0005-0000-0000-0000E2380000}"/>
    <cellStyle name="Currency 5 2 2 2 2 2 2 3 5" xfId="14563" xr:uid="{00000000-0005-0000-0000-0000E3380000}"/>
    <cellStyle name="Currency 5 2 2 2 2 2 2 3 6" xfId="14564" xr:uid="{00000000-0005-0000-0000-0000E4380000}"/>
    <cellStyle name="Currency 5 2 2 2 2 2 2 4" xfId="14565" xr:uid="{00000000-0005-0000-0000-0000E5380000}"/>
    <cellStyle name="Currency 5 2 2 2 2 2 2 4 2" xfId="14566" xr:uid="{00000000-0005-0000-0000-0000E6380000}"/>
    <cellStyle name="Currency 5 2 2 2 2 2 2 4 3" xfId="14567" xr:uid="{00000000-0005-0000-0000-0000E7380000}"/>
    <cellStyle name="Currency 5 2 2 2 2 2 2 4 4" xfId="14568" xr:uid="{00000000-0005-0000-0000-0000E8380000}"/>
    <cellStyle name="Currency 5 2 2 2 2 2 2 4 5" xfId="14569" xr:uid="{00000000-0005-0000-0000-0000E9380000}"/>
    <cellStyle name="Currency 5 2 2 2 2 2 2 4 6" xfId="14570" xr:uid="{00000000-0005-0000-0000-0000EA380000}"/>
    <cellStyle name="Currency 5 2 2 2 2 2 2 5" xfId="14571" xr:uid="{00000000-0005-0000-0000-0000EB380000}"/>
    <cellStyle name="Currency 5 2 2 2 2 2 2 6" xfId="14572" xr:uid="{00000000-0005-0000-0000-0000EC380000}"/>
    <cellStyle name="Currency 5 2 2 2 2 2 2 7" xfId="14573" xr:uid="{00000000-0005-0000-0000-0000ED380000}"/>
    <cellStyle name="Currency 5 2 2 2 2 2 2 8" xfId="14574" xr:uid="{00000000-0005-0000-0000-0000EE380000}"/>
    <cellStyle name="Currency 5 2 2 2 2 2 2 9" xfId="14575" xr:uid="{00000000-0005-0000-0000-0000EF380000}"/>
    <cellStyle name="Currency 5 2 2 2 2 2 3" xfId="14576" xr:uid="{00000000-0005-0000-0000-0000F0380000}"/>
    <cellStyle name="Currency 5 2 2 2 2 2 3 2" xfId="14577" xr:uid="{00000000-0005-0000-0000-0000F1380000}"/>
    <cellStyle name="Currency 5 2 2 2 2 2 3 3" xfId="14578" xr:uid="{00000000-0005-0000-0000-0000F2380000}"/>
    <cellStyle name="Currency 5 2 2 2 2 2 3 4" xfId="14579" xr:uid="{00000000-0005-0000-0000-0000F3380000}"/>
    <cellStyle name="Currency 5 2 2 2 2 2 3 5" xfId="14580" xr:uid="{00000000-0005-0000-0000-0000F4380000}"/>
    <cellStyle name="Currency 5 2 2 2 2 2 3 6" xfId="14581" xr:uid="{00000000-0005-0000-0000-0000F5380000}"/>
    <cellStyle name="Currency 5 2 2 2 2 2 4" xfId="14582" xr:uid="{00000000-0005-0000-0000-0000F6380000}"/>
    <cellStyle name="Currency 5 2 2 2 2 2 4 2" xfId="14583" xr:uid="{00000000-0005-0000-0000-0000F7380000}"/>
    <cellStyle name="Currency 5 2 2 2 2 2 4 3" xfId="14584" xr:uid="{00000000-0005-0000-0000-0000F8380000}"/>
    <cellStyle name="Currency 5 2 2 2 2 2 4 4" xfId="14585" xr:uid="{00000000-0005-0000-0000-0000F9380000}"/>
    <cellStyle name="Currency 5 2 2 2 2 2 4 5" xfId="14586" xr:uid="{00000000-0005-0000-0000-0000FA380000}"/>
    <cellStyle name="Currency 5 2 2 2 2 2 4 6" xfId="14587" xr:uid="{00000000-0005-0000-0000-0000FB380000}"/>
    <cellStyle name="Currency 5 2 2 2 2 2 5" xfId="14588" xr:uid="{00000000-0005-0000-0000-0000FC380000}"/>
    <cellStyle name="Currency 5 2 2 2 2 2 5 2" xfId="14589" xr:uid="{00000000-0005-0000-0000-0000FD380000}"/>
    <cellStyle name="Currency 5 2 2 2 2 2 5 3" xfId="14590" xr:uid="{00000000-0005-0000-0000-0000FE380000}"/>
    <cellStyle name="Currency 5 2 2 2 2 2 5 4" xfId="14591" xr:uid="{00000000-0005-0000-0000-0000FF380000}"/>
    <cellStyle name="Currency 5 2 2 2 2 2 5 5" xfId="14592" xr:uid="{00000000-0005-0000-0000-000000390000}"/>
    <cellStyle name="Currency 5 2 2 2 2 2 5 6" xfId="14593" xr:uid="{00000000-0005-0000-0000-000001390000}"/>
    <cellStyle name="Currency 5 2 2 2 2 2 6" xfId="14594" xr:uid="{00000000-0005-0000-0000-000002390000}"/>
    <cellStyle name="Currency 5 2 2 2 2 2 7" xfId="14595" xr:uid="{00000000-0005-0000-0000-000003390000}"/>
    <cellStyle name="Currency 5 2 2 2 2 2 8" xfId="14596" xr:uid="{00000000-0005-0000-0000-000004390000}"/>
    <cellStyle name="Currency 5 2 2 2 2 2 9" xfId="14597" xr:uid="{00000000-0005-0000-0000-000005390000}"/>
    <cellStyle name="Currency 5 2 2 2 2 3" xfId="14598" xr:uid="{00000000-0005-0000-0000-000006390000}"/>
    <cellStyle name="Currency 5 2 2 2 2 3 10" xfId="14599" xr:uid="{00000000-0005-0000-0000-000007390000}"/>
    <cellStyle name="Currency 5 2 2 2 2 3 11" xfId="14600" xr:uid="{00000000-0005-0000-0000-000008390000}"/>
    <cellStyle name="Currency 5 2 2 2 2 3 2" xfId="14601" xr:uid="{00000000-0005-0000-0000-000009390000}"/>
    <cellStyle name="Currency 5 2 2 2 2 3 2 10" xfId="14602" xr:uid="{00000000-0005-0000-0000-00000A390000}"/>
    <cellStyle name="Currency 5 2 2 2 2 3 2 2" xfId="14603" xr:uid="{00000000-0005-0000-0000-00000B390000}"/>
    <cellStyle name="Currency 5 2 2 2 2 3 2 2 2" xfId="14604" xr:uid="{00000000-0005-0000-0000-00000C390000}"/>
    <cellStyle name="Currency 5 2 2 2 2 3 2 2 3" xfId="14605" xr:uid="{00000000-0005-0000-0000-00000D390000}"/>
    <cellStyle name="Currency 5 2 2 2 2 3 2 2 4" xfId="14606" xr:uid="{00000000-0005-0000-0000-00000E390000}"/>
    <cellStyle name="Currency 5 2 2 2 2 3 2 2 5" xfId="14607" xr:uid="{00000000-0005-0000-0000-00000F390000}"/>
    <cellStyle name="Currency 5 2 2 2 2 3 2 2 6" xfId="14608" xr:uid="{00000000-0005-0000-0000-000010390000}"/>
    <cellStyle name="Currency 5 2 2 2 2 3 2 3" xfId="14609" xr:uid="{00000000-0005-0000-0000-000011390000}"/>
    <cellStyle name="Currency 5 2 2 2 2 3 2 3 2" xfId="14610" xr:uid="{00000000-0005-0000-0000-000012390000}"/>
    <cellStyle name="Currency 5 2 2 2 2 3 2 3 3" xfId="14611" xr:uid="{00000000-0005-0000-0000-000013390000}"/>
    <cellStyle name="Currency 5 2 2 2 2 3 2 3 4" xfId="14612" xr:uid="{00000000-0005-0000-0000-000014390000}"/>
    <cellStyle name="Currency 5 2 2 2 2 3 2 3 5" xfId="14613" xr:uid="{00000000-0005-0000-0000-000015390000}"/>
    <cellStyle name="Currency 5 2 2 2 2 3 2 3 6" xfId="14614" xr:uid="{00000000-0005-0000-0000-000016390000}"/>
    <cellStyle name="Currency 5 2 2 2 2 3 2 4" xfId="14615" xr:uid="{00000000-0005-0000-0000-000017390000}"/>
    <cellStyle name="Currency 5 2 2 2 2 3 2 4 2" xfId="14616" xr:uid="{00000000-0005-0000-0000-000018390000}"/>
    <cellStyle name="Currency 5 2 2 2 2 3 2 4 3" xfId="14617" xr:uid="{00000000-0005-0000-0000-000019390000}"/>
    <cellStyle name="Currency 5 2 2 2 2 3 2 4 4" xfId="14618" xr:uid="{00000000-0005-0000-0000-00001A390000}"/>
    <cellStyle name="Currency 5 2 2 2 2 3 2 4 5" xfId="14619" xr:uid="{00000000-0005-0000-0000-00001B390000}"/>
    <cellStyle name="Currency 5 2 2 2 2 3 2 4 6" xfId="14620" xr:uid="{00000000-0005-0000-0000-00001C390000}"/>
    <cellStyle name="Currency 5 2 2 2 2 3 2 5" xfId="14621" xr:uid="{00000000-0005-0000-0000-00001D390000}"/>
    <cellStyle name="Currency 5 2 2 2 2 3 2 6" xfId="14622" xr:uid="{00000000-0005-0000-0000-00001E390000}"/>
    <cellStyle name="Currency 5 2 2 2 2 3 2 7" xfId="14623" xr:uid="{00000000-0005-0000-0000-00001F390000}"/>
    <cellStyle name="Currency 5 2 2 2 2 3 2 8" xfId="14624" xr:uid="{00000000-0005-0000-0000-000020390000}"/>
    <cellStyle name="Currency 5 2 2 2 2 3 2 9" xfId="14625" xr:uid="{00000000-0005-0000-0000-000021390000}"/>
    <cellStyle name="Currency 5 2 2 2 2 3 3" xfId="14626" xr:uid="{00000000-0005-0000-0000-000022390000}"/>
    <cellStyle name="Currency 5 2 2 2 2 3 3 2" xfId="14627" xr:uid="{00000000-0005-0000-0000-000023390000}"/>
    <cellStyle name="Currency 5 2 2 2 2 3 3 3" xfId="14628" xr:uid="{00000000-0005-0000-0000-000024390000}"/>
    <cellStyle name="Currency 5 2 2 2 2 3 3 4" xfId="14629" xr:uid="{00000000-0005-0000-0000-000025390000}"/>
    <cellStyle name="Currency 5 2 2 2 2 3 3 5" xfId="14630" xr:uid="{00000000-0005-0000-0000-000026390000}"/>
    <cellStyle name="Currency 5 2 2 2 2 3 3 6" xfId="14631" xr:uid="{00000000-0005-0000-0000-000027390000}"/>
    <cellStyle name="Currency 5 2 2 2 2 3 4" xfId="14632" xr:uid="{00000000-0005-0000-0000-000028390000}"/>
    <cellStyle name="Currency 5 2 2 2 2 3 4 2" xfId="14633" xr:uid="{00000000-0005-0000-0000-000029390000}"/>
    <cellStyle name="Currency 5 2 2 2 2 3 4 3" xfId="14634" xr:uid="{00000000-0005-0000-0000-00002A390000}"/>
    <cellStyle name="Currency 5 2 2 2 2 3 4 4" xfId="14635" xr:uid="{00000000-0005-0000-0000-00002B390000}"/>
    <cellStyle name="Currency 5 2 2 2 2 3 4 5" xfId="14636" xr:uid="{00000000-0005-0000-0000-00002C390000}"/>
    <cellStyle name="Currency 5 2 2 2 2 3 4 6" xfId="14637" xr:uid="{00000000-0005-0000-0000-00002D390000}"/>
    <cellStyle name="Currency 5 2 2 2 2 3 5" xfId="14638" xr:uid="{00000000-0005-0000-0000-00002E390000}"/>
    <cellStyle name="Currency 5 2 2 2 2 3 5 2" xfId="14639" xr:uid="{00000000-0005-0000-0000-00002F390000}"/>
    <cellStyle name="Currency 5 2 2 2 2 3 5 3" xfId="14640" xr:uid="{00000000-0005-0000-0000-000030390000}"/>
    <cellStyle name="Currency 5 2 2 2 2 3 5 4" xfId="14641" xr:uid="{00000000-0005-0000-0000-000031390000}"/>
    <cellStyle name="Currency 5 2 2 2 2 3 5 5" xfId="14642" xr:uid="{00000000-0005-0000-0000-000032390000}"/>
    <cellStyle name="Currency 5 2 2 2 2 3 5 6" xfId="14643" xr:uid="{00000000-0005-0000-0000-000033390000}"/>
    <cellStyle name="Currency 5 2 2 2 2 3 6" xfId="14644" xr:uid="{00000000-0005-0000-0000-000034390000}"/>
    <cellStyle name="Currency 5 2 2 2 2 3 7" xfId="14645" xr:uid="{00000000-0005-0000-0000-000035390000}"/>
    <cellStyle name="Currency 5 2 2 2 2 3 8" xfId="14646" xr:uid="{00000000-0005-0000-0000-000036390000}"/>
    <cellStyle name="Currency 5 2 2 2 2 3 9" xfId="14647" xr:uid="{00000000-0005-0000-0000-000037390000}"/>
    <cellStyle name="Currency 5 2 2 2 2 4" xfId="14648" xr:uid="{00000000-0005-0000-0000-000038390000}"/>
    <cellStyle name="Currency 5 2 2 2 2 4 10" xfId="14649" xr:uid="{00000000-0005-0000-0000-000039390000}"/>
    <cellStyle name="Currency 5 2 2 2 2 4 2" xfId="14650" xr:uid="{00000000-0005-0000-0000-00003A390000}"/>
    <cellStyle name="Currency 5 2 2 2 2 4 2 2" xfId="14651" xr:uid="{00000000-0005-0000-0000-00003B390000}"/>
    <cellStyle name="Currency 5 2 2 2 2 4 2 3" xfId="14652" xr:uid="{00000000-0005-0000-0000-00003C390000}"/>
    <cellStyle name="Currency 5 2 2 2 2 4 2 4" xfId="14653" xr:uid="{00000000-0005-0000-0000-00003D390000}"/>
    <cellStyle name="Currency 5 2 2 2 2 4 2 5" xfId="14654" xr:uid="{00000000-0005-0000-0000-00003E390000}"/>
    <cellStyle name="Currency 5 2 2 2 2 4 2 6" xfId="14655" xr:uid="{00000000-0005-0000-0000-00003F390000}"/>
    <cellStyle name="Currency 5 2 2 2 2 4 3" xfId="14656" xr:uid="{00000000-0005-0000-0000-000040390000}"/>
    <cellStyle name="Currency 5 2 2 2 2 4 3 2" xfId="14657" xr:uid="{00000000-0005-0000-0000-000041390000}"/>
    <cellStyle name="Currency 5 2 2 2 2 4 3 3" xfId="14658" xr:uid="{00000000-0005-0000-0000-000042390000}"/>
    <cellStyle name="Currency 5 2 2 2 2 4 3 4" xfId="14659" xr:uid="{00000000-0005-0000-0000-000043390000}"/>
    <cellStyle name="Currency 5 2 2 2 2 4 3 5" xfId="14660" xr:uid="{00000000-0005-0000-0000-000044390000}"/>
    <cellStyle name="Currency 5 2 2 2 2 4 3 6" xfId="14661" xr:uid="{00000000-0005-0000-0000-000045390000}"/>
    <cellStyle name="Currency 5 2 2 2 2 4 4" xfId="14662" xr:uid="{00000000-0005-0000-0000-000046390000}"/>
    <cellStyle name="Currency 5 2 2 2 2 4 4 2" xfId="14663" xr:uid="{00000000-0005-0000-0000-000047390000}"/>
    <cellStyle name="Currency 5 2 2 2 2 4 4 3" xfId="14664" xr:uid="{00000000-0005-0000-0000-000048390000}"/>
    <cellStyle name="Currency 5 2 2 2 2 4 4 4" xfId="14665" xr:uid="{00000000-0005-0000-0000-000049390000}"/>
    <cellStyle name="Currency 5 2 2 2 2 4 4 5" xfId="14666" xr:uid="{00000000-0005-0000-0000-00004A390000}"/>
    <cellStyle name="Currency 5 2 2 2 2 4 4 6" xfId="14667" xr:uid="{00000000-0005-0000-0000-00004B390000}"/>
    <cellStyle name="Currency 5 2 2 2 2 4 5" xfId="14668" xr:uid="{00000000-0005-0000-0000-00004C390000}"/>
    <cellStyle name="Currency 5 2 2 2 2 4 6" xfId="14669" xr:uid="{00000000-0005-0000-0000-00004D390000}"/>
    <cellStyle name="Currency 5 2 2 2 2 4 7" xfId="14670" xr:uid="{00000000-0005-0000-0000-00004E390000}"/>
    <cellStyle name="Currency 5 2 2 2 2 4 8" xfId="14671" xr:uid="{00000000-0005-0000-0000-00004F390000}"/>
    <cellStyle name="Currency 5 2 2 2 2 4 9" xfId="14672" xr:uid="{00000000-0005-0000-0000-000050390000}"/>
    <cellStyle name="Currency 5 2 2 2 2 5" xfId="14673" xr:uid="{00000000-0005-0000-0000-000051390000}"/>
    <cellStyle name="Currency 5 2 2 2 2 5 2" xfId="14674" xr:uid="{00000000-0005-0000-0000-000052390000}"/>
    <cellStyle name="Currency 5 2 2 2 2 5 3" xfId="14675" xr:uid="{00000000-0005-0000-0000-000053390000}"/>
    <cellStyle name="Currency 5 2 2 2 2 5 4" xfId="14676" xr:uid="{00000000-0005-0000-0000-000054390000}"/>
    <cellStyle name="Currency 5 2 2 2 2 5 5" xfId="14677" xr:uid="{00000000-0005-0000-0000-000055390000}"/>
    <cellStyle name="Currency 5 2 2 2 2 5 6" xfId="14678" xr:uid="{00000000-0005-0000-0000-000056390000}"/>
    <cellStyle name="Currency 5 2 2 2 2 6" xfId="14679" xr:uid="{00000000-0005-0000-0000-000057390000}"/>
    <cellStyle name="Currency 5 2 2 2 2 6 2" xfId="14680" xr:uid="{00000000-0005-0000-0000-000058390000}"/>
    <cellStyle name="Currency 5 2 2 2 2 6 3" xfId="14681" xr:uid="{00000000-0005-0000-0000-000059390000}"/>
    <cellStyle name="Currency 5 2 2 2 2 6 4" xfId="14682" xr:uid="{00000000-0005-0000-0000-00005A390000}"/>
    <cellStyle name="Currency 5 2 2 2 2 6 5" xfId="14683" xr:uid="{00000000-0005-0000-0000-00005B390000}"/>
    <cellStyle name="Currency 5 2 2 2 2 6 6" xfId="14684" xr:uid="{00000000-0005-0000-0000-00005C390000}"/>
    <cellStyle name="Currency 5 2 2 2 2 7" xfId="14685" xr:uid="{00000000-0005-0000-0000-00005D390000}"/>
    <cellStyle name="Currency 5 2 2 2 2 7 2" xfId="14686" xr:uid="{00000000-0005-0000-0000-00005E390000}"/>
    <cellStyle name="Currency 5 2 2 2 2 7 3" xfId="14687" xr:uid="{00000000-0005-0000-0000-00005F390000}"/>
    <cellStyle name="Currency 5 2 2 2 2 7 4" xfId="14688" xr:uid="{00000000-0005-0000-0000-000060390000}"/>
    <cellStyle name="Currency 5 2 2 2 2 7 5" xfId="14689" xr:uid="{00000000-0005-0000-0000-000061390000}"/>
    <cellStyle name="Currency 5 2 2 2 2 7 6" xfId="14690" xr:uid="{00000000-0005-0000-0000-000062390000}"/>
    <cellStyle name="Currency 5 2 2 2 2 8" xfId="14691" xr:uid="{00000000-0005-0000-0000-000063390000}"/>
    <cellStyle name="Currency 5 2 2 2 2 9" xfId="14692" xr:uid="{00000000-0005-0000-0000-000064390000}"/>
    <cellStyle name="Currency 5 2 2 2 3" xfId="14693" xr:uid="{00000000-0005-0000-0000-000065390000}"/>
    <cellStyle name="Currency 5 2 2 2 3 10" xfId="14694" xr:uid="{00000000-0005-0000-0000-000066390000}"/>
    <cellStyle name="Currency 5 2 2 2 3 11" xfId="14695" xr:uid="{00000000-0005-0000-0000-000067390000}"/>
    <cellStyle name="Currency 5 2 2 2 3 12" xfId="14696" xr:uid="{00000000-0005-0000-0000-000068390000}"/>
    <cellStyle name="Currency 5 2 2 2 3 2" xfId="14697" xr:uid="{00000000-0005-0000-0000-000069390000}"/>
    <cellStyle name="Currency 5 2 2 2 3 2 10" xfId="14698" xr:uid="{00000000-0005-0000-0000-00006A390000}"/>
    <cellStyle name="Currency 5 2 2 2 3 2 11" xfId="14699" xr:uid="{00000000-0005-0000-0000-00006B390000}"/>
    <cellStyle name="Currency 5 2 2 2 3 2 2" xfId="14700" xr:uid="{00000000-0005-0000-0000-00006C390000}"/>
    <cellStyle name="Currency 5 2 2 2 3 2 2 10" xfId="14701" xr:uid="{00000000-0005-0000-0000-00006D390000}"/>
    <cellStyle name="Currency 5 2 2 2 3 2 2 2" xfId="14702" xr:uid="{00000000-0005-0000-0000-00006E390000}"/>
    <cellStyle name="Currency 5 2 2 2 3 2 2 2 2" xfId="14703" xr:uid="{00000000-0005-0000-0000-00006F390000}"/>
    <cellStyle name="Currency 5 2 2 2 3 2 2 2 3" xfId="14704" xr:uid="{00000000-0005-0000-0000-000070390000}"/>
    <cellStyle name="Currency 5 2 2 2 3 2 2 2 4" xfId="14705" xr:uid="{00000000-0005-0000-0000-000071390000}"/>
    <cellStyle name="Currency 5 2 2 2 3 2 2 2 5" xfId="14706" xr:uid="{00000000-0005-0000-0000-000072390000}"/>
    <cellStyle name="Currency 5 2 2 2 3 2 2 2 6" xfId="14707" xr:uid="{00000000-0005-0000-0000-000073390000}"/>
    <cellStyle name="Currency 5 2 2 2 3 2 2 3" xfId="14708" xr:uid="{00000000-0005-0000-0000-000074390000}"/>
    <cellStyle name="Currency 5 2 2 2 3 2 2 3 2" xfId="14709" xr:uid="{00000000-0005-0000-0000-000075390000}"/>
    <cellStyle name="Currency 5 2 2 2 3 2 2 3 3" xfId="14710" xr:uid="{00000000-0005-0000-0000-000076390000}"/>
    <cellStyle name="Currency 5 2 2 2 3 2 2 3 4" xfId="14711" xr:uid="{00000000-0005-0000-0000-000077390000}"/>
    <cellStyle name="Currency 5 2 2 2 3 2 2 3 5" xfId="14712" xr:uid="{00000000-0005-0000-0000-000078390000}"/>
    <cellStyle name="Currency 5 2 2 2 3 2 2 3 6" xfId="14713" xr:uid="{00000000-0005-0000-0000-000079390000}"/>
    <cellStyle name="Currency 5 2 2 2 3 2 2 4" xfId="14714" xr:uid="{00000000-0005-0000-0000-00007A390000}"/>
    <cellStyle name="Currency 5 2 2 2 3 2 2 4 2" xfId="14715" xr:uid="{00000000-0005-0000-0000-00007B390000}"/>
    <cellStyle name="Currency 5 2 2 2 3 2 2 4 3" xfId="14716" xr:uid="{00000000-0005-0000-0000-00007C390000}"/>
    <cellStyle name="Currency 5 2 2 2 3 2 2 4 4" xfId="14717" xr:uid="{00000000-0005-0000-0000-00007D390000}"/>
    <cellStyle name="Currency 5 2 2 2 3 2 2 4 5" xfId="14718" xr:uid="{00000000-0005-0000-0000-00007E390000}"/>
    <cellStyle name="Currency 5 2 2 2 3 2 2 4 6" xfId="14719" xr:uid="{00000000-0005-0000-0000-00007F390000}"/>
    <cellStyle name="Currency 5 2 2 2 3 2 2 5" xfId="14720" xr:uid="{00000000-0005-0000-0000-000080390000}"/>
    <cellStyle name="Currency 5 2 2 2 3 2 2 6" xfId="14721" xr:uid="{00000000-0005-0000-0000-000081390000}"/>
    <cellStyle name="Currency 5 2 2 2 3 2 2 7" xfId="14722" xr:uid="{00000000-0005-0000-0000-000082390000}"/>
    <cellStyle name="Currency 5 2 2 2 3 2 2 8" xfId="14723" xr:uid="{00000000-0005-0000-0000-000083390000}"/>
    <cellStyle name="Currency 5 2 2 2 3 2 2 9" xfId="14724" xr:uid="{00000000-0005-0000-0000-000084390000}"/>
    <cellStyle name="Currency 5 2 2 2 3 2 3" xfId="14725" xr:uid="{00000000-0005-0000-0000-000085390000}"/>
    <cellStyle name="Currency 5 2 2 2 3 2 3 2" xfId="14726" xr:uid="{00000000-0005-0000-0000-000086390000}"/>
    <cellStyle name="Currency 5 2 2 2 3 2 3 3" xfId="14727" xr:uid="{00000000-0005-0000-0000-000087390000}"/>
    <cellStyle name="Currency 5 2 2 2 3 2 3 4" xfId="14728" xr:uid="{00000000-0005-0000-0000-000088390000}"/>
    <cellStyle name="Currency 5 2 2 2 3 2 3 5" xfId="14729" xr:uid="{00000000-0005-0000-0000-000089390000}"/>
    <cellStyle name="Currency 5 2 2 2 3 2 3 6" xfId="14730" xr:uid="{00000000-0005-0000-0000-00008A390000}"/>
    <cellStyle name="Currency 5 2 2 2 3 2 4" xfId="14731" xr:uid="{00000000-0005-0000-0000-00008B390000}"/>
    <cellStyle name="Currency 5 2 2 2 3 2 4 2" xfId="14732" xr:uid="{00000000-0005-0000-0000-00008C390000}"/>
    <cellStyle name="Currency 5 2 2 2 3 2 4 3" xfId="14733" xr:uid="{00000000-0005-0000-0000-00008D390000}"/>
    <cellStyle name="Currency 5 2 2 2 3 2 4 4" xfId="14734" xr:uid="{00000000-0005-0000-0000-00008E390000}"/>
    <cellStyle name="Currency 5 2 2 2 3 2 4 5" xfId="14735" xr:uid="{00000000-0005-0000-0000-00008F390000}"/>
    <cellStyle name="Currency 5 2 2 2 3 2 4 6" xfId="14736" xr:uid="{00000000-0005-0000-0000-000090390000}"/>
    <cellStyle name="Currency 5 2 2 2 3 2 5" xfId="14737" xr:uid="{00000000-0005-0000-0000-000091390000}"/>
    <cellStyle name="Currency 5 2 2 2 3 2 5 2" xfId="14738" xr:uid="{00000000-0005-0000-0000-000092390000}"/>
    <cellStyle name="Currency 5 2 2 2 3 2 5 3" xfId="14739" xr:uid="{00000000-0005-0000-0000-000093390000}"/>
    <cellStyle name="Currency 5 2 2 2 3 2 5 4" xfId="14740" xr:uid="{00000000-0005-0000-0000-000094390000}"/>
    <cellStyle name="Currency 5 2 2 2 3 2 5 5" xfId="14741" xr:uid="{00000000-0005-0000-0000-000095390000}"/>
    <cellStyle name="Currency 5 2 2 2 3 2 5 6" xfId="14742" xr:uid="{00000000-0005-0000-0000-000096390000}"/>
    <cellStyle name="Currency 5 2 2 2 3 2 6" xfId="14743" xr:uid="{00000000-0005-0000-0000-000097390000}"/>
    <cellStyle name="Currency 5 2 2 2 3 2 7" xfId="14744" xr:uid="{00000000-0005-0000-0000-000098390000}"/>
    <cellStyle name="Currency 5 2 2 2 3 2 8" xfId="14745" xr:uid="{00000000-0005-0000-0000-000099390000}"/>
    <cellStyle name="Currency 5 2 2 2 3 2 9" xfId="14746" xr:uid="{00000000-0005-0000-0000-00009A390000}"/>
    <cellStyle name="Currency 5 2 2 2 3 3" xfId="14747" xr:uid="{00000000-0005-0000-0000-00009B390000}"/>
    <cellStyle name="Currency 5 2 2 2 3 3 10" xfId="14748" xr:uid="{00000000-0005-0000-0000-00009C390000}"/>
    <cellStyle name="Currency 5 2 2 2 3 3 2" xfId="14749" xr:uid="{00000000-0005-0000-0000-00009D390000}"/>
    <cellStyle name="Currency 5 2 2 2 3 3 2 2" xfId="14750" xr:uid="{00000000-0005-0000-0000-00009E390000}"/>
    <cellStyle name="Currency 5 2 2 2 3 3 2 3" xfId="14751" xr:uid="{00000000-0005-0000-0000-00009F390000}"/>
    <cellStyle name="Currency 5 2 2 2 3 3 2 4" xfId="14752" xr:uid="{00000000-0005-0000-0000-0000A0390000}"/>
    <cellStyle name="Currency 5 2 2 2 3 3 2 5" xfId="14753" xr:uid="{00000000-0005-0000-0000-0000A1390000}"/>
    <cellStyle name="Currency 5 2 2 2 3 3 2 6" xfId="14754" xr:uid="{00000000-0005-0000-0000-0000A2390000}"/>
    <cellStyle name="Currency 5 2 2 2 3 3 3" xfId="14755" xr:uid="{00000000-0005-0000-0000-0000A3390000}"/>
    <cellStyle name="Currency 5 2 2 2 3 3 3 2" xfId="14756" xr:uid="{00000000-0005-0000-0000-0000A4390000}"/>
    <cellStyle name="Currency 5 2 2 2 3 3 3 3" xfId="14757" xr:uid="{00000000-0005-0000-0000-0000A5390000}"/>
    <cellStyle name="Currency 5 2 2 2 3 3 3 4" xfId="14758" xr:uid="{00000000-0005-0000-0000-0000A6390000}"/>
    <cellStyle name="Currency 5 2 2 2 3 3 3 5" xfId="14759" xr:uid="{00000000-0005-0000-0000-0000A7390000}"/>
    <cellStyle name="Currency 5 2 2 2 3 3 3 6" xfId="14760" xr:uid="{00000000-0005-0000-0000-0000A8390000}"/>
    <cellStyle name="Currency 5 2 2 2 3 3 4" xfId="14761" xr:uid="{00000000-0005-0000-0000-0000A9390000}"/>
    <cellStyle name="Currency 5 2 2 2 3 3 4 2" xfId="14762" xr:uid="{00000000-0005-0000-0000-0000AA390000}"/>
    <cellStyle name="Currency 5 2 2 2 3 3 4 3" xfId="14763" xr:uid="{00000000-0005-0000-0000-0000AB390000}"/>
    <cellStyle name="Currency 5 2 2 2 3 3 4 4" xfId="14764" xr:uid="{00000000-0005-0000-0000-0000AC390000}"/>
    <cellStyle name="Currency 5 2 2 2 3 3 4 5" xfId="14765" xr:uid="{00000000-0005-0000-0000-0000AD390000}"/>
    <cellStyle name="Currency 5 2 2 2 3 3 4 6" xfId="14766" xr:uid="{00000000-0005-0000-0000-0000AE390000}"/>
    <cellStyle name="Currency 5 2 2 2 3 3 5" xfId="14767" xr:uid="{00000000-0005-0000-0000-0000AF390000}"/>
    <cellStyle name="Currency 5 2 2 2 3 3 6" xfId="14768" xr:uid="{00000000-0005-0000-0000-0000B0390000}"/>
    <cellStyle name="Currency 5 2 2 2 3 3 7" xfId="14769" xr:uid="{00000000-0005-0000-0000-0000B1390000}"/>
    <cellStyle name="Currency 5 2 2 2 3 3 8" xfId="14770" xr:uid="{00000000-0005-0000-0000-0000B2390000}"/>
    <cellStyle name="Currency 5 2 2 2 3 3 9" xfId="14771" xr:uid="{00000000-0005-0000-0000-0000B3390000}"/>
    <cellStyle name="Currency 5 2 2 2 3 4" xfId="14772" xr:uid="{00000000-0005-0000-0000-0000B4390000}"/>
    <cellStyle name="Currency 5 2 2 2 3 4 2" xfId="14773" xr:uid="{00000000-0005-0000-0000-0000B5390000}"/>
    <cellStyle name="Currency 5 2 2 2 3 4 3" xfId="14774" xr:uid="{00000000-0005-0000-0000-0000B6390000}"/>
    <cellStyle name="Currency 5 2 2 2 3 4 4" xfId="14775" xr:uid="{00000000-0005-0000-0000-0000B7390000}"/>
    <cellStyle name="Currency 5 2 2 2 3 4 5" xfId="14776" xr:uid="{00000000-0005-0000-0000-0000B8390000}"/>
    <cellStyle name="Currency 5 2 2 2 3 4 6" xfId="14777" xr:uid="{00000000-0005-0000-0000-0000B9390000}"/>
    <cellStyle name="Currency 5 2 2 2 3 5" xfId="14778" xr:uid="{00000000-0005-0000-0000-0000BA390000}"/>
    <cellStyle name="Currency 5 2 2 2 3 5 2" xfId="14779" xr:uid="{00000000-0005-0000-0000-0000BB390000}"/>
    <cellStyle name="Currency 5 2 2 2 3 5 3" xfId="14780" xr:uid="{00000000-0005-0000-0000-0000BC390000}"/>
    <cellStyle name="Currency 5 2 2 2 3 5 4" xfId="14781" xr:uid="{00000000-0005-0000-0000-0000BD390000}"/>
    <cellStyle name="Currency 5 2 2 2 3 5 5" xfId="14782" xr:uid="{00000000-0005-0000-0000-0000BE390000}"/>
    <cellStyle name="Currency 5 2 2 2 3 5 6" xfId="14783" xr:uid="{00000000-0005-0000-0000-0000BF390000}"/>
    <cellStyle name="Currency 5 2 2 2 3 6" xfId="14784" xr:uid="{00000000-0005-0000-0000-0000C0390000}"/>
    <cellStyle name="Currency 5 2 2 2 3 6 2" xfId="14785" xr:uid="{00000000-0005-0000-0000-0000C1390000}"/>
    <cellStyle name="Currency 5 2 2 2 3 6 3" xfId="14786" xr:uid="{00000000-0005-0000-0000-0000C2390000}"/>
    <cellStyle name="Currency 5 2 2 2 3 6 4" xfId="14787" xr:uid="{00000000-0005-0000-0000-0000C3390000}"/>
    <cellStyle name="Currency 5 2 2 2 3 6 5" xfId="14788" xr:uid="{00000000-0005-0000-0000-0000C4390000}"/>
    <cellStyle name="Currency 5 2 2 2 3 6 6" xfId="14789" xr:uid="{00000000-0005-0000-0000-0000C5390000}"/>
    <cellStyle name="Currency 5 2 2 2 3 7" xfId="14790" xr:uid="{00000000-0005-0000-0000-0000C6390000}"/>
    <cellStyle name="Currency 5 2 2 2 3 8" xfId="14791" xr:uid="{00000000-0005-0000-0000-0000C7390000}"/>
    <cellStyle name="Currency 5 2 2 2 3 9" xfId="14792" xr:uid="{00000000-0005-0000-0000-0000C8390000}"/>
    <cellStyle name="Currency 5 2 2 2 4" xfId="14793" xr:uid="{00000000-0005-0000-0000-0000C9390000}"/>
    <cellStyle name="Currency 5 2 2 2 4 10" xfId="14794" xr:uid="{00000000-0005-0000-0000-0000CA390000}"/>
    <cellStyle name="Currency 5 2 2 2 4 11" xfId="14795" xr:uid="{00000000-0005-0000-0000-0000CB390000}"/>
    <cellStyle name="Currency 5 2 2 2 4 2" xfId="14796" xr:uid="{00000000-0005-0000-0000-0000CC390000}"/>
    <cellStyle name="Currency 5 2 2 2 4 2 10" xfId="14797" xr:uid="{00000000-0005-0000-0000-0000CD390000}"/>
    <cellStyle name="Currency 5 2 2 2 4 2 2" xfId="14798" xr:uid="{00000000-0005-0000-0000-0000CE390000}"/>
    <cellStyle name="Currency 5 2 2 2 4 2 2 2" xfId="14799" xr:uid="{00000000-0005-0000-0000-0000CF390000}"/>
    <cellStyle name="Currency 5 2 2 2 4 2 2 3" xfId="14800" xr:uid="{00000000-0005-0000-0000-0000D0390000}"/>
    <cellStyle name="Currency 5 2 2 2 4 2 2 4" xfId="14801" xr:uid="{00000000-0005-0000-0000-0000D1390000}"/>
    <cellStyle name="Currency 5 2 2 2 4 2 2 5" xfId="14802" xr:uid="{00000000-0005-0000-0000-0000D2390000}"/>
    <cellStyle name="Currency 5 2 2 2 4 2 2 6" xfId="14803" xr:uid="{00000000-0005-0000-0000-0000D3390000}"/>
    <cellStyle name="Currency 5 2 2 2 4 2 3" xfId="14804" xr:uid="{00000000-0005-0000-0000-0000D4390000}"/>
    <cellStyle name="Currency 5 2 2 2 4 2 3 2" xfId="14805" xr:uid="{00000000-0005-0000-0000-0000D5390000}"/>
    <cellStyle name="Currency 5 2 2 2 4 2 3 3" xfId="14806" xr:uid="{00000000-0005-0000-0000-0000D6390000}"/>
    <cellStyle name="Currency 5 2 2 2 4 2 3 4" xfId="14807" xr:uid="{00000000-0005-0000-0000-0000D7390000}"/>
    <cellStyle name="Currency 5 2 2 2 4 2 3 5" xfId="14808" xr:uid="{00000000-0005-0000-0000-0000D8390000}"/>
    <cellStyle name="Currency 5 2 2 2 4 2 3 6" xfId="14809" xr:uid="{00000000-0005-0000-0000-0000D9390000}"/>
    <cellStyle name="Currency 5 2 2 2 4 2 4" xfId="14810" xr:uid="{00000000-0005-0000-0000-0000DA390000}"/>
    <cellStyle name="Currency 5 2 2 2 4 2 4 2" xfId="14811" xr:uid="{00000000-0005-0000-0000-0000DB390000}"/>
    <cellStyle name="Currency 5 2 2 2 4 2 4 3" xfId="14812" xr:uid="{00000000-0005-0000-0000-0000DC390000}"/>
    <cellStyle name="Currency 5 2 2 2 4 2 4 4" xfId="14813" xr:uid="{00000000-0005-0000-0000-0000DD390000}"/>
    <cellStyle name="Currency 5 2 2 2 4 2 4 5" xfId="14814" xr:uid="{00000000-0005-0000-0000-0000DE390000}"/>
    <cellStyle name="Currency 5 2 2 2 4 2 4 6" xfId="14815" xr:uid="{00000000-0005-0000-0000-0000DF390000}"/>
    <cellStyle name="Currency 5 2 2 2 4 2 5" xfId="14816" xr:uid="{00000000-0005-0000-0000-0000E0390000}"/>
    <cellStyle name="Currency 5 2 2 2 4 2 6" xfId="14817" xr:uid="{00000000-0005-0000-0000-0000E1390000}"/>
    <cellStyle name="Currency 5 2 2 2 4 2 7" xfId="14818" xr:uid="{00000000-0005-0000-0000-0000E2390000}"/>
    <cellStyle name="Currency 5 2 2 2 4 2 8" xfId="14819" xr:uid="{00000000-0005-0000-0000-0000E3390000}"/>
    <cellStyle name="Currency 5 2 2 2 4 2 9" xfId="14820" xr:uid="{00000000-0005-0000-0000-0000E4390000}"/>
    <cellStyle name="Currency 5 2 2 2 4 3" xfId="14821" xr:uid="{00000000-0005-0000-0000-0000E5390000}"/>
    <cellStyle name="Currency 5 2 2 2 4 3 2" xfId="14822" xr:uid="{00000000-0005-0000-0000-0000E6390000}"/>
    <cellStyle name="Currency 5 2 2 2 4 3 3" xfId="14823" xr:uid="{00000000-0005-0000-0000-0000E7390000}"/>
    <cellStyle name="Currency 5 2 2 2 4 3 4" xfId="14824" xr:uid="{00000000-0005-0000-0000-0000E8390000}"/>
    <cellStyle name="Currency 5 2 2 2 4 3 5" xfId="14825" xr:uid="{00000000-0005-0000-0000-0000E9390000}"/>
    <cellStyle name="Currency 5 2 2 2 4 3 6" xfId="14826" xr:uid="{00000000-0005-0000-0000-0000EA390000}"/>
    <cellStyle name="Currency 5 2 2 2 4 4" xfId="14827" xr:uid="{00000000-0005-0000-0000-0000EB390000}"/>
    <cellStyle name="Currency 5 2 2 2 4 4 2" xfId="14828" xr:uid="{00000000-0005-0000-0000-0000EC390000}"/>
    <cellStyle name="Currency 5 2 2 2 4 4 3" xfId="14829" xr:uid="{00000000-0005-0000-0000-0000ED390000}"/>
    <cellStyle name="Currency 5 2 2 2 4 4 4" xfId="14830" xr:uid="{00000000-0005-0000-0000-0000EE390000}"/>
    <cellStyle name="Currency 5 2 2 2 4 4 5" xfId="14831" xr:uid="{00000000-0005-0000-0000-0000EF390000}"/>
    <cellStyle name="Currency 5 2 2 2 4 4 6" xfId="14832" xr:uid="{00000000-0005-0000-0000-0000F0390000}"/>
    <cellStyle name="Currency 5 2 2 2 4 5" xfId="14833" xr:uid="{00000000-0005-0000-0000-0000F1390000}"/>
    <cellStyle name="Currency 5 2 2 2 4 5 2" xfId="14834" xr:uid="{00000000-0005-0000-0000-0000F2390000}"/>
    <cellStyle name="Currency 5 2 2 2 4 5 3" xfId="14835" xr:uid="{00000000-0005-0000-0000-0000F3390000}"/>
    <cellStyle name="Currency 5 2 2 2 4 5 4" xfId="14836" xr:uid="{00000000-0005-0000-0000-0000F4390000}"/>
    <cellStyle name="Currency 5 2 2 2 4 5 5" xfId="14837" xr:uid="{00000000-0005-0000-0000-0000F5390000}"/>
    <cellStyle name="Currency 5 2 2 2 4 5 6" xfId="14838" xr:uid="{00000000-0005-0000-0000-0000F6390000}"/>
    <cellStyle name="Currency 5 2 2 2 4 6" xfId="14839" xr:uid="{00000000-0005-0000-0000-0000F7390000}"/>
    <cellStyle name="Currency 5 2 2 2 4 7" xfId="14840" xr:uid="{00000000-0005-0000-0000-0000F8390000}"/>
    <cellStyle name="Currency 5 2 2 2 4 8" xfId="14841" xr:uid="{00000000-0005-0000-0000-0000F9390000}"/>
    <cellStyle name="Currency 5 2 2 2 4 9" xfId="14842" xr:uid="{00000000-0005-0000-0000-0000FA390000}"/>
    <cellStyle name="Currency 5 2 2 2 5" xfId="14843" xr:uid="{00000000-0005-0000-0000-0000FB390000}"/>
    <cellStyle name="Currency 5 2 2 2 5 10" xfId="14844" xr:uid="{00000000-0005-0000-0000-0000FC390000}"/>
    <cellStyle name="Currency 5 2 2 2 5 2" xfId="14845" xr:uid="{00000000-0005-0000-0000-0000FD390000}"/>
    <cellStyle name="Currency 5 2 2 2 5 2 2" xfId="14846" xr:uid="{00000000-0005-0000-0000-0000FE390000}"/>
    <cellStyle name="Currency 5 2 2 2 5 2 3" xfId="14847" xr:uid="{00000000-0005-0000-0000-0000FF390000}"/>
    <cellStyle name="Currency 5 2 2 2 5 2 4" xfId="14848" xr:uid="{00000000-0005-0000-0000-0000003A0000}"/>
    <cellStyle name="Currency 5 2 2 2 5 2 5" xfId="14849" xr:uid="{00000000-0005-0000-0000-0000013A0000}"/>
    <cellStyle name="Currency 5 2 2 2 5 2 6" xfId="14850" xr:uid="{00000000-0005-0000-0000-0000023A0000}"/>
    <cellStyle name="Currency 5 2 2 2 5 3" xfId="14851" xr:uid="{00000000-0005-0000-0000-0000033A0000}"/>
    <cellStyle name="Currency 5 2 2 2 5 3 2" xfId="14852" xr:uid="{00000000-0005-0000-0000-0000043A0000}"/>
    <cellStyle name="Currency 5 2 2 2 5 3 3" xfId="14853" xr:uid="{00000000-0005-0000-0000-0000053A0000}"/>
    <cellStyle name="Currency 5 2 2 2 5 3 4" xfId="14854" xr:uid="{00000000-0005-0000-0000-0000063A0000}"/>
    <cellStyle name="Currency 5 2 2 2 5 3 5" xfId="14855" xr:uid="{00000000-0005-0000-0000-0000073A0000}"/>
    <cellStyle name="Currency 5 2 2 2 5 3 6" xfId="14856" xr:uid="{00000000-0005-0000-0000-0000083A0000}"/>
    <cellStyle name="Currency 5 2 2 2 5 4" xfId="14857" xr:uid="{00000000-0005-0000-0000-0000093A0000}"/>
    <cellStyle name="Currency 5 2 2 2 5 4 2" xfId="14858" xr:uid="{00000000-0005-0000-0000-00000A3A0000}"/>
    <cellStyle name="Currency 5 2 2 2 5 4 3" xfId="14859" xr:uid="{00000000-0005-0000-0000-00000B3A0000}"/>
    <cellStyle name="Currency 5 2 2 2 5 4 4" xfId="14860" xr:uid="{00000000-0005-0000-0000-00000C3A0000}"/>
    <cellStyle name="Currency 5 2 2 2 5 4 5" xfId="14861" xr:uid="{00000000-0005-0000-0000-00000D3A0000}"/>
    <cellStyle name="Currency 5 2 2 2 5 4 6" xfId="14862" xr:uid="{00000000-0005-0000-0000-00000E3A0000}"/>
    <cellStyle name="Currency 5 2 2 2 5 5" xfId="14863" xr:uid="{00000000-0005-0000-0000-00000F3A0000}"/>
    <cellStyle name="Currency 5 2 2 2 5 6" xfId="14864" xr:uid="{00000000-0005-0000-0000-0000103A0000}"/>
    <cellStyle name="Currency 5 2 2 2 5 7" xfId="14865" xr:uid="{00000000-0005-0000-0000-0000113A0000}"/>
    <cellStyle name="Currency 5 2 2 2 5 8" xfId="14866" xr:uid="{00000000-0005-0000-0000-0000123A0000}"/>
    <cellStyle name="Currency 5 2 2 2 5 9" xfId="14867" xr:uid="{00000000-0005-0000-0000-0000133A0000}"/>
    <cellStyle name="Currency 5 2 2 2 6" xfId="14868" xr:uid="{00000000-0005-0000-0000-0000143A0000}"/>
    <cellStyle name="Currency 5 2 2 2 6 2" xfId="14869" xr:uid="{00000000-0005-0000-0000-0000153A0000}"/>
    <cellStyle name="Currency 5 2 2 2 6 3" xfId="14870" xr:uid="{00000000-0005-0000-0000-0000163A0000}"/>
    <cellStyle name="Currency 5 2 2 2 6 4" xfId="14871" xr:uid="{00000000-0005-0000-0000-0000173A0000}"/>
    <cellStyle name="Currency 5 2 2 2 6 5" xfId="14872" xr:uid="{00000000-0005-0000-0000-0000183A0000}"/>
    <cellStyle name="Currency 5 2 2 2 6 6" xfId="14873" xr:uid="{00000000-0005-0000-0000-0000193A0000}"/>
    <cellStyle name="Currency 5 2 2 2 7" xfId="14874" xr:uid="{00000000-0005-0000-0000-00001A3A0000}"/>
    <cellStyle name="Currency 5 2 2 2 7 2" xfId="14875" xr:uid="{00000000-0005-0000-0000-00001B3A0000}"/>
    <cellStyle name="Currency 5 2 2 2 7 3" xfId="14876" xr:uid="{00000000-0005-0000-0000-00001C3A0000}"/>
    <cellStyle name="Currency 5 2 2 2 7 4" xfId="14877" xr:uid="{00000000-0005-0000-0000-00001D3A0000}"/>
    <cellStyle name="Currency 5 2 2 2 7 5" xfId="14878" xr:uid="{00000000-0005-0000-0000-00001E3A0000}"/>
    <cellStyle name="Currency 5 2 2 2 7 6" xfId="14879" xr:uid="{00000000-0005-0000-0000-00001F3A0000}"/>
    <cellStyle name="Currency 5 2 2 2 8" xfId="14880" xr:uid="{00000000-0005-0000-0000-0000203A0000}"/>
    <cellStyle name="Currency 5 2 2 2 8 2" xfId="14881" xr:uid="{00000000-0005-0000-0000-0000213A0000}"/>
    <cellStyle name="Currency 5 2 2 2 8 3" xfId="14882" xr:uid="{00000000-0005-0000-0000-0000223A0000}"/>
    <cellStyle name="Currency 5 2 2 2 8 4" xfId="14883" xr:uid="{00000000-0005-0000-0000-0000233A0000}"/>
    <cellStyle name="Currency 5 2 2 2 8 5" xfId="14884" xr:uid="{00000000-0005-0000-0000-0000243A0000}"/>
    <cellStyle name="Currency 5 2 2 2 8 6" xfId="14885" xr:uid="{00000000-0005-0000-0000-0000253A0000}"/>
    <cellStyle name="Currency 5 2 2 2 9" xfId="14886" xr:uid="{00000000-0005-0000-0000-0000263A0000}"/>
    <cellStyle name="Currency 5 2 2 3" xfId="14887" xr:uid="{00000000-0005-0000-0000-0000273A0000}"/>
    <cellStyle name="Currency 5 2 2 3 2" xfId="14888" xr:uid="{00000000-0005-0000-0000-0000283A0000}"/>
    <cellStyle name="Currency 5 2 2 3 3" xfId="14889" xr:uid="{00000000-0005-0000-0000-0000293A0000}"/>
    <cellStyle name="Currency 5 2 2 3 4" xfId="14890" xr:uid="{00000000-0005-0000-0000-00002A3A0000}"/>
    <cellStyle name="Currency 5 2 2 3 5" xfId="14891" xr:uid="{00000000-0005-0000-0000-00002B3A0000}"/>
    <cellStyle name="Currency 5 2 2 3 6" xfId="14892" xr:uid="{00000000-0005-0000-0000-00002C3A0000}"/>
    <cellStyle name="Currency 5 2 2 4" xfId="14893" xr:uid="{00000000-0005-0000-0000-00002D3A0000}"/>
    <cellStyle name="Currency 5 2 2 4 10" xfId="14894" xr:uid="{00000000-0005-0000-0000-00002E3A0000}"/>
    <cellStyle name="Currency 5 2 2 4 11" xfId="14895" xr:uid="{00000000-0005-0000-0000-00002F3A0000}"/>
    <cellStyle name="Currency 5 2 2 4 12" xfId="14896" xr:uid="{00000000-0005-0000-0000-0000303A0000}"/>
    <cellStyle name="Currency 5 2 2 4 13" xfId="14897" xr:uid="{00000000-0005-0000-0000-0000313A0000}"/>
    <cellStyle name="Currency 5 2 2 4 2" xfId="14898" xr:uid="{00000000-0005-0000-0000-0000323A0000}"/>
    <cellStyle name="Currency 5 2 2 4 2 10" xfId="14899" xr:uid="{00000000-0005-0000-0000-0000333A0000}"/>
    <cellStyle name="Currency 5 2 2 4 2 11" xfId="14900" xr:uid="{00000000-0005-0000-0000-0000343A0000}"/>
    <cellStyle name="Currency 5 2 2 4 2 2" xfId="14901" xr:uid="{00000000-0005-0000-0000-0000353A0000}"/>
    <cellStyle name="Currency 5 2 2 4 2 2 10" xfId="14902" xr:uid="{00000000-0005-0000-0000-0000363A0000}"/>
    <cellStyle name="Currency 5 2 2 4 2 2 2" xfId="14903" xr:uid="{00000000-0005-0000-0000-0000373A0000}"/>
    <cellStyle name="Currency 5 2 2 4 2 2 2 2" xfId="14904" xr:uid="{00000000-0005-0000-0000-0000383A0000}"/>
    <cellStyle name="Currency 5 2 2 4 2 2 2 3" xfId="14905" xr:uid="{00000000-0005-0000-0000-0000393A0000}"/>
    <cellStyle name="Currency 5 2 2 4 2 2 2 4" xfId="14906" xr:uid="{00000000-0005-0000-0000-00003A3A0000}"/>
    <cellStyle name="Currency 5 2 2 4 2 2 2 5" xfId="14907" xr:uid="{00000000-0005-0000-0000-00003B3A0000}"/>
    <cellStyle name="Currency 5 2 2 4 2 2 2 6" xfId="14908" xr:uid="{00000000-0005-0000-0000-00003C3A0000}"/>
    <cellStyle name="Currency 5 2 2 4 2 2 3" xfId="14909" xr:uid="{00000000-0005-0000-0000-00003D3A0000}"/>
    <cellStyle name="Currency 5 2 2 4 2 2 3 2" xfId="14910" xr:uid="{00000000-0005-0000-0000-00003E3A0000}"/>
    <cellStyle name="Currency 5 2 2 4 2 2 3 3" xfId="14911" xr:uid="{00000000-0005-0000-0000-00003F3A0000}"/>
    <cellStyle name="Currency 5 2 2 4 2 2 3 4" xfId="14912" xr:uid="{00000000-0005-0000-0000-0000403A0000}"/>
    <cellStyle name="Currency 5 2 2 4 2 2 3 5" xfId="14913" xr:uid="{00000000-0005-0000-0000-0000413A0000}"/>
    <cellStyle name="Currency 5 2 2 4 2 2 3 6" xfId="14914" xr:uid="{00000000-0005-0000-0000-0000423A0000}"/>
    <cellStyle name="Currency 5 2 2 4 2 2 4" xfId="14915" xr:uid="{00000000-0005-0000-0000-0000433A0000}"/>
    <cellStyle name="Currency 5 2 2 4 2 2 4 2" xfId="14916" xr:uid="{00000000-0005-0000-0000-0000443A0000}"/>
    <cellStyle name="Currency 5 2 2 4 2 2 4 3" xfId="14917" xr:uid="{00000000-0005-0000-0000-0000453A0000}"/>
    <cellStyle name="Currency 5 2 2 4 2 2 4 4" xfId="14918" xr:uid="{00000000-0005-0000-0000-0000463A0000}"/>
    <cellStyle name="Currency 5 2 2 4 2 2 4 5" xfId="14919" xr:uid="{00000000-0005-0000-0000-0000473A0000}"/>
    <cellStyle name="Currency 5 2 2 4 2 2 4 6" xfId="14920" xr:uid="{00000000-0005-0000-0000-0000483A0000}"/>
    <cellStyle name="Currency 5 2 2 4 2 2 5" xfId="14921" xr:uid="{00000000-0005-0000-0000-0000493A0000}"/>
    <cellStyle name="Currency 5 2 2 4 2 2 6" xfId="14922" xr:uid="{00000000-0005-0000-0000-00004A3A0000}"/>
    <cellStyle name="Currency 5 2 2 4 2 2 7" xfId="14923" xr:uid="{00000000-0005-0000-0000-00004B3A0000}"/>
    <cellStyle name="Currency 5 2 2 4 2 2 8" xfId="14924" xr:uid="{00000000-0005-0000-0000-00004C3A0000}"/>
    <cellStyle name="Currency 5 2 2 4 2 2 9" xfId="14925" xr:uid="{00000000-0005-0000-0000-00004D3A0000}"/>
    <cellStyle name="Currency 5 2 2 4 2 3" xfId="14926" xr:uid="{00000000-0005-0000-0000-00004E3A0000}"/>
    <cellStyle name="Currency 5 2 2 4 2 3 2" xfId="14927" xr:uid="{00000000-0005-0000-0000-00004F3A0000}"/>
    <cellStyle name="Currency 5 2 2 4 2 3 3" xfId="14928" xr:uid="{00000000-0005-0000-0000-0000503A0000}"/>
    <cellStyle name="Currency 5 2 2 4 2 3 4" xfId="14929" xr:uid="{00000000-0005-0000-0000-0000513A0000}"/>
    <cellStyle name="Currency 5 2 2 4 2 3 5" xfId="14930" xr:uid="{00000000-0005-0000-0000-0000523A0000}"/>
    <cellStyle name="Currency 5 2 2 4 2 3 6" xfId="14931" xr:uid="{00000000-0005-0000-0000-0000533A0000}"/>
    <cellStyle name="Currency 5 2 2 4 2 4" xfId="14932" xr:uid="{00000000-0005-0000-0000-0000543A0000}"/>
    <cellStyle name="Currency 5 2 2 4 2 4 2" xfId="14933" xr:uid="{00000000-0005-0000-0000-0000553A0000}"/>
    <cellStyle name="Currency 5 2 2 4 2 4 3" xfId="14934" xr:uid="{00000000-0005-0000-0000-0000563A0000}"/>
    <cellStyle name="Currency 5 2 2 4 2 4 4" xfId="14935" xr:uid="{00000000-0005-0000-0000-0000573A0000}"/>
    <cellStyle name="Currency 5 2 2 4 2 4 5" xfId="14936" xr:uid="{00000000-0005-0000-0000-0000583A0000}"/>
    <cellStyle name="Currency 5 2 2 4 2 4 6" xfId="14937" xr:uid="{00000000-0005-0000-0000-0000593A0000}"/>
    <cellStyle name="Currency 5 2 2 4 2 5" xfId="14938" xr:uid="{00000000-0005-0000-0000-00005A3A0000}"/>
    <cellStyle name="Currency 5 2 2 4 2 5 2" xfId="14939" xr:uid="{00000000-0005-0000-0000-00005B3A0000}"/>
    <cellStyle name="Currency 5 2 2 4 2 5 3" xfId="14940" xr:uid="{00000000-0005-0000-0000-00005C3A0000}"/>
    <cellStyle name="Currency 5 2 2 4 2 5 4" xfId="14941" xr:uid="{00000000-0005-0000-0000-00005D3A0000}"/>
    <cellStyle name="Currency 5 2 2 4 2 5 5" xfId="14942" xr:uid="{00000000-0005-0000-0000-00005E3A0000}"/>
    <cellStyle name="Currency 5 2 2 4 2 5 6" xfId="14943" xr:uid="{00000000-0005-0000-0000-00005F3A0000}"/>
    <cellStyle name="Currency 5 2 2 4 2 6" xfId="14944" xr:uid="{00000000-0005-0000-0000-0000603A0000}"/>
    <cellStyle name="Currency 5 2 2 4 2 7" xfId="14945" xr:uid="{00000000-0005-0000-0000-0000613A0000}"/>
    <cellStyle name="Currency 5 2 2 4 2 8" xfId="14946" xr:uid="{00000000-0005-0000-0000-0000623A0000}"/>
    <cellStyle name="Currency 5 2 2 4 2 9" xfId="14947" xr:uid="{00000000-0005-0000-0000-0000633A0000}"/>
    <cellStyle name="Currency 5 2 2 4 3" xfId="14948" xr:uid="{00000000-0005-0000-0000-0000643A0000}"/>
    <cellStyle name="Currency 5 2 2 4 3 10" xfId="14949" xr:uid="{00000000-0005-0000-0000-0000653A0000}"/>
    <cellStyle name="Currency 5 2 2 4 3 11" xfId="14950" xr:uid="{00000000-0005-0000-0000-0000663A0000}"/>
    <cellStyle name="Currency 5 2 2 4 3 2" xfId="14951" xr:uid="{00000000-0005-0000-0000-0000673A0000}"/>
    <cellStyle name="Currency 5 2 2 4 3 2 10" xfId="14952" xr:uid="{00000000-0005-0000-0000-0000683A0000}"/>
    <cellStyle name="Currency 5 2 2 4 3 2 2" xfId="14953" xr:uid="{00000000-0005-0000-0000-0000693A0000}"/>
    <cellStyle name="Currency 5 2 2 4 3 2 2 2" xfId="14954" xr:uid="{00000000-0005-0000-0000-00006A3A0000}"/>
    <cellStyle name="Currency 5 2 2 4 3 2 2 3" xfId="14955" xr:uid="{00000000-0005-0000-0000-00006B3A0000}"/>
    <cellStyle name="Currency 5 2 2 4 3 2 2 4" xfId="14956" xr:uid="{00000000-0005-0000-0000-00006C3A0000}"/>
    <cellStyle name="Currency 5 2 2 4 3 2 2 5" xfId="14957" xr:uid="{00000000-0005-0000-0000-00006D3A0000}"/>
    <cellStyle name="Currency 5 2 2 4 3 2 2 6" xfId="14958" xr:uid="{00000000-0005-0000-0000-00006E3A0000}"/>
    <cellStyle name="Currency 5 2 2 4 3 2 3" xfId="14959" xr:uid="{00000000-0005-0000-0000-00006F3A0000}"/>
    <cellStyle name="Currency 5 2 2 4 3 2 3 2" xfId="14960" xr:uid="{00000000-0005-0000-0000-0000703A0000}"/>
    <cellStyle name="Currency 5 2 2 4 3 2 3 3" xfId="14961" xr:uid="{00000000-0005-0000-0000-0000713A0000}"/>
    <cellStyle name="Currency 5 2 2 4 3 2 3 4" xfId="14962" xr:uid="{00000000-0005-0000-0000-0000723A0000}"/>
    <cellStyle name="Currency 5 2 2 4 3 2 3 5" xfId="14963" xr:uid="{00000000-0005-0000-0000-0000733A0000}"/>
    <cellStyle name="Currency 5 2 2 4 3 2 3 6" xfId="14964" xr:uid="{00000000-0005-0000-0000-0000743A0000}"/>
    <cellStyle name="Currency 5 2 2 4 3 2 4" xfId="14965" xr:uid="{00000000-0005-0000-0000-0000753A0000}"/>
    <cellStyle name="Currency 5 2 2 4 3 2 4 2" xfId="14966" xr:uid="{00000000-0005-0000-0000-0000763A0000}"/>
    <cellStyle name="Currency 5 2 2 4 3 2 4 3" xfId="14967" xr:uid="{00000000-0005-0000-0000-0000773A0000}"/>
    <cellStyle name="Currency 5 2 2 4 3 2 4 4" xfId="14968" xr:uid="{00000000-0005-0000-0000-0000783A0000}"/>
    <cellStyle name="Currency 5 2 2 4 3 2 4 5" xfId="14969" xr:uid="{00000000-0005-0000-0000-0000793A0000}"/>
    <cellStyle name="Currency 5 2 2 4 3 2 4 6" xfId="14970" xr:uid="{00000000-0005-0000-0000-00007A3A0000}"/>
    <cellStyle name="Currency 5 2 2 4 3 2 5" xfId="14971" xr:uid="{00000000-0005-0000-0000-00007B3A0000}"/>
    <cellStyle name="Currency 5 2 2 4 3 2 6" xfId="14972" xr:uid="{00000000-0005-0000-0000-00007C3A0000}"/>
    <cellStyle name="Currency 5 2 2 4 3 2 7" xfId="14973" xr:uid="{00000000-0005-0000-0000-00007D3A0000}"/>
    <cellStyle name="Currency 5 2 2 4 3 2 8" xfId="14974" xr:uid="{00000000-0005-0000-0000-00007E3A0000}"/>
    <cellStyle name="Currency 5 2 2 4 3 2 9" xfId="14975" xr:uid="{00000000-0005-0000-0000-00007F3A0000}"/>
    <cellStyle name="Currency 5 2 2 4 3 3" xfId="14976" xr:uid="{00000000-0005-0000-0000-0000803A0000}"/>
    <cellStyle name="Currency 5 2 2 4 3 3 2" xfId="14977" xr:uid="{00000000-0005-0000-0000-0000813A0000}"/>
    <cellStyle name="Currency 5 2 2 4 3 3 3" xfId="14978" xr:uid="{00000000-0005-0000-0000-0000823A0000}"/>
    <cellStyle name="Currency 5 2 2 4 3 3 4" xfId="14979" xr:uid="{00000000-0005-0000-0000-0000833A0000}"/>
    <cellStyle name="Currency 5 2 2 4 3 3 5" xfId="14980" xr:uid="{00000000-0005-0000-0000-0000843A0000}"/>
    <cellStyle name="Currency 5 2 2 4 3 3 6" xfId="14981" xr:uid="{00000000-0005-0000-0000-0000853A0000}"/>
    <cellStyle name="Currency 5 2 2 4 3 4" xfId="14982" xr:uid="{00000000-0005-0000-0000-0000863A0000}"/>
    <cellStyle name="Currency 5 2 2 4 3 4 2" xfId="14983" xr:uid="{00000000-0005-0000-0000-0000873A0000}"/>
    <cellStyle name="Currency 5 2 2 4 3 4 3" xfId="14984" xr:uid="{00000000-0005-0000-0000-0000883A0000}"/>
    <cellStyle name="Currency 5 2 2 4 3 4 4" xfId="14985" xr:uid="{00000000-0005-0000-0000-0000893A0000}"/>
    <cellStyle name="Currency 5 2 2 4 3 4 5" xfId="14986" xr:uid="{00000000-0005-0000-0000-00008A3A0000}"/>
    <cellStyle name="Currency 5 2 2 4 3 4 6" xfId="14987" xr:uid="{00000000-0005-0000-0000-00008B3A0000}"/>
    <cellStyle name="Currency 5 2 2 4 3 5" xfId="14988" xr:uid="{00000000-0005-0000-0000-00008C3A0000}"/>
    <cellStyle name="Currency 5 2 2 4 3 5 2" xfId="14989" xr:uid="{00000000-0005-0000-0000-00008D3A0000}"/>
    <cellStyle name="Currency 5 2 2 4 3 5 3" xfId="14990" xr:uid="{00000000-0005-0000-0000-00008E3A0000}"/>
    <cellStyle name="Currency 5 2 2 4 3 5 4" xfId="14991" xr:uid="{00000000-0005-0000-0000-00008F3A0000}"/>
    <cellStyle name="Currency 5 2 2 4 3 5 5" xfId="14992" xr:uid="{00000000-0005-0000-0000-0000903A0000}"/>
    <cellStyle name="Currency 5 2 2 4 3 5 6" xfId="14993" xr:uid="{00000000-0005-0000-0000-0000913A0000}"/>
    <cellStyle name="Currency 5 2 2 4 3 6" xfId="14994" xr:uid="{00000000-0005-0000-0000-0000923A0000}"/>
    <cellStyle name="Currency 5 2 2 4 3 7" xfId="14995" xr:uid="{00000000-0005-0000-0000-0000933A0000}"/>
    <cellStyle name="Currency 5 2 2 4 3 8" xfId="14996" xr:uid="{00000000-0005-0000-0000-0000943A0000}"/>
    <cellStyle name="Currency 5 2 2 4 3 9" xfId="14997" xr:uid="{00000000-0005-0000-0000-0000953A0000}"/>
    <cellStyle name="Currency 5 2 2 4 4" xfId="14998" xr:uid="{00000000-0005-0000-0000-0000963A0000}"/>
    <cellStyle name="Currency 5 2 2 4 4 10" xfId="14999" xr:uid="{00000000-0005-0000-0000-0000973A0000}"/>
    <cellStyle name="Currency 5 2 2 4 4 2" xfId="15000" xr:uid="{00000000-0005-0000-0000-0000983A0000}"/>
    <cellStyle name="Currency 5 2 2 4 4 2 2" xfId="15001" xr:uid="{00000000-0005-0000-0000-0000993A0000}"/>
    <cellStyle name="Currency 5 2 2 4 4 2 3" xfId="15002" xr:uid="{00000000-0005-0000-0000-00009A3A0000}"/>
    <cellStyle name="Currency 5 2 2 4 4 2 4" xfId="15003" xr:uid="{00000000-0005-0000-0000-00009B3A0000}"/>
    <cellStyle name="Currency 5 2 2 4 4 2 5" xfId="15004" xr:uid="{00000000-0005-0000-0000-00009C3A0000}"/>
    <cellStyle name="Currency 5 2 2 4 4 2 6" xfId="15005" xr:uid="{00000000-0005-0000-0000-00009D3A0000}"/>
    <cellStyle name="Currency 5 2 2 4 4 3" xfId="15006" xr:uid="{00000000-0005-0000-0000-00009E3A0000}"/>
    <cellStyle name="Currency 5 2 2 4 4 3 2" xfId="15007" xr:uid="{00000000-0005-0000-0000-00009F3A0000}"/>
    <cellStyle name="Currency 5 2 2 4 4 3 3" xfId="15008" xr:uid="{00000000-0005-0000-0000-0000A03A0000}"/>
    <cellStyle name="Currency 5 2 2 4 4 3 4" xfId="15009" xr:uid="{00000000-0005-0000-0000-0000A13A0000}"/>
    <cellStyle name="Currency 5 2 2 4 4 3 5" xfId="15010" xr:uid="{00000000-0005-0000-0000-0000A23A0000}"/>
    <cellStyle name="Currency 5 2 2 4 4 3 6" xfId="15011" xr:uid="{00000000-0005-0000-0000-0000A33A0000}"/>
    <cellStyle name="Currency 5 2 2 4 4 4" xfId="15012" xr:uid="{00000000-0005-0000-0000-0000A43A0000}"/>
    <cellStyle name="Currency 5 2 2 4 4 4 2" xfId="15013" xr:uid="{00000000-0005-0000-0000-0000A53A0000}"/>
    <cellStyle name="Currency 5 2 2 4 4 4 3" xfId="15014" xr:uid="{00000000-0005-0000-0000-0000A63A0000}"/>
    <cellStyle name="Currency 5 2 2 4 4 4 4" xfId="15015" xr:uid="{00000000-0005-0000-0000-0000A73A0000}"/>
    <cellStyle name="Currency 5 2 2 4 4 4 5" xfId="15016" xr:uid="{00000000-0005-0000-0000-0000A83A0000}"/>
    <cellStyle name="Currency 5 2 2 4 4 4 6" xfId="15017" xr:uid="{00000000-0005-0000-0000-0000A93A0000}"/>
    <cellStyle name="Currency 5 2 2 4 4 5" xfId="15018" xr:uid="{00000000-0005-0000-0000-0000AA3A0000}"/>
    <cellStyle name="Currency 5 2 2 4 4 6" xfId="15019" xr:uid="{00000000-0005-0000-0000-0000AB3A0000}"/>
    <cellStyle name="Currency 5 2 2 4 4 7" xfId="15020" xr:uid="{00000000-0005-0000-0000-0000AC3A0000}"/>
    <cellStyle name="Currency 5 2 2 4 4 8" xfId="15021" xr:uid="{00000000-0005-0000-0000-0000AD3A0000}"/>
    <cellStyle name="Currency 5 2 2 4 4 9" xfId="15022" xr:uid="{00000000-0005-0000-0000-0000AE3A0000}"/>
    <cellStyle name="Currency 5 2 2 4 5" xfId="15023" xr:uid="{00000000-0005-0000-0000-0000AF3A0000}"/>
    <cellStyle name="Currency 5 2 2 4 5 2" xfId="15024" xr:uid="{00000000-0005-0000-0000-0000B03A0000}"/>
    <cellStyle name="Currency 5 2 2 4 5 3" xfId="15025" xr:uid="{00000000-0005-0000-0000-0000B13A0000}"/>
    <cellStyle name="Currency 5 2 2 4 5 4" xfId="15026" xr:uid="{00000000-0005-0000-0000-0000B23A0000}"/>
    <cellStyle name="Currency 5 2 2 4 5 5" xfId="15027" xr:uid="{00000000-0005-0000-0000-0000B33A0000}"/>
    <cellStyle name="Currency 5 2 2 4 5 6" xfId="15028" xr:uid="{00000000-0005-0000-0000-0000B43A0000}"/>
    <cellStyle name="Currency 5 2 2 4 6" xfId="15029" xr:uid="{00000000-0005-0000-0000-0000B53A0000}"/>
    <cellStyle name="Currency 5 2 2 4 6 2" xfId="15030" xr:uid="{00000000-0005-0000-0000-0000B63A0000}"/>
    <cellStyle name="Currency 5 2 2 4 6 3" xfId="15031" xr:uid="{00000000-0005-0000-0000-0000B73A0000}"/>
    <cellStyle name="Currency 5 2 2 4 6 4" xfId="15032" xr:uid="{00000000-0005-0000-0000-0000B83A0000}"/>
    <cellStyle name="Currency 5 2 2 4 6 5" xfId="15033" xr:uid="{00000000-0005-0000-0000-0000B93A0000}"/>
    <cellStyle name="Currency 5 2 2 4 6 6" xfId="15034" xr:uid="{00000000-0005-0000-0000-0000BA3A0000}"/>
    <cellStyle name="Currency 5 2 2 4 7" xfId="15035" xr:uid="{00000000-0005-0000-0000-0000BB3A0000}"/>
    <cellStyle name="Currency 5 2 2 4 7 2" xfId="15036" xr:uid="{00000000-0005-0000-0000-0000BC3A0000}"/>
    <cellStyle name="Currency 5 2 2 4 7 3" xfId="15037" xr:uid="{00000000-0005-0000-0000-0000BD3A0000}"/>
    <cellStyle name="Currency 5 2 2 4 7 4" xfId="15038" xr:uid="{00000000-0005-0000-0000-0000BE3A0000}"/>
    <cellStyle name="Currency 5 2 2 4 7 5" xfId="15039" xr:uid="{00000000-0005-0000-0000-0000BF3A0000}"/>
    <cellStyle name="Currency 5 2 2 4 7 6" xfId="15040" xr:uid="{00000000-0005-0000-0000-0000C03A0000}"/>
    <cellStyle name="Currency 5 2 2 4 8" xfId="15041" xr:uid="{00000000-0005-0000-0000-0000C13A0000}"/>
    <cellStyle name="Currency 5 2 2 4 9" xfId="15042" xr:uid="{00000000-0005-0000-0000-0000C23A0000}"/>
    <cellStyle name="Currency 5 2 2 5" xfId="15043" xr:uid="{00000000-0005-0000-0000-0000C33A0000}"/>
    <cellStyle name="Currency 5 2 2 5 10" xfId="15044" xr:uid="{00000000-0005-0000-0000-0000C43A0000}"/>
    <cellStyle name="Currency 5 2 2 5 11" xfId="15045" xr:uid="{00000000-0005-0000-0000-0000C53A0000}"/>
    <cellStyle name="Currency 5 2 2 5 12" xfId="15046" xr:uid="{00000000-0005-0000-0000-0000C63A0000}"/>
    <cellStyle name="Currency 5 2 2 5 13" xfId="15047" xr:uid="{00000000-0005-0000-0000-0000C73A0000}"/>
    <cellStyle name="Currency 5 2 2 5 2" xfId="15048" xr:uid="{00000000-0005-0000-0000-0000C83A0000}"/>
    <cellStyle name="Currency 5 2 2 5 2 10" xfId="15049" xr:uid="{00000000-0005-0000-0000-0000C93A0000}"/>
    <cellStyle name="Currency 5 2 2 5 2 11" xfId="15050" xr:uid="{00000000-0005-0000-0000-0000CA3A0000}"/>
    <cellStyle name="Currency 5 2 2 5 2 2" xfId="15051" xr:uid="{00000000-0005-0000-0000-0000CB3A0000}"/>
    <cellStyle name="Currency 5 2 2 5 2 2 10" xfId="15052" xr:uid="{00000000-0005-0000-0000-0000CC3A0000}"/>
    <cellStyle name="Currency 5 2 2 5 2 2 2" xfId="15053" xr:uid="{00000000-0005-0000-0000-0000CD3A0000}"/>
    <cellStyle name="Currency 5 2 2 5 2 2 2 2" xfId="15054" xr:uid="{00000000-0005-0000-0000-0000CE3A0000}"/>
    <cellStyle name="Currency 5 2 2 5 2 2 2 3" xfId="15055" xr:uid="{00000000-0005-0000-0000-0000CF3A0000}"/>
    <cellStyle name="Currency 5 2 2 5 2 2 2 4" xfId="15056" xr:uid="{00000000-0005-0000-0000-0000D03A0000}"/>
    <cellStyle name="Currency 5 2 2 5 2 2 2 5" xfId="15057" xr:uid="{00000000-0005-0000-0000-0000D13A0000}"/>
    <cellStyle name="Currency 5 2 2 5 2 2 2 6" xfId="15058" xr:uid="{00000000-0005-0000-0000-0000D23A0000}"/>
    <cellStyle name="Currency 5 2 2 5 2 2 3" xfId="15059" xr:uid="{00000000-0005-0000-0000-0000D33A0000}"/>
    <cellStyle name="Currency 5 2 2 5 2 2 3 2" xfId="15060" xr:uid="{00000000-0005-0000-0000-0000D43A0000}"/>
    <cellStyle name="Currency 5 2 2 5 2 2 3 3" xfId="15061" xr:uid="{00000000-0005-0000-0000-0000D53A0000}"/>
    <cellStyle name="Currency 5 2 2 5 2 2 3 4" xfId="15062" xr:uid="{00000000-0005-0000-0000-0000D63A0000}"/>
    <cellStyle name="Currency 5 2 2 5 2 2 3 5" xfId="15063" xr:uid="{00000000-0005-0000-0000-0000D73A0000}"/>
    <cellStyle name="Currency 5 2 2 5 2 2 3 6" xfId="15064" xr:uid="{00000000-0005-0000-0000-0000D83A0000}"/>
    <cellStyle name="Currency 5 2 2 5 2 2 4" xfId="15065" xr:uid="{00000000-0005-0000-0000-0000D93A0000}"/>
    <cellStyle name="Currency 5 2 2 5 2 2 4 2" xfId="15066" xr:uid="{00000000-0005-0000-0000-0000DA3A0000}"/>
    <cellStyle name="Currency 5 2 2 5 2 2 4 3" xfId="15067" xr:uid="{00000000-0005-0000-0000-0000DB3A0000}"/>
    <cellStyle name="Currency 5 2 2 5 2 2 4 4" xfId="15068" xr:uid="{00000000-0005-0000-0000-0000DC3A0000}"/>
    <cellStyle name="Currency 5 2 2 5 2 2 4 5" xfId="15069" xr:uid="{00000000-0005-0000-0000-0000DD3A0000}"/>
    <cellStyle name="Currency 5 2 2 5 2 2 4 6" xfId="15070" xr:uid="{00000000-0005-0000-0000-0000DE3A0000}"/>
    <cellStyle name="Currency 5 2 2 5 2 2 5" xfId="15071" xr:uid="{00000000-0005-0000-0000-0000DF3A0000}"/>
    <cellStyle name="Currency 5 2 2 5 2 2 6" xfId="15072" xr:uid="{00000000-0005-0000-0000-0000E03A0000}"/>
    <cellStyle name="Currency 5 2 2 5 2 2 7" xfId="15073" xr:uid="{00000000-0005-0000-0000-0000E13A0000}"/>
    <cellStyle name="Currency 5 2 2 5 2 2 8" xfId="15074" xr:uid="{00000000-0005-0000-0000-0000E23A0000}"/>
    <cellStyle name="Currency 5 2 2 5 2 2 9" xfId="15075" xr:uid="{00000000-0005-0000-0000-0000E33A0000}"/>
    <cellStyle name="Currency 5 2 2 5 2 3" xfId="15076" xr:uid="{00000000-0005-0000-0000-0000E43A0000}"/>
    <cellStyle name="Currency 5 2 2 5 2 3 2" xfId="15077" xr:uid="{00000000-0005-0000-0000-0000E53A0000}"/>
    <cellStyle name="Currency 5 2 2 5 2 3 3" xfId="15078" xr:uid="{00000000-0005-0000-0000-0000E63A0000}"/>
    <cellStyle name="Currency 5 2 2 5 2 3 4" xfId="15079" xr:uid="{00000000-0005-0000-0000-0000E73A0000}"/>
    <cellStyle name="Currency 5 2 2 5 2 3 5" xfId="15080" xr:uid="{00000000-0005-0000-0000-0000E83A0000}"/>
    <cellStyle name="Currency 5 2 2 5 2 3 6" xfId="15081" xr:uid="{00000000-0005-0000-0000-0000E93A0000}"/>
    <cellStyle name="Currency 5 2 2 5 2 4" xfId="15082" xr:uid="{00000000-0005-0000-0000-0000EA3A0000}"/>
    <cellStyle name="Currency 5 2 2 5 2 4 2" xfId="15083" xr:uid="{00000000-0005-0000-0000-0000EB3A0000}"/>
    <cellStyle name="Currency 5 2 2 5 2 4 3" xfId="15084" xr:uid="{00000000-0005-0000-0000-0000EC3A0000}"/>
    <cellStyle name="Currency 5 2 2 5 2 4 4" xfId="15085" xr:uid="{00000000-0005-0000-0000-0000ED3A0000}"/>
    <cellStyle name="Currency 5 2 2 5 2 4 5" xfId="15086" xr:uid="{00000000-0005-0000-0000-0000EE3A0000}"/>
    <cellStyle name="Currency 5 2 2 5 2 4 6" xfId="15087" xr:uid="{00000000-0005-0000-0000-0000EF3A0000}"/>
    <cellStyle name="Currency 5 2 2 5 2 5" xfId="15088" xr:uid="{00000000-0005-0000-0000-0000F03A0000}"/>
    <cellStyle name="Currency 5 2 2 5 2 5 2" xfId="15089" xr:uid="{00000000-0005-0000-0000-0000F13A0000}"/>
    <cellStyle name="Currency 5 2 2 5 2 5 3" xfId="15090" xr:uid="{00000000-0005-0000-0000-0000F23A0000}"/>
    <cellStyle name="Currency 5 2 2 5 2 5 4" xfId="15091" xr:uid="{00000000-0005-0000-0000-0000F33A0000}"/>
    <cellStyle name="Currency 5 2 2 5 2 5 5" xfId="15092" xr:uid="{00000000-0005-0000-0000-0000F43A0000}"/>
    <cellStyle name="Currency 5 2 2 5 2 5 6" xfId="15093" xr:uid="{00000000-0005-0000-0000-0000F53A0000}"/>
    <cellStyle name="Currency 5 2 2 5 2 6" xfId="15094" xr:uid="{00000000-0005-0000-0000-0000F63A0000}"/>
    <cellStyle name="Currency 5 2 2 5 2 7" xfId="15095" xr:uid="{00000000-0005-0000-0000-0000F73A0000}"/>
    <cellStyle name="Currency 5 2 2 5 2 8" xfId="15096" xr:uid="{00000000-0005-0000-0000-0000F83A0000}"/>
    <cellStyle name="Currency 5 2 2 5 2 9" xfId="15097" xr:uid="{00000000-0005-0000-0000-0000F93A0000}"/>
    <cellStyle name="Currency 5 2 2 5 3" xfId="15098" xr:uid="{00000000-0005-0000-0000-0000FA3A0000}"/>
    <cellStyle name="Currency 5 2 2 5 3 10" xfId="15099" xr:uid="{00000000-0005-0000-0000-0000FB3A0000}"/>
    <cellStyle name="Currency 5 2 2 5 3 11" xfId="15100" xr:uid="{00000000-0005-0000-0000-0000FC3A0000}"/>
    <cellStyle name="Currency 5 2 2 5 3 2" xfId="15101" xr:uid="{00000000-0005-0000-0000-0000FD3A0000}"/>
    <cellStyle name="Currency 5 2 2 5 3 2 10" xfId="15102" xr:uid="{00000000-0005-0000-0000-0000FE3A0000}"/>
    <cellStyle name="Currency 5 2 2 5 3 2 2" xfId="15103" xr:uid="{00000000-0005-0000-0000-0000FF3A0000}"/>
    <cellStyle name="Currency 5 2 2 5 3 2 2 2" xfId="15104" xr:uid="{00000000-0005-0000-0000-0000003B0000}"/>
    <cellStyle name="Currency 5 2 2 5 3 2 2 3" xfId="15105" xr:uid="{00000000-0005-0000-0000-0000013B0000}"/>
    <cellStyle name="Currency 5 2 2 5 3 2 2 4" xfId="15106" xr:uid="{00000000-0005-0000-0000-0000023B0000}"/>
    <cellStyle name="Currency 5 2 2 5 3 2 2 5" xfId="15107" xr:uid="{00000000-0005-0000-0000-0000033B0000}"/>
    <cellStyle name="Currency 5 2 2 5 3 2 2 6" xfId="15108" xr:uid="{00000000-0005-0000-0000-0000043B0000}"/>
    <cellStyle name="Currency 5 2 2 5 3 2 3" xfId="15109" xr:uid="{00000000-0005-0000-0000-0000053B0000}"/>
    <cellStyle name="Currency 5 2 2 5 3 2 3 2" xfId="15110" xr:uid="{00000000-0005-0000-0000-0000063B0000}"/>
    <cellStyle name="Currency 5 2 2 5 3 2 3 3" xfId="15111" xr:uid="{00000000-0005-0000-0000-0000073B0000}"/>
    <cellStyle name="Currency 5 2 2 5 3 2 3 4" xfId="15112" xr:uid="{00000000-0005-0000-0000-0000083B0000}"/>
    <cellStyle name="Currency 5 2 2 5 3 2 3 5" xfId="15113" xr:uid="{00000000-0005-0000-0000-0000093B0000}"/>
    <cellStyle name="Currency 5 2 2 5 3 2 3 6" xfId="15114" xr:uid="{00000000-0005-0000-0000-00000A3B0000}"/>
    <cellStyle name="Currency 5 2 2 5 3 2 4" xfId="15115" xr:uid="{00000000-0005-0000-0000-00000B3B0000}"/>
    <cellStyle name="Currency 5 2 2 5 3 2 4 2" xfId="15116" xr:uid="{00000000-0005-0000-0000-00000C3B0000}"/>
    <cellStyle name="Currency 5 2 2 5 3 2 4 3" xfId="15117" xr:uid="{00000000-0005-0000-0000-00000D3B0000}"/>
    <cellStyle name="Currency 5 2 2 5 3 2 4 4" xfId="15118" xr:uid="{00000000-0005-0000-0000-00000E3B0000}"/>
    <cellStyle name="Currency 5 2 2 5 3 2 4 5" xfId="15119" xr:uid="{00000000-0005-0000-0000-00000F3B0000}"/>
    <cellStyle name="Currency 5 2 2 5 3 2 4 6" xfId="15120" xr:uid="{00000000-0005-0000-0000-0000103B0000}"/>
    <cellStyle name="Currency 5 2 2 5 3 2 5" xfId="15121" xr:uid="{00000000-0005-0000-0000-0000113B0000}"/>
    <cellStyle name="Currency 5 2 2 5 3 2 6" xfId="15122" xr:uid="{00000000-0005-0000-0000-0000123B0000}"/>
    <cellStyle name="Currency 5 2 2 5 3 2 7" xfId="15123" xr:uid="{00000000-0005-0000-0000-0000133B0000}"/>
    <cellStyle name="Currency 5 2 2 5 3 2 8" xfId="15124" xr:uid="{00000000-0005-0000-0000-0000143B0000}"/>
    <cellStyle name="Currency 5 2 2 5 3 2 9" xfId="15125" xr:uid="{00000000-0005-0000-0000-0000153B0000}"/>
    <cellStyle name="Currency 5 2 2 5 3 3" xfId="15126" xr:uid="{00000000-0005-0000-0000-0000163B0000}"/>
    <cellStyle name="Currency 5 2 2 5 3 3 2" xfId="15127" xr:uid="{00000000-0005-0000-0000-0000173B0000}"/>
    <cellStyle name="Currency 5 2 2 5 3 3 3" xfId="15128" xr:uid="{00000000-0005-0000-0000-0000183B0000}"/>
    <cellStyle name="Currency 5 2 2 5 3 3 4" xfId="15129" xr:uid="{00000000-0005-0000-0000-0000193B0000}"/>
    <cellStyle name="Currency 5 2 2 5 3 3 5" xfId="15130" xr:uid="{00000000-0005-0000-0000-00001A3B0000}"/>
    <cellStyle name="Currency 5 2 2 5 3 3 6" xfId="15131" xr:uid="{00000000-0005-0000-0000-00001B3B0000}"/>
    <cellStyle name="Currency 5 2 2 5 3 4" xfId="15132" xr:uid="{00000000-0005-0000-0000-00001C3B0000}"/>
    <cellStyle name="Currency 5 2 2 5 3 4 2" xfId="15133" xr:uid="{00000000-0005-0000-0000-00001D3B0000}"/>
    <cellStyle name="Currency 5 2 2 5 3 4 3" xfId="15134" xr:uid="{00000000-0005-0000-0000-00001E3B0000}"/>
    <cellStyle name="Currency 5 2 2 5 3 4 4" xfId="15135" xr:uid="{00000000-0005-0000-0000-00001F3B0000}"/>
    <cellStyle name="Currency 5 2 2 5 3 4 5" xfId="15136" xr:uid="{00000000-0005-0000-0000-0000203B0000}"/>
    <cellStyle name="Currency 5 2 2 5 3 4 6" xfId="15137" xr:uid="{00000000-0005-0000-0000-0000213B0000}"/>
    <cellStyle name="Currency 5 2 2 5 3 5" xfId="15138" xr:uid="{00000000-0005-0000-0000-0000223B0000}"/>
    <cellStyle name="Currency 5 2 2 5 3 5 2" xfId="15139" xr:uid="{00000000-0005-0000-0000-0000233B0000}"/>
    <cellStyle name="Currency 5 2 2 5 3 5 3" xfId="15140" xr:uid="{00000000-0005-0000-0000-0000243B0000}"/>
    <cellStyle name="Currency 5 2 2 5 3 5 4" xfId="15141" xr:uid="{00000000-0005-0000-0000-0000253B0000}"/>
    <cellStyle name="Currency 5 2 2 5 3 5 5" xfId="15142" xr:uid="{00000000-0005-0000-0000-0000263B0000}"/>
    <cellStyle name="Currency 5 2 2 5 3 5 6" xfId="15143" xr:uid="{00000000-0005-0000-0000-0000273B0000}"/>
    <cellStyle name="Currency 5 2 2 5 3 6" xfId="15144" xr:uid="{00000000-0005-0000-0000-0000283B0000}"/>
    <cellStyle name="Currency 5 2 2 5 3 7" xfId="15145" xr:uid="{00000000-0005-0000-0000-0000293B0000}"/>
    <cellStyle name="Currency 5 2 2 5 3 8" xfId="15146" xr:uid="{00000000-0005-0000-0000-00002A3B0000}"/>
    <cellStyle name="Currency 5 2 2 5 3 9" xfId="15147" xr:uid="{00000000-0005-0000-0000-00002B3B0000}"/>
    <cellStyle name="Currency 5 2 2 5 4" xfId="15148" xr:uid="{00000000-0005-0000-0000-00002C3B0000}"/>
    <cellStyle name="Currency 5 2 2 5 4 10" xfId="15149" xr:uid="{00000000-0005-0000-0000-00002D3B0000}"/>
    <cellStyle name="Currency 5 2 2 5 4 2" xfId="15150" xr:uid="{00000000-0005-0000-0000-00002E3B0000}"/>
    <cellStyle name="Currency 5 2 2 5 4 2 2" xfId="15151" xr:uid="{00000000-0005-0000-0000-00002F3B0000}"/>
    <cellStyle name="Currency 5 2 2 5 4 2 3" xfId="15152" xr:uid="{00000000-0005-0000-0000-0000303B0000}"/>
    <cellStyle name="Currency 5 2 2 5 4 2 4" xfId="15153" xr:uid="{00000000-0005-0000-0000-0000313B0000}"/>
    <cellStyle name="Currency 5 2 2 5 4 2 5" xfId="15154" xr:uid="{00000000-0005-0000-0000-0000323B0000}"/>
    <cellStyle name="Currency 5 2 2 5 4 2 6" xfId="15155" xr:uid="{00000000-0005-0000-0000-0000333B0000}"/>
    <cellStyle name="Currency 5 2 2 5 4 3" xfId="15156" xr:uid="{00000000-0005-0000-0000-0000343B0000}"/>
    <cellStyle name="Currency 5 2 2 5 4 3 2" xfId="15157" xr:uid="{00000000-0005-0000-0000-0000353B0000}"/>
    <cellStyle name="Currency 5 2 2 5 4 3 3" xfId="15158" xr:uid="{00000000-0005-0000-0000-0000363B0000}"/>
    <cellStyle name="Currency 5 2 2 5 4 3 4" xfId="15159" xr:uid="{00000000-0005-0000-0000-0000373B0000}"/>
    <cellStyle name="Currency 5 2 2 5 4 3 5" xfId="15160" xr:uid="{00000000-0005-0000-0000-0000383B0000}"/>
    <cellStyle name="Currency 5 2 2 5 4 3 6" xfId="15161" xr:uid="{00000000-0005-0000-0000-0000393B0000}"/>
    <cellStyle name="Currency 5 2 2 5 4 4" xfId="15162" xr:uid="{00000000-0005-0000-0000-00003A3B0000}"/>
    <cellStyle name="Currency 5 2 2 5 4 4 2" xfId="15163" xr:uid="{00000000-0005-0000-0000-00003B3B0000}"/>
    <cellStyle name="Currency 5 2 2 5 4 4 3" xfId="15164" xr:uid="{00000000-0005-0000-0000-00003C3B0000}"/>
    <cellStyle name="Currency 5 2 2 5 4 4 4" xfId="15165" xr:uid="{00000000-0005-0000-0000-00003D3B0000}"/>
    <cellStyle name="Currency 5 2 2 5 4 4 5" xfId="15166" xr:uid="{00000000-0005-0000-0000-00003E3B0000}"/>
    <cellStyle name="Currency 5 2 2 5 4 4 6" xfId="15167" xr:uid="{00000000-0005-0000-0000-00003F3B0000}"/>
    <cellStyle name="Currency 5 2 2 5 4 5" xfId="15168" xr:uid="{00000000-0005-0000-0000-0000403B0000}"/>
    <cellStyle name="Currency 5 2 2 5 4 6" xfId="15169" xr:uid="{00000000-0005-0000-0000-0000413B0000}"/>
    <cellStyle name="Currency 5 2 2 5 4 7" xfId="15170" xr:uid="{00000000-0005-0000-0000-0000423B0000}"/>
    <cellStyle name="Currency 5 2 2 5 4 8" xfId="15171" xr:uid="{00000000-0005-0000-0000-0000433B0000}"/>
    <cellStyle name="Currency 5 2 2 5 4 9" xfId="15172" xr:uid="{00000000-0005-0000-0000-0000443B0000}"/>
    <cellStyle name="Currency 5 2 2 5 5" xfId="15173" xr:uid="{00000000-0005-0000-0000-0000453B0000}"/>
    <cellStyle name="Currency 5 2 2 5 5 2" xfId="15174" xr:uid="{00000000-0005-0000-0000-0000463B0000}"/>
    <cellStyle name="Currency 5 2 2 5 5 3" xfId="15175" xr:uid="{00000000-0005-0000-0000-0000473B0000}"/>
    <cellStyle name="Currency 5 2 2 5 5 4" xfId="15176" xr:uid="{00000000-0005-0000-0000-0000483B0000}"/>
    <cellStyle name="Currency 5 2 2 5 5 5" xfId="15177" xr:uid="{00000000-0005-0000-0000-0000493B0000}"/>
    <cellStyle name="Currency 5 2 2 5 5 6" xfId="15178" xr:uid="{00000000-0005-0000-0000-00004A3B0000}"/>
    <cellStyle name="Currency 5 2 2 5 6" xfId="15179" xr:uid="{00000000-0005-0000-0000-00004B3B0000}"/>
    <cellStyle name="Currency 5 2 2 5 6 2" xfId="15180" xr:uid="{00000000-0005-0000-0000-00004C3B0000}"/>
    <cellStyle name="Currency 5 2 2 5 6 3" xfId="15181" xr:uid="{00000000-0005-0000-0000-00004D3B0000}"/>
    <cellStyle name="Currency 5 2 2 5 6 4" xfId="15182" xr:uid="{00000000-0005-0000-0000-00004E3B0000}"/>
    <cellStyle name="Currency 5 2 2 5 6 5" xfId="15183" xr:uid="{00000000-0005-0000-0000-00004F3B0000}"/>
    <cellStyle name="Currency 5 2 2 5 6 6" xfId="15184" xr:uid="{00000000-0005-0000-0000-0000503B0000}"/>
    <cellStyle name="Currency 5 2 2 5 7" xfId="15185" xr:uid="{00000000-0005-0000-0000-0000513B0000}"/>
    <cellStyle name="Currency 5 2 2 5 7 2" xfId="15186" xr:uid="{00000000-0005-0000-0000-0000523B0000}"/>
    <cellStyle name="Currency 5 2 2 5 7 3" xfId="15187" xr:uid="{00000000-0005-0000-0000-0000533B0000}"/>
    <cellStyle name="Currency 5 2 2 5 7 4" xfId="15188" xr:uid="{00000000-0005-0000-0000-0000543B0000}"/>
    <cellStyle name="Currency 5 2 2 5 7 5" xfId="15189" xr:uid="{00000000-0005-0000-0000-0000553B0000}"/>
    <cellStyle name="Currency 5 2 2 5 7 6" xfId="15190" xr:uid="{00000000-0005-0000-0000-0000563B0000}"/>
    <cellStyle name="Currency 5 2 2 5 8" xfId="15191" xr:uid="{00000000-0005-0000-0000-0000573B0000}"/>
    <cellStyle name="Currency 5 2 2 5 9" xfId="15192" xr:uid="{00000000-0005-0000-0000-0000583B0000}"/>
    <cellStyle name="Currency 5 2 2 6" xfId="15193" xr:uid="{00000000-0005-0000-0000-0000593B0000}"/>
    <cellStyle name="Currency 5 2 2 6 10" xfId="15194" xr:uid="{00000000-0005-0000-0000-00005A3B0000}"/>
    <cellStyle name="Currency 5 2 2 6 11" xfId="15195" xr:uid="{00000000-0005-0000-0000-00005B3B0000}"/>
    <cellStyle name="Currency 5 2 2 6 12" xfId="15196" xr:uid="{00000000-0005-0000-0000-00005C3B0000}"/>
    <cellStyle name="Currency 5 2 2 6 2" xfId="15197" xr:uid="{00000000-0005-0000-0000-00005D3B0000}"/>
    <cellStyle name="Currency 5 2 2 6 2 10" xfId="15198" xr:uid="{00000000-0005-0000-0000-00005E3B0000}"/>
    <cellStyle name="Currency 5 2 2 6 2 11" xfId="15199" xr:uid="{00000000-0005-0000-0000-00005F3B0000}"/>
    <cellStyle name="Currency 5 2 2 6 2 2" xfId="15200" xr:uid="{00000000-0005-0000-0000-0000603B0000}"/>
    <cellStyle name="Currency 5 2 2 6 2 2 10" xfId="15201" xr:uid="{00000000-0005-0000-0000-0000613B0000}"/>
    <cellStyle name="Currency 5 2 2 6 2 2 2" xfId="15202" xr:uid="{00000000-0005-0000-0000-0000623B0000}"/>
    <cellStyle name="Currency 5 2 2 6 2 2 2 2" xfId="15203" xr:uid="{00000000-0005-0000-0000-0000633B0000}"/>
    <cellStyle name="Currency 5 2 2 6 2 2 2 3" xfId="15204" xr:uid="{00000000-0005-0000-0000-0000643B0000}"/>
    <cellStyle name="Currency 5 2 2 6 2 2 2 4" xfId="15205" xr:uid="{00000000-0005-0000-0000-0000653B0000}"/>
    <cellStyle name="Currency 5 2 2 6 2 2 2 5" xfId="15206" xr:uid="{00000000-0005-0000-0000-0000663B0000}"/>
    <cellStyle name="Currency 5 2 2 6 2 2 2 6" xfId="15207" xr:uid="{00000000-0005-0000-0000-0000673B0000}"/>
    <cellStyle name="Currency 5 2 2 6 2 2 3" xfId="15208" xr:uid="{00000000-0005-0000-0000-0000683B0000}"/>
    <cellStyle name="Currency 5 2 2 6 2 2 3 2" xfId="15209" xr:uid="{00000000-0005-0000-0000-0000693B0000}"/>
    <cellStyle name="Currency 5 2 2 6 2 2 3 3" xfId="15210" xr:uid="{00000000-0005-0000-0000-00006A3B0000}"/>
    <cellStyle name="Currency 5 2 2 6 2 2 3 4" xfId="15211" xr:uid="{00000000-0005-0000-0000-00006B3B0000}"/>
    <cellStyle name="Currency 5 2 2 6 2 2 3 5" xfId="15212" xr:uid="{00000000-0005-0000-0000-00006C3B0000}"/>
    <cellStyle name="Currency 5 2 2 6 2 2 3 6" xfId="15213" xr:uid="{00000000-0005-0000-0000-00006D3B0000}"/>
    <cellStyle name="Currency 5 2 2 6 2 2 4" xfId="15214" xr:uid="{00000000-0005-0000-0000-00006E3B0000}"/>
    <cellStyle name="Currency 5 2 2 6 2 2 4 2" xfId="15215" xr:uid="{00000000-0005-0000-0000-00006F3B0000}"/>
    <cellStyle name="Currency 5 2 2 6 2 2 4 3" xfId="15216" xr:uid="{00000000-0005-0000-0000-0000703B0000}"/>
    <cellStyle name="Currency 5 2 2 6 2 2 4 4" xfId="15217" xr:uid="{00000000-0005-0000-0000-0000713B0000}"/>
    <cellStyle name="Currency 5 2 2 6 2 2 4 5" xfId="15218" xr:uid="{00000000-0005-0000-0000-0000723B0000}"/>
    <cellStyle name="Currency 5 2 2 6 2 2 4 6" xfId="15219" xr:uid="{00000000-0005-0000-0000-0000733B0000}"/>
    <cellStyle name="Currency 5 2 2 6 2 2 5" xfId="15220" xr:uid="{00000000-0005-0000-0000-0000743B0000}"/>
    <cellStyle name="Currency 5 2 2 6 2 2 6" xfId="15221" xr:uid="{00000000-0005-0000-0000-0000753B0000}"/>
    <cellStyle name="Currency 5 2 2 6 2 2 7" xfId="15222" xr:uid="{00000000-0005-0000-0000-0000763B0000}"/>
    <cellStyle name="Currency 5 2 2 6 2 2 8" xfId="15223" xr:uid="{00000000-0005-0000-0000-0000773B0000}"/>
    <cellStyle name="Currency 5 2 2 6 2 2 9" xfId="15224" xr:uid="{00000000-0005-0000-0000-0000783B0000}"/>
    <cellStyle name="Currency 5 2 2 6 2 3" xfId="15225" xr:uid="{00000000-0005-0000-0000-0000793B0000}"/>
    <cellStyle name="Currency 5 2 2 6 2 3 2" xfId="15226" xr:uid="{00000000-0005-0000-0000-00007A3B0000}"/>
    <cellStyle name="Currency 5 2 2 6 2 3 3" xfId="15227" xr:uid="{00000000-0005-0000-0000-00007B3B0000}"/>
    <cellStyle name="Currency 5 2 2 6 2 3 4" xfId="15228" xr:uid="{00000000-0005-0000-0000-00007C3B0000}"/>
    <cellStyle name="Currency 5 2 2 6 2 3 5" xfId="15229" xr:uid="{00000000-0005-0000-0000-00007D3B0000}"/>
    <cellStyle name="Currency 5 2 2 6 2 3 6" xfId="15230" xr:uid="{00000000-0005-0000-0000-00007E3B0000}"/>
    <cellStyle name="Currency 5 2 2 6 2 4" xfId="15231" xr:uid="{00000000-0005-0000-0000-00007F3B0000}"/>
    <cellStyle name="Currency 5 2 2 6 2 4 2" xfId="15232" xr:uid="{00000000-0005-0000-0000-0000803B0000}"/>
    <cellStyle name="Currency 5 2 2 6 2 4 3" xfId="15233" xr:uid="{00000000-0005-0000-0000-0000813B0000}"/>
    <cellStyle name="Currency 5 2 2 6 2 4 4" xfId="15234" xr:uid="{00000000-0005-0000-0000-0000823B0000}"/>
    <cellStyle name="Currency 5 2 2 6 2 4 5" xfId="15235" xr:uid="{00000000-0005-0000-0000-0000833B0000}"/>
    <cellStyle name="Currency 5 2 2 6 2 4 6" xfId="15236" xr:uid="{00000000-0005-0000-0000-0000843B0000}"/>
    <cellStyle name="Currency 5 2 2 6 2 5" xfId="15237" xr:uid="{00000000-0005-0000-0000-0000853B0000}"/>
    <cellStyle name="Currency 5 2 2 6 2 5 2" xfId="15238" xr:uid="{00000000-0005-0000-0000-0000863B0000}"/>
    <cellStyle name="Currency 5 2 2 6 2 5 3" xfId="15239" xr:uid="{00000000-0005-0000-0000-0000873B0000}"/>
    <cellStyle name="Currency 5 2 2 6 2 5 4" xfId="15240" xr:uid="{00000000-0005-0000-0000-0000883B0000}"/>
    <cellStyle name="Currency 5 2 2 6 2 5 5" xfId="15241" xr:uid="{00000000-0005-0000-0000-0000893B0000}"/>
    <cellStyle name="Currency 5 2 2 6 2 5 6" xfId="15242" xr:uid="{00000000-0005-0000-0000-00008A3B0000}"/>
    <cellStyle name="Currency 5 2 2 6 2 6" xfId="15243" xr:uid="{00000000-0005-0000-0000-00008B3B0000}"/>
    <cellStyle name="Currency 5 2 2 6 2 7" xfId="15244" xr:uid="{00000000-0005-0000-0000-00008C3B0000}"/>
    <cellStyle name="Currency 5 2 2 6 2 8" xfId="15245" xr:uid="{00000000-0005-0000-0000-00008D3B0000}"/>
    <cellStyle name="Currency 5 2 2 6 2 9" xfId="15246" xr:uid="{00000000-0005-0000-0000-00008E3B0000}"/>
    <cellStyle name="Currency 5 2 2 6 3" xfId="15247" xr:uid="{00000000-0005-0000-0000-00008F3B0000}"/>
    <cellStyle name="Currency 5 2 2 6 3 10" xfId="15248" xr:uid="{00000000-0005-0000-0000-0000903B0000}"/>
    <cellStyle name="Currency 5 2 2 6 3 2" xfId="15249" xr:uid="{00000000-0005-0000-0000-0000913B0000}"/>
    <cellStyle name="Currency 5 2 2 6 3 2 2" xfId="15250" xr:uid="{00000000-0005-0000-0000-0000923B0000}"/>
    <cellStyle name="Currency 5 2 2 6 3 2 3" xfId="15251" xr:uid="{00000000-0005-0000-0000-0000933B0000}"/>
    <cellStyle name="Currency 5 2 2 6 3 2 4" xfId="15252" xr:uid="{00000000-0005-0000-0000-0000943B0000}"/>
    <cellStyle name="Currency 5 2 2 6 3 2 5" xfId="15253" xr:uid="{00000000-0005-0000-0000-0000953B0000}"/>
    <cellStyle name="Currency 5 2 2 6 3 2 6" xfId="15254" xr:uid="{00000000-0005-0000-0000-0000963B0000}"/>
    <cellStyle name="Currency 5 2 2 6 3 3" xfId="15255" xr:uid="{00000000-0005-0000-0000-0000973B0000}"/>
    <cellStyle name="Currency 5 2 2 6 3 3 2" xfId="15256" xr:uid="{00000000-0005-0000-0000-0000983B0000}"/>
    <cellStyle name="Currency 5 2 2 6 3 3 3" xfId="15257" xr:uid="{00000000-0005-0000-0000-0000993B0000}"/>
    <cellStyle name="Currency 5 2 2 6 3 3 4" xfId="15258" xr:uid="{00000000-0005-0000-0000-00009A3B0000}"/>
    <cellStyle name="Currency 5 2 2 6 3 3 5" xfId="15259" xr:uid="{00000000-0005-0000-0000-00009B3B0000}"/>
    <cellStyle name="Currency 5 2 2 6 3 3 6" xfId="15260" xr:uid="{00000000-0005-0000-0000-00009C3B0000}"/>
    <cellStyle name="Currency 5 2 2 6 3 4" xfId="15261" xr:uid="{00000000-0005-0000-0000-00009D3B0000}"/>
    <cellStyle name="Currency 5 2 2 6 3 4 2" xfId="15262" xr:uid="{00000000-0005-0000-0000-00009E3B0000}"/>
    <cellStyle name="Currency 5 2 2 6 3 4 3" xfId="15263" xr:uid="{00000000-0005-0000-0000-00009F3B0000}"/>
    <cellStyle name="Currency 5 2 2 6 3 4 4" xfId="15264" xr:uid="{00000000-0005-0000-0000-0000A03B0000}"/>
    <cellStyle name="Currency 5 2 2 6 3 4 5" xfId="15265" xr:uid="{00000000-0005-0000-0000-0000A13B0000}"/>
    <cellStyle name="Currency 5 2 2 6 3 4 6" xfId="15266" xr:uid="{00000000-0005-0000-0000-0000A23B0000}"/>
    <cellStyle name="Currency 5 2 2 6 3 5" xfId="15267" xr:uid="{00000000-0005-0000-0000-0000A33B0000}"/>
    <cellStyle name="Currency 5 2 2 6 3 6" xfId="15268" xr:uid="{00000000-0005-0000-0000-0000A43B0000}"/>
    <cellStyle name="Currency 5 2 2 6 3 7" xfId="15269" xr:uid="{00000000-0005-0000-0000-0000A53B0000}"/>
    <cellStyle name="Currency 5 2 2 6 3 8" xfId="15270" xr:uid="{00000000-0005-0000-0000-0000A63B0000}"/>
    <cellStyle name="Currency 5 2 2 6 3 9" xfId="15271" xr:uid="{00000000-0005-0000-0000-0000A73B0000}"/>
    <cellStyle name="Currency 5 2 2 6 4" xfId="15272" xr:uid="{00000000-0005-0000-0000-0000A83B0000}"/>
    <cellStyle name="Currency 5 2 2 6 4 2" xfId="15273" xr:uid="{00000000-0005-0000-0000-0000A93B0000}"/>
    <cellStyle name="Currency 5 2 2 6 4 3" xfId="15274" xr:uid="{00000000-0005-0000-0000-0000AA3B0000}"/>
    <cellStyle name="Currency 5 2 2 6 4 4" xfId="15275" xr:uid="{00000000-0005-0000-0000-0000AB3B0000}"/>
    <cellStyle name="Currency 5 2 2 6 4 5" xfId="15276" xr:uid="{00000000-0005-0000-0000-0000AC3B0000}"/>
    <cellStyle name="Currency 5 2 2 6 4 6" xfId="15277" xr:uid="{00000000-0005-0000-0000-0000AD3B0000}"/>
    <cellStyle name="Currency 5 2 2 6 5" xfId="15278" xr:uid="{00000000-0005-0000-0000-0000AE3B0000}"/>
    <cellStyle name="Currency 5 2 2 6 5 2" xfId="15279" xr:uid="{00000000-0005-0000-0000-0000AF3B0000}"/>
    <cellStyle name="Currency 5 2 2 6 5 3" xfId="15280" xr:uid="{00000000-0005-0000-0000-0000B03B0000}"/>
    <cellStyle name="Currency 5 2 2 6 5 4" xfId="15281" xr:uid="{00000000-0005-0000-0000-0000B13B0000}"/>
    <cellStyle name="Currency 5 2 2 6 5 5" xfId="15282" xr:uid="{00000000-0005-0000-0000-0000B23B0000}"/>
    <cellStyle name="Currency 5 2 2 6 5 6" xfId="15283" xr:uid="{00000000-0005-0000-0000-0000B33B0000}"/>
    <cellStyle name="Currency 5 2 2 6 6" xfId="15284" xr:uid="{00000000-0005-0000-0000-0000B43B0000}"/>
    <cellStyle name="Currency 5 2 2 6 6 2" xfId="15285" xr:uid="{00000000-0005-0000-0000-0000B53B0000}"/>
    <cellStyle name="Currency 5 2 2 6 6 3" xfId="15286" xr:uid="{00000000-0005-0000-0000-0000B63B0000}"/>
    <cellStyle name="Currency 5 2 2 6 6 4" xfId="15287" xr:uid="{00000000-0005-0000-0000-0000B73B0000}"/>
    <cellStyle name="Currency 5 2 2 6 6 5" xfId="15288" xr:uid="{00000000-0005-0000-0000-0000B83B0000}"/>
    <cellStyle name="Currency 5 2 2 6 6 6" xfId="15289" xr:uid="{00000000-0005-0000-0000-0000B93B0000}"/>
    <cellStyle name="Currency 5 2 2 6 7" xfId="15290" xr:uid="{00000000-0005-0000-0000-0000BA3B0000}"/>
    <cellStyle name="Currency 5 2 2 6 8" xfId="15291" xr:uid="{00000000-0005-0000-0000-0000BB3B0000}"/>
    <cellStyle name="Currency 5 2 2 6 9" xfId="15292" xr:uid="{00000000-0005-0000-0000-0000BC3B0000}"/>
    <cellStyle name="Currency 5 2 2 7" xfId="15293" xr:uid="{00000000-0005-0000-0000-0000BD3B0000}"/>
    <cellStyle name="Currency 5 2 2 7 10" xfId="15294" xr:uid="{00000000-0005-0000-0000-0000BE3B0000}"/>
    <cellStyle name="Currency 5 2 2 7 11" xfId="15295" xr:uid="{00000000-0005-0000-0000-0000BF3B0000}"/>
    <cellStyle name="Currency 5 2 2 7 2" xfId="15296" xr:uid="{00000000-0005-0000-0000-0000C03B0000}"/>
    <cellStyle name="Currency 5 2 2 7 2 10" xfId="15297" xr:uid="{00000000-0005-0000-0000-0000C13B0000}"/>
    <cellStyle name="Currency 5 2 2 7 2 2" xfId="15298" xr:uid="{00000000-0005-0000-0000-0000C23B0000}"/>
    <cellStyle name="Currency 5 2 2 7 2 2 2" xfId="15299" xr:uid="{00000000-0005-0000-0000-0000C33B0000}"/>
    <cellStyle name="Currency 5 2 2 7 2 2 3" xfId="15300" xr:uid="{00000000-0005-0000-0000-0000C43B0000}"/>
    <cellStyle name="Currency 5 2 2 7 2 2 4" xfId="15301" xr:uid="{00000000-0005-0000-0000-0000C53B0000}"/>
    <cellStyle name="Currency 5 2 2 7 2 2 5" xfId="15302" xr:uid="{00000000-0005-0000-0000-0000C63B0000}"/>
    <cellStyle name="Currency 5 2 2 7 2 2 6" xfId="15303" xr:uid="{00000000-0005-0000-0000-0000C73B0000}"/>
    <cellStyle name="Currency 5 2 2 7 2 3" xfId="15304" xr:uid="{00000000-0005-0000-0000-0000C83B0000}"/>
    <cellStyle name="Currency 5 2 2 7 2 3 2" xfId="15305" xr:uid="{00000000-0005-0000-0000-0000C93B0000}"/>
    <cellStyle name="Currency 5 2 2 7 2 3 3" xfId="15306" xr:uid="{00000000-0005-0000-0000-0000CA3B0000}"/>
    <cellStyle name="Currency 5 2 2 7 2 3 4" xfId="15307" xr:uid="{00000000-0005-0000-0000-0000CB3B0000}"/>
    <cellStyle name="Currency 5 2 2 7 2 3 5" xfId="15308" xr:uid="{00000000-0005-0000-0000-0000CC3B0000}"/>
    <cellStyle name="Currency 5 2 2 7 2 3 6" xfId="15309" xr:uid="{00000000-0005-0000-0000-0000CD3B0000}"/>
    <cellStyle name="Currency 5 2 2 7 2 4" xfId="15310" xr:uid="{00000000-0005-0000-0000-0000CE3B0000}"/>
    <cellStyle name="Currency 5 2 2 7 2 4 2" xfId="15311" xr:uid="{00000000-0005-0000-0000-0000CF3B0000}"/>
    <cellStyle name="Currency 5 2 2 7 2 4 3" xfId="15312" xr:uid="{00000000-0005-0000-0000-0000D03B0000}"/>
    <cellStyle name="Currency 5 2 2 7 2 4 4" xfId="15313" xr:uid="{00000000-0005-0000-0000-0000D13B0000}"/>
    <cellStyle name="Currency 5 2 2 7 2 4 5" xfId="15314" xr:uid="{00000000-0005-0000-0000-0000D23B0000}"/>
    <cellStyle name="Currency 5 2 2 7 2 4 6" xfId="15315" xr:uid="{00000000-0005-0000-0000-0000D33B0000}"/>
    <cellStyle name="Currency 5 2 2 7 2 5" xfId="15316" xr:uid="{00000000-0005-0000-0000-0000D43B0000}"/>
    <cellStyle name="Currency 5 2 2 7 2 6" xfId="15317" xr:uid="{00000000-0005-0000-0000-0000D53B0000}"/>
    <cellStyle name="Currency 5 2 2 7 2 7" xfId="15318" xr:uid="{00000000-0005-0000-0000-0000D63B0000}"/>
    <cellStyle name="Currency 5 2 2 7 2 8" xfId="15319" xr:uid="{00000000-0005-0000-0000-0000D73B0000}"/>
    <cellStyle name="Currency 5 2 2 7 2 9" xfId="15320" xr:uid="{00000000-0005-0000-0000-0000D83B0000}"/>
    <cellStyle name="Currency 5 2 2 7 3" xfId="15321" xr:uid="{00000000-0005-0000-0000-0000D93B0000}"/>
    <cellStyle name="Currency 5 2 2 7 3 2" xfId="15322" xr:uid="{00000000-0005-0000-0000-0000DA3B0000}"/>
    <cellStyle name="Currency 5 2 2 7 3 3" xfId="15323" xr:uid="{00000000-0005-0000-0000-0000DB3B0000}"/>
    <cellStyle name="Currency 5 2 2 7 3 4" xfId="15324" xr:uid="{00000000-0005-0000-0000-0000DC3B0000}"/>
    <cellStyle name="Currency 5 2 2 7 3 5" xfId="15325" xr:uid="{00000000-0005-0000-0000-0000DD3B0000}"/>
    <cellStyle name="Currency 5 2 2 7 3 6" xfId="15326" xr:uid="{00000000-0005-0000-0000-0000DE3B0000}"/>
    <cellStyle name="Currency 5 2 2 7 4" xfId="15327" xr:uid="{00000000-0005-0000-0000-0000DF3B0000}"/>
    <cellStyle name="Currency 5 2 2 7 4 2" xfId="15328" xr:uid="{00000000-0005-0000-0000-0000E03B0000}"/>
    <cellStyle name="Currency 5 2 2 7 4 3" xfId="15329" xr:uid="{00000000-0005-0000-0000-0000E13B0000}"/>
    <cellStyle name="Currency 5 2 2 7 4 4" xfId="15330" xr:uid="{00000000-0005-0000-0000-0000E23B0000}"/>
    <cellStyle name="Currency 5 2 2 7 4 5" xfId="15331" xr:uid="{00000000-0005-0000-0000-0000E33B0000}"/>
    <cellStyle name="Currency 5 2 2 7 4 6" xfId="15332" xr:uid="{00000000-0005-0000-0000-0000E43B0000}"/>
    <cellStyle name="Currency 5 2 2 7 5" xfId="15333" xr:uid="{00000000-0005-0000-0000-0000E53B0000}"/>
    <cellStyle name="Currency 5 2 2 7 5 2" xfId="15334" xr:uid="{00000000-0005-0000-0000-0000E63B0000}"/>
    <cellStyle name="Currency 5 2 2 7 5 3" xfId="15335" xr:uid="{00000000-0005-0000-0000-0000E73B0000}"/>
    <cellStyle name="Currency 5 2 2 7 5 4" xfId="15336" xr:uid="{00000000-0005-0000-0000-0000E83B0000}"/>
    <cellStyle name="Currency 5 2 2 7 5 5" xfId="15337" xr:uid="{00000000-0005-0000-0000-0000E93B0000}"/>
    <cellStyle name="Currency 5 2 2 7 5 6" xfId="15338" xr:uid="{00000000-0005-0000-0000-0000EA3B0000}"/>
    <cellStyle name="Currency 5 2 2 7 6" xfId="15339" xr:uid="{00000000-0005-0000-0000-0000EB3B0000}"/>
    <cellStyle name="Currency 5 2 2 7 7" xfId="15340" xr:uid="{00000000-0005-0000-0000-0000EC3B0000}"/>
    <cellStyle name="Currency 5 2 2 7 8" xfId="15341" xr:uid="{00000000-0005-0000-0000-0000ED3B0000}"/>
    <cellStyle name="Currency 5 2 2 7 9" xfId="15342" xr:uid="{00000000-0005-0000-0000-0000EE3B0000}"/>
    <cellStyle name="Currency 5 2 2 8" xfId="15343" xr:uid="{00000000-0005-0000-0000-0000EF3B0000}"/>
    <cellStyle name="Currency 5 2 2 8 10" xfId="15344" xr:uid="{00000000-0005-0000-0000-0000F03B0000}"/>
    <cellStyle name="Currency 5 2 2 8 2" xfId="15345" xr:uid="{00000000-0005-0000-0000-0000F13B0000}"/>
    <cellStyle name="Currency 5 2 2 8 2 2" xfId="15346" xr:uid="{00000000-0005-0000-0000-0000F23B0000}"/>
    <cellStyle name="Currency 5 2 2 8 2 3" xfId="15347" xr:uid="{00000000-0005-0000-0000-0000F33B0000}"/>
    <cellStyle name="Currency 5 2 2 8 2 4" xfId="15348" xr:uid="{00000000-0005-0000-0000-0000F43B0000}"/>
    <cellStyle name="Currency 5 2 2 8 2 5" xfId="15349" xr:uid="{00000000-0005-0000-0000-0000F53B0000}"/>
    <cellStyle name="Currency 5 2 2 8 2 6" xfId="15350" xr:uid="{00000000-0005-0000-0000-0000F63B0000}"/>
    <cellStyle name="Currency 5 2 2 8 3" xfId="15351" xr:uid="{00000000-0005-0000-0000-0000F73B0000}"/>
    <cellStyle name="Currency 5 2 2 8 3 2" xfId="15352" xr:uid="{00000000-0005-0000-0000-0000F83B0000}"/>
    <cellStyle name="Currency 5 2 2 8 3 3" xfId="15353" xr:uid="{00000000-0005-0000-0000-0000F93B0000}"/>
    <cellStyle name="Currency 5 2 2 8 3 4" xfId="15354" xr:uid="{00000000-0005-0000-0000-0000FA3B0000}"/>
    <cellStyle name="Currency 5 2 2 8 3 5" xfId="15355" xr:uid="{00000000-0005-0000-0000-0000FB3B0000}"/>
    <cellStyle name="Currency 5 2 2 8 3 6" xfId="15356" xr:uid="{00000000-0005-0000-0000-0000FC3B0000}"/>
    <cellStyle name="Currency 5 2 2 8 4" xfId="15357" xr:uid="{00000000-0005-0000-0000-0000FD3B0000}"/>
    <cellStyle name="Currency 5 2 2 8 4 2" xfId="15358" xr:uid="{00000000-0005-0000-0000-0000FE3B0000}"/>
    <cellStyle name="Currency 5 2 2 8 4 3" xfId="15359" xr:uid="{00000000-0005-0000-0000-0000FF3B0000}"/>
    <cellStyle name="Currency 5 2 2 8 4 4" xfId="15360" xr:uid="{00000000-0005-0000-0000-0000003C0000}"/>
    <cellStyle name="Currency 5 2 2 8 4 5" xfId="15361" xr:uid="{00000000-0005-0000-0000-0000013C0000}"/>
    <cellStyle name="Currency 5 2 2 8 4 6" xfId="15362" xr:uid="{00000000-0005-0000-0000-0000023C0000}"/>
    <cellStyle name="Currency 5 2 2 8 5" xfId="15363" xr:uid="{00000000-0005-0000-0000-0000033C0000}"/>
    <cellStyle name="Currency 5 2 2 8 6" xfId="15364" xr:uid="{00000000-0005-0000-0000-0000043C0000}"/>
    <cellStyle name="Currency 5 2 2 8 7" xfId="15365" xr:uid="{00000000-0005-0000-0000-0000053C0000}"/>
    <cellStyle name="Currency 5 2 2 8 8" xfId="15366" xr:uid="{00000000-0005-0000-0000-0000063C0000}"/>
    <cellStyle name="Currency 5 2 2 8 9" xfId="15367" xr:uid="{00000000-0005-0000-0000-0000073C0000}"/>
    <cellStyle name="Currency 5 2 2 9" xfId="15368" xr:uid="{00000000-0005-0000-0000-0000083C0000}"/>
    <cellStyle name="Currency 5 2 2 9 2" xfId="15369" xr:uid="{00000000-0005-0000-0000-0000093C0000}"/>
    <cellStyle name="Currency 5 2 2 9 3" xfId="15370" xr:uid="{00000000-0005-0000-0000-00000A3C0000}"/>
    <cellStyle name="Currency 5 2 2 9 4" xfId="15371" xr:uid="{00000000-0005-0000-0000-00000B3C0000}"/>
    <cellStyle name="Currency 5 2 2 9 5" xfId="15372" xr:uid="{00000000-0005-0000-0000-00000C3C0000}"/>
    <cellStyle name="Currency 5 2 2 9 6" xfId="15373" xr:uid="{00000000-0005-0000-0000-00000D3C0000}"/>
    <cellStyle name="Currency 5 2 3" xfId="15374" xr:uid="{00000000-0005-0000-0000-00000E3C0000}"/>
    <cellStyle name="Currency 5 2 3 10" xfId="15375" xr:uid="{00000000-0005-0000-0000-00000F3C0000}"/>
    <cellStyle name="Currency 5 2 3 2" xfId="15376" xr:uid="{00000000-0005-0000-0000-0000103C0000}"/>
    <cellStyle name="Currency 5 2 3 2 2" xfId="15377" xr:uid="{00000000-0005-0000-0000-0000113C0000}"/>
    <cellStyle name="Currency 5 2 3 2 3" xfId="15378" xr:uid="{00000000-0005-0000-0000-0000123C0000}"/>
    <cellStyle name="Currency 5 2 3 2 4" xfId="15379" xr:uid="{00000000-0005-0000-0000-0000133C0000}"/>
    <cellStyle name="Currency 5 2 3 2 5" xfId="15380" xr:uid="{00000000-0005-0000-0000-0000143C0000}"/>
    <cellStyle name="Currency 5 2 3 2 6" xfId="15381" xr:uid="{00000000-0005-0000-0000-0000153C0000}"/>
    <cellStyle name="Currency 5 2 3 3" xfId="15382" xr:uid="{00000000-0005-0000-0000-0000163C0000}"/>
    <cellStyle name="Currency 5 2 3 3 10" xfId="15383" xr:uid="{00000000-0005-0000-0000-0000173C0000}"/>
    <cellStyle name="Currency 5 2 3 3 11" xfId="15384" xr:uid="{00000000-0005-0000-0000-0000183C0000}"/>
    <cellStyle name="Currency 5 2 3 3 2" xfId="15385" xr:uid="{00000000-0005-0000-0000-0000193C0000}"/>
    <cellStyle name="Currency 5 2 3 3 2 10" xfId="15386" xr:uid="{00000000-0005-0000-0000-00001A3C0000}"/>
    <cellStyle name="Currency 5 2 3 3 2 2" xfId="15387" xr:uid="{00000000-0005-0000-0000-00001B3C0000}"/>
    <cellStyle name="Currency 5 2 3 3 2 2 2" xfId="15388" xr:uid="{00000000-0005-0000-0000-00001C3C0000}"/>
    <cellStyle name="Currency 5 2 3 3 2 2 3" xfId="15389" xr:uid="{00000000-0005-0000-0000-00001D3C0000}"/>
    <cellStyle name="Currency 5 2 3 3 2 2 4" xfId="15390" xr:uid="{00000000-0005-0000-0000-00001E3C0000}"/>
    <cellStyle name="Currency 5 2 3 3 2 2 5" xfId="15391" xr:uid="{00000000-0005-0000-0000-00001F3C0000}"/>
    <cellStyle name="Currency 5 2 3 3 2 2 6" xfId="15392" xr:uid="{00000000-0005-0000-0000-0000203C0000}"/>
    <cellStyle name="Currency 5 2 3 3 2 3" xfId="15393" xr:uid="{00000000-0005-0000-0000-0000213C0000}"/>
    <cellStyle name="Currency 5 2 3 3 2 3 2" xfId="15394" xr:uid="{00000000-0005-0000-0000-0000223C0000}"/>
    <cellStyle name="Currency 5 2 3 3 2 3 3" xfId="15395" xr:uid="{00000000-0005-0000-0000-0000233C0000}"/>
    <cellStyle name="Currency 5 2 3 3 2 3 4" xfId="15396" xr:uid="{00000000-0005-0000-0000-0000243C0000}"/>
    <cellStyle name="Currency 5 2 3 3 2 3 5" xfId="15397" xr:uid="{00000000-0005-0000-0000-0000253C0000}"/>
    <cellStyle name="Currency 5 2 3 3 2 3 6" xfId="15398" xr:uid="{00000000-0005-0000-0000-0000263C0000}"/>
    <cellStyle name="Currency 5 2 3 3 2 4" xfId="15399" xr:uid="{00000000-0005-0000-0000-0000273C0000}"/>
    <cellStyle name="Currency 5 2 3 3 2 4 2" xfId="15400" xr:uid="{00000000-0005-0000-0000-0000283C0000}"/>
    <cellStyle name="Currency 5 2 3 3 2 4 3" xfId="15401" xr:uid="{00000000-0005-0000-0000-0000293C0000}"/>
    <cellStyle name="Currency 5 2 3 3 2 4 4" xfId="15402" xr:uid="{00000000-0005-0000-0000-00002A3C0000}"/>
    <cellStyle name="Currency 5 2 3 3 2 4 5" xfId="15403" xr:uid="{00000000-0005-0000-0000-00002B3C0000}"/>
    <cellStyle name="Currency 5 2 3 3 2 4 6" xfId="15404" xr:uid="{00000000-0005-0000-0000-00002C3C0000}"/>
    <cellStyle name="Currency 5 2 3 3 2 5" xfId="15405" xr:uid="{00000000-0005-0000-0000-00002D3C0000}"/>
    <cellStyle name="Currency 5 2 3 3 2 6" xfId="15406" xr:uid="{00000000-0005-0000-0000-00002E3C0000}"/>
    <cellStyle name="Currency 5 2 3 3 2 7" xfId="15407" xr:uid="{00000000-0005-0000-0000-00002F3C0000}"/>
    <cellStyle name="Currency 5 2 3 3 2 8" xfId="15408" xr:uid="{00000000-0005-0000-0000-0000303C0000}"/>
    <cellStyle name="Currency 5 2 3 3 2 9" xfId="15409" xr:uid="{00000000-0005-0000-0000-0000313C0000}"/>
    <cellStyle name="Currency 5 2 3 3 3" xfId="15410" xr:uid="{00000000-0005-0000-0000-0000323C0000}"/>
    <cellStyle name="Currency 5 2 3 3 3 2" xfId="15411" xr:uid="{00000000-0005-0000-0000-0000333C0000}"/>
    <cellStyle name="Currency 5 2 3 3 3 3" xfId="15412" xr:uid="{00000000-0005-0000-0000-0000343C0000}"/>
    <cellStyle name="Currency 5 2 3 3 3 4" xfId="15413" xr:uid="{00000000-0005-0000-0000-0000353C0000}"/>
    <cellStyle name="Currency 5 2 3 3 3 5" xfId="15414" xr:uid="{00000000-0005-0000-0000-0000363C0000}"/>
    <cellStyle name="Currency 5 2 3 3 3 6" xfId="15415" xr:uid="{00000000-0005-0000-0000-0000373C0000}"/>
    <cellStyle name="Currency 5 2 3 3 4" xfId="15416" xr:uid="{00000000-0005-0000-0000-0000383C0000}"/>
    <cellStyle name="Currency 5 2 3 3 4 2" xfId="15417" xr:uid="{00000000-0005-0000-0000-0000393C0000}"/>
    <cellStyle name="Currency 5 2 3 3 4 3" xfId="15418" xr:uid="{00000000-0005-0000-0000-00003A3C0000}"/>
    <cellStyle name="Currency 5 2 3 3 4 4" xfId="15419" xr:uid="{00000000-0005-0000-0000-00003B3C0000}"/>
    <cellStyle name="Currency 5 2 3 3 4 5" xfId="15420" xr:uid="{00000000-0005-0000-0000-00003C3C0000}"/>
    <cellStyle name="Currency 5 2 3 3 4 6" xfId="15421" xr:uid="{00000000-0005-0000-0000-00003D3C0000}"/>
    <cellStyle name="Currency 5 2 3 3 5" xfId="15422" xr:uid="{00000000-0005-0000-0000-00003E3C0000}"/>
    <cellStyle name="Currency 5 2 3 3 5 2" xfId="15423" xr:uid="{00000000-0005-0000-0000-00003F3C0000}"/>
    <cellStyle name="Currency 5 2 3 3 5 3" xfId="15424" xr:uid="{00000000-0005-0000-0000-0000403C0000}"/>
    <cellStyle name="Currency 5 2 3 3 5 4" xfId="15425" xr:uid="{00000000-0005-0000-0000-0000413C0000}"/>
    <cellStyle name="Currency 5 2 3 3 5 5" xfId="15426" xr:uid="{00000000-0005-0000-0000-0000423C0000}"/>
    <cellStyle name="Currency 5 2 3 3 5 6" xfId="15427" xr:uid="{00000000-0005-0000-0000-0000433C0000}"/>
    <cellStyle name="Currency 5 2 3 3 6" xfId="15428" xr:uid="{00000000-0005-0000-0000-0000443C0000}"/>
    <cellStyle name="Currency 5 2 3 3 7" xfId="15429" xr:uid="{00000000-0005-0000-0000-0000453C0000}"/>
    <cellStyle name="Currency 5 2 3 3 8" xfId="15430" xr:uid="{00000000-0005-0000-0000-0000463C0000}"/>
    <cellStyle name="Currency 5 2 3 3 9" xfId="15431" xr:uid="{00000000-0005-0000-0000-0000473C0000}"/>
    <cellStyle name="Currency 5 2 3 4" xfId="15432" xr:uid="{00000000-0005-0000-0000-0000483C0000}"/>
    <cellStyle name="Currency 5 2 3 4 10" xfId="15433" xr:uid="{00000000-0005-0000-0000-0000493C0000}"/>
    <cellStyle name="Currency 5 2 3 4 11" xfId="15434" xr:uid="{00000000-0005-0000-0000-00004A3C0000}"/>
    <cellStyle name="Currency 5 2 3 4 2" xfId="15435" xr:uid="{00000000-0005-0000-0000-00004B3C0000}"/>
    <cellStyle name="Currency 5 2 3 4 2 10" xfId="15436" xr:uid="{00000000-0005-0000-0000-00004C3C0000}"/>
    <cellStyle name="Currency 5 2 3 4 2 2" xfId="15437" xr:uid="{00000000-0005-0000-0000-00004D3C0000}"/>
    <cellStyle name="Currency 5 2 3 4 2 2 2" xfId="15438" xr:uid="{00000000-0005-0000-0000-00004E3C0000}"/>
    <cellStyle name="Currency 5 2 3 4 2 2 3" xfId="15439" xr:uid="{00000000-0005-0000-0000-00004F3C0000}"/>
    <cellStyle name="Currency 5 2 3 4 2 2 4" xfId="15440" xr:uid="{00000000-0005-0000-0000-0000503C0000}"/>
    <cellStyle name="Currency 5 2 3 4 2 2 5" xfId="15441" xr:uid="{00000000-0005-0000-0000-0000513C0000}"/>
    <cellStyle name="Currency 5 2 3 4 2 2 6" xfId="15442" xr:uid="{00000000-0005-0000-0000-0000523C0000}"/>
    <cellStyle name="Currency 5 2 3 4 2 3" xfId="15443" xr:uid="{00000000-0005-0000-0000-0000533C0000}"/>
    <cellStyle name="Currency 5 2 3 4 2 3 2" xfId="15444" xr:uid="{00000000-0005-0000-0000-0000543C0000}"/>
    <cellStyle name="Currency 5 2 3 4 2 3 3" xfId="15445" xr:uid="{00000000-0005-0000-0000-0000553C0000}"/>
    <cellStyle name="Currency 5 2 3 4 2 3 4" xfId="15446" xr:uid="{00000000-0005-0000-0000-0000563C0000}"/>
    <cellStyle name="Currency 5 2 3 4 2 3 5" xfId="15447" xr:uid="{00000000-0005-0000-0000-0000573C0000}"/>
    <cellStyle name="Currency 5 2 3 4 2 3 6" xfId="15448" xr:uid="{00000000-0005-0000-0000-0000583C0000}"/>
    <cellStyle name="Currency 5 2 3 4 2 4" xfId="15449" xr:uid="{00000000-0005-0000-0000-0000593C0000}"/>
    <cellStyle name="Currency 5 2 3 4 2 4 2" xfId="15450" xr:uid="{00000000-0005-0000-0000-00005A3C0000}"/>
    <cellStyle name="Currency 5 2 3 4 2 4 3" xfId="15451" xr:uid="{00000000-0005-0000-0000-00005B3C0000}"/>
    <cellStyle name="Currency 5 2 3 4 2 4 4" xfId="15452" xr:uid="{00000000-0005-0000-0000-00005C3C0000}"/>
    <cellStyle name="Currency 5 2 3 4 2 4 5" xfId="15453" xr:uid="{00000000-0005-0000-0000-00005D3C0000}"/>
    <cellStyle name="Currency 5 2 3 4 2 4 6" xfId="15454" xr:uid="{00000000-0005-0000-0000-00005E3C0000}"/>
    <cellStyle name="Currency 5 2 3 4 2 5" xfId="15455" xr:uid="{00000000-0005-0000-0000-00005F3C0000}"/>
    <cellStyle name="Currency 5 2 3 4 2 6" xfId="15456" xr:uid="{00000000-0005-0000-0000-0000603C0000}"/>
    <cellStyle name="Currency 5 2 3 4 2 7" xfId="15457" xr:uid="{00000000-0005-0000-0000-0000613C0000}"/>
    <cellStyle name="Currency 5 2 3 4 2 8" xfId="15458" xr:uid="{00000000-0005-0000-0000-0000623C0000}"/>
    <cellStyle name="Currency 5 2 3 4 2 9" xfId="15459" xr:uid="{00000000-0005-0000-0000-0000633C0000}"/>
    <cellStyle name="Currency 5 2 3 4 3" xfId="15460" xr:uid="{00000000-0005-0000-0000-0000643C0000}"/>
    <cellStyle name="Currency 5 2 3 4 3 2" xfId="15461" xr:uid="{00000000-0005-0000-0000-0000653C0000}"/>
    <cellStyle name="Currency 5 2 3 4 3 3" xfId="15462" xr:uid="{00000000-0005-0000-0000-0000663C0000}"/>
    <cellStyle name="Currency 5 2 3 4 3 4" xfId="15463" xr:uid="{00000000-0005-0000-0000-0000673C0000}"/>
    <cellStyle name="Currency 5 2 3 4 3 5" xfId="15464" xr:uid="{00000000-0005-0000-0000-0000683C0000}"/>
    <cellStyle name="Currency 5 2 3 4 3 6" xfId="15465" xr:uid="{00000000-0005-0000-0000-0000693C0000}"/>
    <cellStyle name="Currency 5 2 3 4 4" xfId="15466" xr:uid="{00000000-0005-0000-0000-00006A3C0000}"/>
    <cellStyle name="Currency 5 2 3 4 4 2" xfId="15467" xr:uid="{00000000-0005-0000-0000-00006B3C0000}"/>
    <cellStyle name="Currency 5 2 3 4 4 3" xfId="15468" xr:uid="{00000000-0005-0000-0000-00006C3C0000}"/>
    <cellStyle name="Currency 5 2 3 4 4 4" xfId="15469" xr:uid="{00000000-0005-0000-0000-00006D3C0000}"/>
    <cellStyle name="Currency 5 2 3 4 4 5" xfId="15470" xr:uid="{00000000-0005-0000-0000-00006E3C0000}"/>
    <cellStyle name="Currency 5 2 3 4 4 6" xfId="15471" xr:uid="{00000000-0005-0000-0000-00006F3C0000}"/>
    <cellStyle name="Currency 5 2 3 4 5" xfId="15472" xr:uid="{00000000-0005-0000-0000-0000703C0000}"/>
    <cellStyle name="Currency 5 2 3 4 5 2" xfId="15473" xr:uid="{00000000-0005-0000-0000-0000713C0000}"/>
    <cellStyle name="Currency 5 2 3 4 5 3" xfId="15474" xr:uid="{00000000-0005-0000-0000-0000723C0000}"/>
    <cellStyle name="Currency 5 2 3 4 5 4" xfId="15475" xr:uid="{00000000-0005-0000-0000-0000733C0000}"/>
    <cellStyle name="Currency 5 2 3 4 5 5" xfId="15476" xr:uid="{00000000-0005-0000-0000-0000743C0000}"/>
    <cellStyle name="Currency 5 2 3 4 5 6" xfId="15477" xr:uid="{00000000-0005-0000-0000-0000753C0000}"/>
    <cellStyle name="Currency 5 2 3 4 6" xfId="15478" xr:uid="{00000000-0005-0000-0000-0000763C0000}"/>
    <cellStyle name="Currency 5 2 3 4 7" xfId="15479" xr:uid="{00000000-0005-0000-0000-0000773C0000}"/>
    <cellStyle name="Currency 5 2 3 4 8" xfId="15480" xr:uid="{00000000-0005-0000-0000-0000783C0000}"/>
    <cellStyle name="Currency 5 2 3 4 9" xfId="15481" xr:uid="{00000000-0005-0000-0000-0000793C0000}"/>
    <cellStyle name="Currency 5 2 3 5" xfId="15482" xr:uid="{00000000-0005-0000-0000-00007A3C0000}"/>
    <cellStyle name="Currency 5 2 3 5 10" xfId="15483" xr:uid="{00000000-0005-0000-0000-00007B3C0000}"/>
    <cellStyle name="Currency 5 2 3 5 11" xfId="15484" xr:uid="{00000000-0005-0000-0000-00007C3C0000}"/>
    <cellStyle name="Currency 5 2 3 5 2" xfId="15485" xr:uid="{00000000-0005-0000-0000-00007D3C0000}"/>
    <cellStyle name="Currency 5 2 3 5 2 10" xfId="15486" xr:uid="{00000000-0005-0000-0000-00007E3C0000}"/>
    <cellStyle name="Currency 5 2 3 5 2 2" xfId="15487" xr:uid="{00000000-0005-0000-0000-00007F3C0000}"/>
    <cellStyle name="Currency 5 2 3 5 2 2 2" xfId="15488" xr:uid="{00000000-0005-0000-0000-0000803C0000}"/>
    <cellStyle name="Currency 5 2 3 5 2 2 3" xfId="15489" xr:uid="{00000000-0005-0000-0000-0000813C0000}"/>
    <cellStyle name="Currency 5 2 3 5 2 2 4" xfId="15490" xr:uid="{00000000-0005-0000-0000-0000823C0000}"/>
    <cellStyle name="Currency 5 2 3 5 2 2 5" xfId="15491" xr:uid="{00000000-0005-0000-0000-0000833C0000}"/>
    <cellStyle name="Currency 5 2 3 5 2 2 6" xfId="15492" xr:uid="{00000000-0005-0000-0000-0000843C0000}"/>
    <cellStyle name="Currency 5 2 3 5 2 3" xfId="15493" xr:uid="{00000000-0005-0000-0000-0000853C0000}"/>
    <cellStyle name="Currency 5 2 3 5 2 3 2" xfId="15494" xr:uid="{00000000-0005-0000-0000-0000863C0000}"/>
    <cellStyle name="Currency 5 2 3 5 2 3 3" xfId="15495" xr:uid="{00000000-0005-0000-0000-0000873C0000}"/>
    <cellStyle name="Currency 5 2 3 5 2 3 4" xfId="15496" xr:uid="{00000000-0005-0000-0000-0000883C0000}"/>
    <cellStyle name="Currency 5 2 3 5 2 3 5" xfId="15497" xr:uid="{00000000-0005-0000-0000-0000893C0000}"/>
    <cellStyle name="Currency 5 2 3 5 2 3 6" xfId="15498" xr:uid="{00000000-0005-0000-0000-00008A3C0000}"/>
    <cellStyle name="Currency 5 2 3 5 2 4" xfId="15499" xr:uid="{00000000-0005-0000-0000-00008B3C0000}"/>
    <cellStyle name="Currency 5 2 3 5 2 4 2" xfId="15500" xr:uid="{00000000-0005-0000-0000-00008C3C0000}"/>
    <cellStyle name="Currency 5 2 3 5 2 4 3" xfId="15501" xr:uid="{00000000-0005-0000-0000-00008D3C0000}"/>
    <cellStyle name="Currency 5 2 3 5 2 4 4" xfId="15502" xr:uid="{00000000-0005-0000-0000-00008E3C0000}"/>
    <cellStyle name="Currency 5 2 3 5 2 4 5" xfId="15503" xr:uid="{00000000-0005-0000-0000-00008F3C0000}"/>
    <cellStyle name="Currency 5 2 3 5 2 4 6" xfId="15504" xr:uid="{00000000-0005-0000-0000-0000903C0000}"/>
    <cellStyle name="Currency 5 2 3 5 2 5" xfId="15505" xr:uid="{00000000-0005-0000-0000-0000913C0000}"/>
    <cellStyle name="Currency 5 2 3 5 2 6" xfId="15506" xr:uid="{00000000-0005-0000-0000-0000923C0000}"/>
    <cellStyle name="Currency 5 2 3 5 2 7" xfId="15507" xr:uid="{00000000-0005-0000-0000-0000933C0000}"/>
    <cellStyle name="Currency 5 2 3 5 2 8" xfId="15508" xr:uid="{00000000-0005-0000-0000-0000943C0000}"/>
    <cellStyle name="Currency 5 2 3 5 2 9" xfId="15509" xr:uid="{00000000-0005-0000-0000-0000953C0000}"/>
    <cellStyle name="Currency 5 2 3 5 3" xfId="15510" xr:uid="{00000000-0005-0000-0000-0000963C0000}"/>
    <cellStyle name="Currency 5 2 3 5 3 2" xfId="15511" xr:uid="{00000000-0005-0000-0000-0000973C0000}"/>
    <cellStyle name="Currency 5 2 3 5 3 3" xfId="15512" xr:uid="{00000000-0005-0000-0000-0000983C0000}"/>
    <cellStyle name="Currency 5 2 3 5 3 4" xfId="15513" xr:uid="{00000000-0005-0000-0000-0000993C0000}"/>
    <cellStyle name="Currency 5 2 3 5 3 5" xfId="15514" xr:uid="{00000000-0005-0000-0000-00009A3C0000}"/>
    <cellStyle name="Currency 5 2 3 5 3 6" xfId="15515" xr:uid="{00000000-0005-0000-0000-00009B3C0000}"/>
    <cellStyle name="Currency 5 2 3 5 4" xfId="15516" xr:uid="{00000000-0005-0000-0000-00009C3C0000}"/>
    <cellStyle name="Currency 5 2 3 5 4 2" xfId="15517" xr:uid="{00000000-0005-0000-0000-00009D3C0000}"/>
    <cellStyle name="Currency 5 2 3 5 4 3" xfId="15518" xr:uid="{00000000-0005-0000-0000-00009E3C0000}"/>
    <cellStyle name="Currency 5 2 3 5 4 4" xfId="15519" xr:uid="{00000000-0005-0000-0000-00009F3C0000}"/>
    <cellStyle name="Currency 5 2 3 5 4 5" xfId="15520" xr:uid="{00000000-0005-0000-0000-0000A03C0000}"/>
    <cellStyle name="Currency 5 2 3 5 4 6" xfId="15521" xr:uid="{00000000-0005-0000-0000-0000A13C0000}"/>
    <cellStyle name="Currency 5 2 3 5 5" xfId="15522" xr:uid="{00000000-0005-0000-0000-0000A23C0000}"/>
    <cellStyle name="Currency 5 2 3 5 5 2" xfId="15523" xr:uid="{00000000-0005-0000-0000-0000A33C0000}"/>
    <cellStyle name="Currency 5 2 3 5 5 3" xfId="15524" xr:uid="{00000000-0005-0000-0000-0000A43C0000}"/>
    <cellStyle name="Currency 5 2 3 5 5 4" xfId="15525" xr:uid="{00000000-0005-0000-0000-0000A53C0000}"/>
    <cellStyle name="Currency 5 2 3 5 5 5" xfId="15526" xr:uid="{00000000-0005-0000-0000-0000A63C0000}"/>
    <cellStyle name="Currency 5 2 3 5 5 6" xfId="15527" xr:uid="{00000000-0005-0000-0000-0000A73C0000}"/>
    <cellStyle name="Currency 5 2 3 5 5 7" xfId="15528" xr:uid="{00000000-0005-0000-0000-0000A83C0000}"/>
    <cellStyle name="Currency 5 2 3 5 6" xfId="15529" xr:uid="{00000000-0005-0000-0000-0000A93C0000}"/>
    <cellStyle name="Currency 5 2 3 5 7" xfId="15530" xr:uid="{00000000-0005-0000-0000-0000AA3C0000}"/>
    <cellStyle name="Currency 5 2 3 5 8" xfId="15531" xr:uid="{00000000-0005-0000-0000-0000AB3C0000}"/>
    <cellStyle name="Currency 5 2 3 5 9" xfId="15532" xr:uid="{00000000-0005-0000-0000-0000AC3C0000}"/>
    <cellStyle name="Currency 5 2 3 6" xfId="15533" xr:uid="{00000000-0005-0000-0000-0000AD3C0000}"/>
    <cellStyle name="Currency 5 2 3 7" xfId="15534" xr:uid="{00000000-0005-0000-0000-0000AE3C0000}"/>
    <cellStyle name="Currency 5 2 3 8" xfId="15535" xr:uid="{00000000-0005-0000-0000-0000AF3C0000}"/>
    <cellStyle name="Currency 5 2 3 9" xfId="15536" xr:uid="{00000000-0005-0000-0000-0000B03C0000}"/>
    <cellStyle name="Currency 5 2 4" xfId="15537" xr:uid="{00000000-0005-0000-0000-0000B13C0000}"/>
    <cellStyle name="Currency 5 2 4 10" xfId="15538" xr:uid="{00000000-0005-0000-0000-0000B23C0000}"/>
    <cellStyle name="Currency 5 2 4 11" xfId="15539" xr:uid="{00000000-0005-0000-0000-0000B33C0000}"/>
    <cellStyle name="Currency 5 2 4 12" xfId="15540" xr:uid="{00000000-0005-0000-0000-0000B43C0000}"/>
    <cellStyle name="Currency 5 2 4 13" xfId="15541" xr:uid="{00000000-0005-0000-0000-0000B53C0000}"/>
    <cellStyle name="Currency 5 2 4 14" xfId="15542" xr:uid="{00000000-0005-0000-0000-0000B63C0000}"/>
    <cellStyle name="Currency 5 2 4 2" xfId="15543" xr:uid="{00000000-0005-0000-0000-0000B73C0000}"/>
    <cellStyle name="Currency 5 2 4 2 10" xfId="15544" xr:uid="{00000000-0005-0000-0000-0000B83C0000}"/>
    <cellStyle name="Currency 5 2 4 2 11" xfId="15545" xr:uid="{00000000-0005-0000-0000-0000B93C0000}"/>
    <cellStyle name="Currency 5 2 4 2 12" xfId="15546" xr:uid="{00000000-0005-0000-0000-0000BA3C0000}"/>
    <cellStyle name="Currency 5 2 4 2 13" xfId="15547" xr:uid="{00000000-0005-0000-0000-0000BB3C0000}"/>
    <cellStyle name="Currency 5 2 4 2 2" xfId="15548" xr:uid="{00000000-0005-0000-0000-0000BC3C0000}"/>
    <cellStyle name="Currency 5 2 4 2 2 10" xfId="15549" xr:uid="{00000000-0005-0000-0000-0000BD3C0000}"/>
    <cellStyle name="Currency 5 2 4 2 2 11" xfId="15550" xr:uid="{00000000-0005-0000-0000-0000BE3C0000}"/>
    <cellStyle name="Currency 5 2 4 2 2 2" xfId="15551" xr:uid="{00000000-0005-0000-0000-0000BF3C0000}"/>
    <cellStyle name="Currency 5 2 4 2 2 2 10" xfId="15552" xr:uid="{00000000-0005-0000-0000-0000C03C0000}"/>
    <cellStyle name="Currency 5 2 4 2 2 2 2" xfId="15553" xr:uid="{00000000-0005-0000-0000-0000C13C0000}"/>
    <cellStyle name="Currency 5 2 4 2 2 2 2 2" xfId="15554" xr:uid="{00000000-0005-0000-0000-0000C23C0000}"/>
    <cellStyle name="Currency 5 2 4 2 2 2 2 3" xfId="15555" xr:uid="{00000000-0005-0000-0000-0000C33C0000}"/>
    <cellStyle name="Currency 5 2 4 2 2 2 2 4" xfId="15556" xr:uid="{00000000-0005-0000-0000-0000C43C0000}"/>
    <cellStyle name="Currency 5 2 4 2 2 2 2 5" xfId="15557" xr:uid="{00000000-0005-0000-0000-0000C53C0000}"/>
    <cellStyle name="Currency 5 2 4 2 2 2 2 6" xfId="15558" xr:uid="{00000000-0005-0000-0000-0000C63C0000}"/>
    <cellStyle name="Currency 5 2 4 2 2 2 2 7" xfId="15559" xr:uid="{00000000-0005-0000-0000-0000C73C0000}"/>
    <cellStyle name="Currency 5 2 4 2 2 2 3" xfId="15560" xr:uid="{00000000-0005-0000-0000-0000C83C0000}"/>
    <cellStyle name="Currency 5 2 4 2 2 2 3 2" xfId="15561" xr:uid="{00000000-0005-0000-0000-0000C93C0000}"/>
    <cellStyle name="Currency 5 2 4 2 2 2 3 3" xfId="15562" xr:uid="{00000000-0005-0000-0000-0000CA3C0000}"/>
    <cellStyle name="Currency 5 2 4 2 2 2 3 4" xfId="15563" xr:uid="{00000000-0005-0000-0000-0000CB3C0000}"/>
    <cellStyle name="Currency 5 2 4 2 2 2 3 5" xfId="15564" xr:uid="{00000000-0005-0000-0000-0000CC3C0000}"/>
    <cellStyle name="Currency 5 2 4 2 2 2 3 6" xfId="15565" xr:uid="{00000000-0005-0000-0000-0000CD3C0000}"/>
    <cellStyle name="Currency 5 2 4 2 2 2 3 7" xfId="15566" xr:uid="{00000000-0005-0000-0000-0000CE3C0000}"/>
    <cellStyle name="Currency 5 2 4 2 2 2 4" xfId="15567" xr:uid="{00000000-0005-0000-0000-0000CF3C0000}"/>
    <cellStyle name="Currency 5 2 4 2 2 2 4 2" xfId="15568" xr:uid="{00000000-0005-0000-0000-0000D03C0000}"/>
    <cellStyle name="Currency 5 2 4 2 2 2 4 3" xfId="15569" xr:uid="{00000000-0005-0000-0000-0000D13C0000}"/>
    <cellStyle name="Currency 5 2 4 2 2 2 4 4" xfId="15570" xr:uid="{00000000-0005-0000-0000-0000D23C0000}"/>
    <cellStyle name="Currency 5 2 4 2 2 2 4 5" xfId="15571" xr:uid="{00000000-0005-0000-0000-0000D33C0000}"/>
    <cellStyle name="Currency 5 2 4 2 2 2 4 6" xfId="15572" xr:uid="{00000000-0005-0000-0000-0000D43C0000}"/>
    <cellStyle name="Currency 5 2 4 2 2 2 4 7" xfId="15573" xr:uid="{00000000-0005-0000-0000-0000D53C0000}"/>
    <cellStyle name="Currency 5 2 4 2 2 2 5" xfId="15574" xr:uid="{00000000-0005-0000-0000-0000D63C0000}"/>
    <cellStyle name="Currency 5 2 4 2 2 2 6" xfId="15575" xr:uid="{00000000-0005-0000-0000-0000D73C0000}"/>
    <cellStyle name="Currency 5 2 4 2 2 2 7" xfId="15576" xr:uid="{00000000-0005-0000-0000-0000D83C0000}"/>
    <cellStyle name="Currency 5 2 4 2 2 2 8" xfId="15577" xr:uid="{00000000-0005-0000-0000-0000D93C0000}"/>
    <cellStyle name="Currency 5 2 4 2 2 2 9" xfId="15578" xr:uid="{00000000-0005-0000-0000-0000DA3C0000}"/>
    <cellStyle name="Currency 5 2 4 2 2 3" xfId="15579" xr:uid="{00000000-0005-0000-0000-0000DB3C0000}"/>
    <cellStyle name="Currency 5 2 4 2 2 3 2" xfId="15580" xr:uid="{00000000-0005-0000-0000-0000DC3C0000}"/>
    <cellStyle name="Currency 5 2 4 2 2 3 3" xfId="15581" xr:uid="{00000000-0005-0000-0000-0000DD3C0000}"/>
    <cellStyle name="Currency 5 2 4 2 2 3 4" xfId="15582" xr:uid="{00000000-0005-0000-0000-0000DE3C0000}"/>
    <cellStyle name="Currency 5 2 4 2 2 3 5" xfId="15583" xr:uid="{00000000-0005-0000-0000-0000DF3C0000}"/>
    <cellStyle name="Currency 5 2 4 2 2 3 6" xfId="15584" xr:uid="{00000000-0005-0000-0000-0000E03C0000}"/>
    <cellStyle name="Currency 5 2 4 2 2 3 7" xfId="15585" xr:uid="{00000000-0005-0000-0000-0000E13C0000}"/>
    <cellStyle name="Currency 5 2 4 2 2 4" xfId="15586" xr:uid="{00000000-0005-0000-0000-0000E23C0000}"/>
    <cellStyle name="Currency 5 2 4 2 2 4 2" xfId="15587" xr:uid="{00000000-0005-0000-0000-0000E33C0000}"/>
    <cellStyle name="Currency 5 2 4 2 2 4 3" xfId="15588" xr:uid="{00000000-0005-0000-0000-0000E43C0000}"/>
    <cellStyle name="Currency 5 2 4 2 2 4 4" xfId="15589" xr:uid="{00000000-0005-0000-0000-0000E53C0000}"/>
    <cellStyle name="Currency 5 2 4 2 2 4 5" xfId="15590" xr:uid="{00000000-0005-0000-0000-0000E63C0000}"/>
    <cellStyle name="Currency 5 2 4 2 2 4 6" xfId="15591" xr:uid="{00000000-0005-0000-0000-0000E73C0000}"/>
    <cellStyle name="Currency 5 2 4 2 2 4 7" xfId="15592" xr:uid="{00000000-0005-0000-0000-0000E83C0000}"/>
    <cellStyle name="Currency 5 2 4 2 2 5" xfId="15593" xr:uid="{00000000-0005-0000-0000-0000E93C0000}"/>
    <cellStyle name="Currency 5 2 4 2 2 5 2" xfId="15594" xr:uid="{00000000-0005-0000-0000-0000EA3C0000}"/>
    <cellStyle name="Currency 5 2 4 2 2 5 3" xfId="15595" xr:uid="{00000000-0005-0000-0000-0000EB3C0000}"/>
    <cellStyle name="Currency 5 2 4 2 2 5 4" xfId="15596" xr:uid="{00000000-0005-0000-0000-0000EC3C0000}"/>
    <cellStyle name="Currency 5 2 4 2 2 5 5" xfId="15597" xr:uid="{00000000-0005-0000-0000-0000ED3C0000}"/>
    <cellStyle name="Currency 5 2 4 2 2 5 6" xfId="15598" xr:uid="{00000000-0005-0000-0000-0000EE3C0000}"/>
    <cellStyle name="Currency 5 2 4 2 2 5 7" xfId="15599" xr:uid="{00000000-0005-0000-0000-0000EF3C0000}"/>
    <cellStyle name="Currency 5 2 4 2 2 6" xfId="15600" xr:uid="{00000000-0005-0000-0000-0000F03C0000}"/>
    <cellStyle name="Currency 5 2 4 2 2 7" xfId="15601" xr:uid="{00000000-0005-0000-0000-0000F13C0000}"/>
    <cellStyle name="Currency 5 2 4 2 2 8" xfId="15602" xr:uid="{00000000-0005-0000-0000-0000F23C0000}"/>
    <cellStyle name="Currency 5 2 4 2 2 9" xfId="15603" xr:uid="{00000000-0005-0000-0000-0000F33C0000}"/>
    <cellStyle name="Currency 5 2 4 2 3" xfId="15604" xr:uid="{00000000-0005-0000-0000-0000F43C0000}"/>
    <cellStyle name="Currency 5 2 4 2 3 10" xfId="15605" xr:uid="{00000000-0005-0000-0000-0000F53C0000}"/>
    <cellStyle name="Currency 5 2 4 2 3 11" xfId="15606" xr:uid="{00000000-0005-0000-0000-0000F63C0000}"/>
    <cellStyle name="Currency 5 2 4 2 3 2" xfId="15607" xr:uid="{00000000-0005-0000-0000-0000F73C0000}"/>
    <cellStyle name="Currency 5 2 4 2 3 2 10" xfId="15608" xr:uid="{00000000-0005-0000-0000-0000F83C0000}"/>
    <cellStyle name="Currency 5 2 4 2 3 2 2" xfId="15609" xr:uid="{00000000-0005-0000-0000-0000F93C0000}"/>
    <cellStyle name="Currency 5 2 4 2 3 2 2 2" xfId="15610" xr:uid="{00000000-0005-0000-0000-0000FA3C0000}"/>
    <cellStyle name="Currency 5 2 4 2 3 2 2 3" xfId="15611" xr:uid="{00000000-0005-0000-0000-0000FB3C0000}"/>
    <cellStyle name="Currency 5 2 4 2 3 2 2 4" xfId="15612" xr:uid="{00000000-0005-0000-0000-0000FC3C0000}"/>
    <cellStyle name="Currency 5 2 4 2 3 2 2 5" xfId="15613" xr:uid="{00000000-0005-0000-0000-0000FD3C0000}"/>
    <cellStyle name="Currency 5 2 4 2 3 2 2 6" xfId="15614" xr:uid="{00000000-0005-0000-0000-0000FE3C0000}"/>
    <cellStyle name="Currency 5 2 4 2 3 2 2 7" xfId="15615" xr:uid="{00000000-0005-0000-0000-0000FF3C0000}"/>
    <cellStyle name="Currency 5 2 4 2 3 2 3" xfId="15616" xr:uid="{00000000-0005-0000-0000-0000003D0000}"/>
    <cellStyle name="Currency 5 2 4 2 3 2 3 2" xfId="15617" xr:uid="{00000000-0005-0000-0000-0000013D0000}"/>
    <cellStyle name="Currency 5 2 4 2 3 2 3 3" xfId="15618" xr:uid="{00000000-0005-0000-0000-0000023D0000}"/>
    <cellStyle name="Currency 5 2 4 2 3 2 3 4" xfId="15619" xr:uid="{00000000-0005-0000-0000-0000033D0000}"/>
    <cellStyle name="Currency 5 2 4 2 3 2 3 5" xfId="15620" xr:uid="{00000000-0005-0000-0000-0000043D0000}"/>
    <cellStyle name="Currency 5 2 4 2 3 2 3 6" xfId="15621" xr:uid="{00000000-0005-0000-0000-0000053D0000}"/>
    <cellStyle name="Currency 5 2 4 2 3 2 3 7" xfId="15622" xr:uid="{00000000-0005-0000-0000-0000063D0000}"/>
    <cellStyle name="Currency 5 2 4 2 3 2 4" xfId="15623" xr:uid="{00000000-0005-0000-0000-0000073D0000}"/>
    <cellStyle name="Currency 5 2 4 2 3 2 4 2" xfId="15624" xr:uid="{00000000-0005-0000-0000-0000083D0000}"/>
    <cellStyle name="Currency 5 2 4 2 3 2 4 3" xfId="15625" xr:uid="{00000000-0005-0000-0000-0000093D0000}"/>
    <cellStyle name="Currency 5 2 4 2 3 2 4 4" xfId="15626" xr:uid="{00000000-0005-0000-0000-00000A3D0000}"/>
    <cellStyle name="Currency 5 2 4 2 3 2 4 5" xfId="15627" xr:uid="{00000000-0005-0000-0000-00000B3D0000}"/>
    <cellStyle name="Currency 5 2 4 2 3 2 4 6" xfId="15628" xr:uid="{00000000-0005-0000-0000-00000C3D0000}"/>
    <cellStyle name="Currency 5 2 4 2 3 2 4 7" xfId="15629" xr:uid="{00000000-0005-0000-0000-00000D3D0000}"/>
    <cellStyle name="Currency 5 2 4 2 3 2 5" xfId="15630" xr:uid="{00000000-0005-0000-0000-00000E3D0000}"/>
    <cellStyle name="Currency 5 2 4 2 3 2 6" xfId="15631" xr:uid="{00000000-0005-0000-0000-00000F3D0000}"/>
    <cellStyle name="Currency 5 2 4 2 3 2 7" xfId="15632" xr:uid="{00000000-0005-0000-0000-0000103D0000}"/>
    <cellStyle name="Currency 5 2 4 2 3 2 8" xfId="15633" xr:uid="{00000000-0005-0000-0000-0000113D0000}"/>
    <cellStyle name="Currency 5 2 4 2 3 2 9" xfId="15634" xr:uid="{00000000-0005-0000-0000-0000123D0000}"/>
    <cellStyle name="Currency 5 2 4 2 3 3" xfId="15635" xr:uid="{00000000-0005-0000-0000-0000133D0000}"/>
    <cellStyle name="Currency 5 2 4 2 3 3 2" xfId="15636" xr:uid="{00000000-0005-0000-0000-0000143D0000}"/>
    <cellStyle name="Currency 5 2 4 2 3 3 3" xfId="15637" xr:uid="{00000000-0005-0000-0000-0000153D0000}"/>
    <cellStyle name="Currency 5 2 4 2 3 3 4" xfId="15638" xr:uid="{00000000-0005-0000-0000-0000163D0000}"/>
    <cellStyle name="Currency 5 2 4 2 3 3 5" xfId="15639" xr:uid="{00000000-0005-0000-0000-0000173D0000}"/>
    <cellStyle name="Currency 5 2 4 2 3 3 6" xfId="15640" xr:uid="{00000000-0005-0000-0000-0000183D0000}"/>
    <cellStyle name="Currency 5 2 4 2 3 3 7" xfId="15641" xr:uid="{00000000-0005-0000-0000-0000193D0000}"/>
    <cellStyle name="Currency 5 2 4 2 3 4" xfId="15642" xr:uid="{00000000-0005-0000-0000-00001A3D0000}"/>
    <cellStyle name="Currency 5 2 4 2 3 4 2" xfId="15643" xr:uid="{00000000-0005-0000-0000-00001B3D0000}"/>
    <cellStyle name="Currency 5 2 4 2 3 4 3" xfId="15644" xr:uid="{00000000-0005-0000-0000-00001C3D0000}"/>
    <cellStyle name="Currency 5 2 4 2 3 4 4" xfId="15645" xr:uid="{00000000-0005-0000-0000-00001D3D0000}"/>
    <cellStyle name="Currency 5 2 4 2 3 4 5" xfId="15646" xr:uid="{00000000-0005-0000-0000-00001E3D0000}"/>
    <cellStyle name="Currency 5 2 4 2 3 4 6" xfId="15647" xr:uid="{00000000-0005-0000-0000-00001F3D0000}"/>
    <cellStyle name="Currency 5 2 4 2 3 4 7" xfId="15648" xr:uid="{00000000-0005-0000-0000-0000203D0000}"/>
    <cellStyle name="Currency 5 2 4 2 3 5" xfId="15649" xr:uid="{00000000-0005-0000-0000-0000213D0000}"/>
    <cellStyle name="Currency 5 2 4 2 3 5 2" xfId="15650" xr:uid="{00000000-0005-0000-0000-0000223D0000}"/>
    <cellStyle name="Currency 5 2 4 2 3 5 3" xfId="15651" xr:uid="{00000000-0005-0000-0000-0000233D0000}"/>
    <cellStyle name="Currency 5 2 4 2 3 5 4" xfId="15652" xr:uid="{00000000-0005-0000-0000-0000243D0000}"/>
    <cellStyle name="Currency 5 2 4 2 3 5 5" xfId="15653" xr:uid="{00000000-0005-0000-0000-0000253D0000}"/>
    <cellStyle name="Currency 5 2 4 2 3 5 6" xfId="15654" xr:uid="{00000000-0005-0000-0000-0000263D0000}"/>
    <cellStyle name="Currency 5 2 4 2 3 5 7" xfId="15655" xr:uid="{00000000-0005-0000-0000-0000273D0000}"/>
    <cellStyle name="Currency 5 2 4 2 3 6" xfId="15656" xr:uid="{00000000-0005-0000-0000-0000283D0000}"/>
    <cellStyle name="Currency 5 2 4 2 3 7" xfId="15657" xr:uid="{00000000-0005-0000-0000-0000293D0000}"/>
    <cellStyle name="Currency 5 2 4 2 3 8" xfId="15658" xr:uid="{00000000-0005-0000-0000-00002A3D0000}"/>
    <cellStyle name="Currency 5 2 4 2 3 9" xfId="15659" xr:uid="{00000000-0005-0000-0000-00002B3D0000}"/>
    <cellStyle name="Currency 5 2 4 2 4" xfId="15660" xr:uid="{00000000-0005-0000-0000-00002C3D0000}"/>
    <cellStyle name="Currency 5 2 4 2 4 10" xfId="15661" xr:uid="{00000000-0005-0000-0000-00002D3D0000}"/>
    <cellStyle name="Currency 5 2 4 2 4 2" xfId="15662" xr:uid="{00000000-0005-0000-0000-00002E3D0000}"/>
    <cellStyle name="Currency 5 2 4 2 4 2 2" xfId="15663" xr:uid="{00000000-0005-0000-0000-00002F3D0000}"/>
    <cellStyle name="Currency 5 2 4 2 4 2 3" xfId="15664" xr:uid="{00000000-0005-0000-0000-0000303D0000}"/>
    <cellStyle name="Currency 5 2 4 2 4 2 4" xfId="15665" xr:uid="{00000000-0005-0000-0000-0000313D0000}"/>
    <cellStyle name="Currency 5 2 4 2 4 2 5" xfId="15666" xr:uid="{00000000-0005-0000-0000-0000323D0000}"/>
    <cellStyle name="Currency 5 2 4 2 4 2 6" xfId="15667" xr:uid="{00000000-0005-0000-0000-0000333D0000}"/>
    <cellStyle name="Currency 5 2 4 2 4 2 7" xfId="15668" xr:uid="{00000000-0005-0000-0000-0000343D0000}"/>
    <cellStyle name="Currency 5 2 4 2 4 3" xfId="15669" xr:uid="{00000000-0005-0000-0000-0000353D0000}"/>
    <cellStyle name="Currency 5 2 4 2 4 3 2" xfId="15670" xr:uid="{00000000-0005-0000-0000-0000363D0000}"/>
    <cellStyle name="Currency 5 2 4 2 4 3 3" xfId="15671" xr:uid="{00000000-0005-0000-0000-0000373D0000}"/>
    <cellStyle name="Currency 5 2 4 2 4 3 4" xfId="15672" xr:uid="{00000000-0005-0000-0000-0000383D0000}"/>
    <cellStyle name="Currency 5 2 4 2 4 3 5" xfId="15673" xr:uid="{00000000-0005-0000-0000-0000393D0000}"/>
    <cellStyle name="Currency 5 2 4 2 4 3 6" xfId="15674" xr:uid="{00000000-0005-0000-0000-00003A3D0000}"/>
    <cellStyle name="Currency 5 2 4 2 4 3 7" xfId="15675" xr:uid="{00000000-0005-0000-0000-00003B3D0000}"/>
    <cellStyle name="Currency 5 2 4 2 4 4" xfId="15676" xr:uid="{00000000-0005-0000-0000-00003C3D0000}"/>
    <cellStyle name="Currency 5 2 4 2 4 4 2" xfId="15677" xr:uid="{00000000-0005-0000-0000-00003D3D0000}"/>
    <cellStyle name="Currency 5 2 4 2 4 4 3" xfId="15678" xr:uid="{00000000-0005-0000-0000-00003E3D0000}"/>
    <cellStyle name="Currency 5 2 4 2 4 4 4" xfId="15679" xr:uid="{00000000-0005-0000-0000-00003F3D0000}"/>
    <cellStyle name="Currency 5 2 4 2 4 4 5" xfId="15680" xr:uid="{00000000-0005-0000-0000-0000403D0000}"/>
    <cellStyle name="Currency 5 2 4 2 4 4 6" xfId="15681" xr:uid="{00000000-0005-0000-0000-0000413D0000}"/>
    <cellStyle name="Currency 5 2 4 2 4 4 7" xfId="15682" xr:uid="{00000000-0005-0000-0000-0000423D0000}"/>
    <cellStyle name="Currency 5 2 4 2 4 5" xfId="15683" xr:uid="{00000000-0005-0000-0000-0000433D0000}"/>
    <cellStyle name="Currency 5 2 4 2 4 6" xfId="15684" xr:uid="{00000000-0005-0000-0000-0000443D0000}"/>
    <cellStyle name="Currency 5 2 4 2 4 7" xfId="15685" xr:uid="{00000000-0005-0000-0000-0000453D0000}"/>
    <cellStyle name="Currency 5 2 4 2 4 8" xfId="15686" xr:uid="{00000000-0005-0000-0000-0000463D0000}"/>
    <cellStyle name="Currency 5 2 4 2 4 9" xfId="15687" xr:uid="{00000000-0005-0000-0000-0000473D0000}"/>
    <cellStyle name="Currency 5 2 4 2 5" xfId="15688" xr:uid="{00000000-0005-0000-0000-0000483D0000}"/>
    <cellStyle name="Currency 5 2 4 2 5 2" xfId="15689" xr:uid="{00000000-0005-0000-0000-0000493D0000}"/>
    <cellStyle name="Currency 5 2 4 2 5 3" xfId="15690" xr:uid="{00000000-0005-0000-0000-00004A3D0000}"/>
    <cellStyle name="Currency 5 2 4 2 5 4" xfId="15691" xr:uid="{00000000-0005-0000-0000-00004B3D0000}"/>
    <cellStyle name="Currency 5 2 4 2 5 5" xfId="15692" xr:uid="{00000000-0005-0000-0000-00004C3D0000}"/>
    <cellStyle name="Currency 5 2 4 2 5 6" xfId="15693" xr:uid="{00000000-0005-0000-0000-00004D3D0000}"/>
    <cellStyle name="Currency 5 2 4 2 5 7" xfId="15694" xr:uid="{00000000-0005-0000-0000-00004E3D0000}"/>
    <cellStyle name="Currency 5 2 4 2 6" xfId="15695" xr:uid="{00000000-0005-0000-0000-00004F3D0000}"/>
    <cellStyle name="Currency 5 2 4 2 6 2" xfId="15696" xr:uid="{00000000-0005-0000-0000-0000503D0000}"/>
    <cellStyle name="Currency 5 2 4 2 6 3" xfId="15697" xr:uid="{00000000-0005-0000-0000-0000513D0000}"/>
    <cellStyle name="Currency 5 2 4 2 6 4" xfId="15698" xr:uid="{00000000-0005-0000-0000-0000523D0000}"/>
    <cellStyle name="Currency 5 2 4 2 6 5" xfId="15699" xr:uid="{00000000-0005-0000-0000-0000533D0000}"/>
    <cellStyle name="Currency 5 2 4 2 6 6" xfId="15700" xr:uid="{00000000-0005-0000-0000-0000543D0000}"/>
    <cellStyle name="Currency 5 2 4 2 6 7" xfId="15701" xr:uid="{00000000-0005-0000-0000-0000553D0000}"/>
    <cellStyle name="Currency 5 2 4 2 7" xfId="15702" xr:uid="{00000000-0005-0000-0000-0000563D0000}"/>
    <cellStyle name="Currency 5 2 4 2 7 2" xfId="15703" xr:uid="{00000000-0005-0000-0000-0000573D0000}"/>
    <cellStyle name="Currency 5 2 4 2 7 3" xfId="15704" xr:uid="{00000000-0005-0000-0000-0000583D0000}"/>
    <cellStyle name="Currency 5 2 4 2 7 4" xfId="15705" xr:uid="{00000000-0005-0000-0000-0000593D0000}"/>
    <cellStyle name="Currency 5 2 4 2 7 5" xfId="15706" xr:uid="{00000000-0005-0000-0000-00005A3D0000}"/>
    <cellStyle name="Currency 5 2 4 2 7 6" xfId="15707" xr:uid="{00000000-0005-0000-0000-00005B3D0000}"/>
    <cellStyle name="Currency 5 2 4 2 7 7" xfId="15708" xr:uid="{00000000-0005-0000-0000-00005C3D0000}"/>
    <cellStyle name="Currency 5 2 4 2 8" xfId="15709" xr:uid="{00000000-0005-0000-0000-00005D3D0000}"/>
    <cellStyle name="Currency 5 2 4 2 9" xfId="15710" xr:uid="{00000000-0005-0000-0000-00005E3D0000}"/>
    <cellStyle name="Currency 5 2 4 3" xfId="15711" xr:uid="{00000000-0005-0000-0000-00005F3D0000}"/>
    <cellStyle name="Currency 5 2 4 3 10" xfId="15712" xr:uid="{00000000-0005-0000-0000-0000603D0000}"/>
    <cellStyle name="Currency 5 2 4 3 11" xfId="15713" xr:uid="{00000000-0005-0000-0000-0000613D0000}"/>
    <cellStyle name="Currency 5 2 4 3 12" xfId="15714" xr:uid="{00000000-0005-0000-0000-0000623D0000}"/>
    <cellStyle name="Currency 5 2 4 3 2" xfId="15715" xr:uid="{00000000-0005-0000-0000-0000633D0000}"/>
    <cellStyle name="Currency 5 2 4 3 2 10" xfId="15716" xr:uid="{00000000-0005-0000-0000-0000643D0000}"/>
    <cellStyle name="Currency 5 2 4 3 2 11" xfId="15717" xr:uid="{00000000-0005-0000-0000-0000653D0000}"/>
    <cellStyle name="Currency 5 2 4 3 2 2" xfId="15718" xr:uid="{00000000-0005-0000-0000-0000663D0000}"/>
    <cellStyle name="Currency 5 2 4 3 2 2 10" xfId="15719" xr:uid="{00000000-0005-0000-0000-0000673D0000}"/>
    <cellStyle name="Currency 5 2 4 3 2 2 2" xfId="15720" xr:uid="{00000000-0005-0000-0000-0000683D0000}"/>
    <cellStyle name="Currency 5 2 4 3 2 2 2 2" xfId="15721" xr:uid="{00000000-0005-0000-0000-0000693D0000}"/>
    <cellStyle name="Currency 5 2 4 3 2 2 2 3" xfId="15722" xr:uid="{00000000-0005-0000-0000-00006A3D0000}"/>
    <cellStyle name="Currency 5 2 4 3 2 2 2 4" xfId="15723" xr:uid="{00000000-0005-0000-0000-00006B3D0000}"/>
    <cellStyle name="Currency 5 2 4 3 2 2 2 5" xfId="15724" xr:uid="{00000000-0005-0000-0000-00006C3D0000}"/>
    <cellStyle name="Currency 5 2 4 3 2 2 2 6" xfId="15725" xr:uid="{00000000-0005-0000-0000-00006D3D0000}"/>
    <cellStyle name="Currency 5 2 4 3 2 2 2 7" xfId="15726" xr:uid="{00000000-0005-0000-0000-00006E3D0000}"/>
    <cellStyle name="Currency 5 2 4 3 2 2 3" xfId="15727" xr:uid="{00000000-0005-0000-0000-00006F3D0000}"/>
    <cellStyle name="Currency 5 2 4 3 2 2 3 2" xfId="15728" xr:uid="{00000000-0005-0000-0000-0000703D0000}"/>
    <cellStyle name="Currency 5 2 4 3 2 2 3 3" xfId="15729" xr:uid="{00000000-0005-0000-0000-0000713D0000}"/>
    <cellStyle name="Currency 5 2 4 3 2 2 3 4" xfId="15730" xr:uid="{00000000-0005-0000-0000-0000723D0000}"/>
    <cellStyle name="Currency 5 2 4 3 2 2 3 5" xfId="15731" xr:uid="{00000000-0005-0000-0000-0000733D0000}"/>
    <cellStyle name="Currency 5 2 4 3 2 2 3 6" xfId="15732" xr:uid="{00000000-0005-0000-0000-0000743D0000}"/>
    <cellStyle name="Currency 5 2 4 3 2 2 3 7" xfId="15733" xr:uid="{00000000-0005-0000-0000-0000753D0000}"/>
    <cellStyle name="Currency 5 2 4 3 2 2 4" xfId="15734" xr:uid="{00000000-0005-0000-0000-0000763D0000}"/>
    <cellStyle name="Currency 5 2 4 3 2 2 4 2" xfId="15735" xr:uid="{00000000-0005-0000-0000-0000773D0000}"/>
    <cellStyle name="Currency 5 2 4 3 2 2 4 3" xfId="15736" xr:uid="{00000000-0005-0000-0000-0000783D0000}"/>
    <cellStyle name="Currency 5 2 4 3 2 2 4 4" xfId="15737" xr:uid="{00000000-0005-0000-0000-0000793D0000}"/>
    <cellStyle name="Currency 5 2 4 3 2 2 4 5" xfId="15738" xr:uid="{00000000-0005-0000-0000-00007A3D0000}"/>
    <cellStyle name="Currency 5 2 4 3 2 2 4 6" xfId="15739" xr:uid="{00000000-0005-0000-0000-00007B3D0000}"/>
    <cellStyle name="Currency 5 2 4 3 2 2 4 7" xfId="15740" xr:uid="{00000000-0005-0000-0000-00007C3D0000}"/>
    <cellStyle name="Currency 5 2 4 3 2 2 5" xfId="15741" xr:uid="{00000000-0005-0000-0000-00007D3D0000}"/>
    <cellStyle name="Currency 5 2 4 3 2 2 6" xfId="15742" xr:uid="{00000000-0005-0000-0000-00007E3D0000}"/>
    <cellStyle name="Currency 5 2 4 3 2 2 7" xfId="15743" xr:uid="{00000000-0005-0000-0000-00007F3D0000}"/>
    <cellStyle name="Currency 5 2 4 3 2 2 8" xfId="15744" xr:uid="{00000000-0005-0000-0000-0000803D0000}"/>
    <cellStyle name="Currency 5 2 4 3 2 2 9" xfId="15745" xr:uid="{00000000-0005-0000-0000-0000813D0000}"/>
    <cellStyle name="Currency 5 2 4 3 2 3" xfId="15746" xr:uid="{00000000-0005-0000-0000-0000823D0000}"/>
    <cellStyle name="Currency 5 2 4 3 2 3 2" xfId="15747" xr:uid="{00000000-0005-0000-0000-0000833D0000}"/>
    <cellStyle name="Currency 5 2 4 3 2 3 3" xfId="15748" xr:uid="{00000000-0005-0000-0000-0000843D0000}"/>
    <cellStyle name="Currency 5 2 4 3 2 3 4" xfId="15749" xr:uid="{00000000-0005-0000-0000-0000853D0000}"/>
    <cellStyle name="Currency 5 2 4 3 2 3 5" xfId="15750" xr:uid="{00000000-0005-0000-0000-0000863D0000}"/>
    <cellStyle name="Currency 5 2 4 3 2 3 6" xfId="15751" xr:uid="{00000000-0005-0000-0000-0000873D0000}"/>
    <cellStyle name="Currency 5 2 4 3 2 3 7" xfId="15752" xr:uid="{00000000-0005-0000-0000-0000883D0000}"/>
    <cellStyle name="Currency 5 2 4 3 2 4" xfId="15753" xr:uid="{00000000-0005-0000-0000-0000893D0000}"/>
    <cellStyle name="Currency 5 2 4 3 2 4 2" xfId="15754" xr:uid="{00000000-0005-0000-0000-00008A3D0000}"/>
    <cellStyle name="Currency 5 2 4 3 2 4 3" xfId="15755" xr:uid="{00000000-0005-0000-0000-00008B3D0000}"/>
    <cellStyle name="Currency 5 2 4 3 2 4 4" xfId="15756" xr:uid="{00000000-0005-0000-0000-00008C3D0000}"/>
    <cellStyle name="Currency 5 2 4 3 2 4 5" xfId="15757" xr:uid="{00000000-0005-0000-0000-00008D3D0000}"/>
    <cellStyle name="Currency 5 2 4 3 2 4 6" xfId="15758" xr:uid="{00000000-0005-0000-0000-00008E3D0000}"/>
    <cellStyle name="Currency 5 2 4 3 2 4 7" xfId="15759" xr:uid="{00000000-0005-0000-0000-00008F3D0000}"/>
    <cellStyle name="Currency 5 2 4 3 2 5" xfId="15760" xr:uid="{00000000-0005-0000-0000-0000903D0000}"/>
    <cellStyle name="Currency 5 2 4 3 2 5 2" xfId="15761" xr:uid="{00000000-0005-0000-0000-0000913D0000}"/>
    <cellStyle name="Currency 5 2 4 3 2 5 3" xfId="15762" xr:uid="{00000000-0005-0000-0000-0000923D0000}"/>
    <cellStyle name="Currency 5 2 4 3 2 5 4" xfId="15763" xr:uid="{00000000-0005-0000-0000-0000933D0000}"/>
    <cellStyle name="Currency 5 2 4 3 2 5 5" xfId="15764" xr:uid="{00000000-0005-0000-0000-0000943D0000}"/>
    <cellStyle name="Currency 5 2 4 3 2 5 6" xfId="15765" xr:uid="{00000000-0005-0000-0000-0000953D0000}"/>
    <cellStyle name="Currency 5 2 4 3 2 5 7" xfId="15766" xr:uid="{00000000-0005-0000-0000-0000963D0000}"/>
    <cellStyle name="Currency 5 2 4 3 2 6" xfId="15767" xr:uid="{00000000-0005-0000-0000-0000973D0000}"/>
    <cellStyle name="Currency 5 2 4 3 2 7" xfId="15768" xr:uid="{00000000-0005-0000-0000-0000983D0000}"/>
    <cellStyle name="Currency 5 2 4 3 2 8" xfId="15769" xr:uid="{00000000-0005-0000-0000-0000993D0000}"/>
    <cellStyle name="Currency 5 2 4 3 2 9" xfId="15770" xr:uid="{00000000-0005-0000-0000-00009A3D0000}"/>
    <cellStyle name="Currency 5 2 4 3 3" xfId="15771" xr:uid="{00000000-0005-0000-0000-00009B3D0000}"/>
    <cellStyle name="Currency 5 2 4 3 3 10" xfId="15772" xr:uid="{00000000-0005-0000-0000-00009C3D0000}"/>
    <cellStyle name="Currency 5 2 4 3 3 2" xfId="15773" xr:uid="{00000000-0005-0000-0000-00009D3D0000}"/>
    <cellStyle name="Currency 5 2 4 3 3 2 2" xfId="15774" xr:uid="{00000000-0005-0000-0000-00009E3D0000}"/>
    <cellStyle name="Currency 5 2 4 3 3 2 3" xfId="15775" xr:uid="{00000000-0005-0000-0000-00009F3D0000}"/>
    <cellStyle name="Currency 5 2 4 3 3 2 4" xfId="15776" xr:uid="{00000000-0005-0000-0000-0000A03D0000}"/>
    <cellStyle name="Currency 5 2 4 3 3 2 5" xfId="15777" xr:uid="{00000000-0005-0000-0000-0000A13D0000}"/>
    <cellStyle name="Currency 5 2 4 3 3 2 6" xfId="15778" xr:uid="{00000000-0005-0000-0000-0000A23D0000}"/>
    <cellStyle name="Currency 5 2 4 3 3 2 7" xfId="15779" xr:uid="{00000000-0005-0000-0000-0000A33D0000}"/>
    <cellStyle name="Currency 5 2 4 3 3 3" xfId="15780" xr:uid="{00000000-0005-0000-0000-0000A43D0000}"/>
    <cellStyle name="Currency 5 2 4 3 3 3 2" xfId="15781" xr:uid="{00000000-0005-0000-0000-0000A53D0000}"/>
    <cellStyle name="Currency 5 2 4 3 3 3 3" xfId="15782" xr:uid="{00000000-0005-0000-0000-0000A63D0000}"/>
    <cellStyle name="Currency 5 2 4 3 3 3 4" xfId="15783" xr:uid="{00000000-0005-0000-0000-0000A73D0000}"/>
    <cellStyle name="Currency 5 2 4 3 3 3 5" xfId="15784" xr:uid="{00000000-0005-0000-0000-0000A83D0000}"/>
    <cellStyle name="Currency 5 2 4 3 3 3 6" xfId="15785" xr:uid="{00000000-0005-0000-0000-0000A93D0000}"/>
    <cellStyle name="Currency 5 2 4 3 3 3 7" xfId="15786" xr:uid="{00000000-0005-0000-0000-0000AA3D0000}"/>
    <cellStyle name="Currency 5 2 4 3 3 4" xfId="15787" xr:uid="{00000000-0005-0000-0000-0000AB3D0000}"/>
    <cellStyle name="Currency 5 2 4 3 3 4 2" xfId="15788" xr:uid="{00000000-0005-0000-0000-0000AC3D0000}"/>
    <cellStyle name="Currency 5 2 4 3 3 4 3" xfId="15789" xr:uid="{00000000-0005-0000-0000-0000AD3D0000}"/>
    <cellStyle name="Currency 5 2 4 3 3 4 4" xfId="15790" xr:uid="{00000000-0005-0000-0000-0000AE3D0000}"/>
    <cellStyle name="Currency 5 2 4 3 3 4 5" xfId="15791" xr:uid="{00000000-0005-0000-0000-0000AF3D0000}"/>
    <cellStyle name="Currency 5 2 4 3 3 4 6" xfId="15792" xr:uid="{00000000-0005-0000-0000-0000B03D0000}"/>
    <cellStyle name="Currency 5 2 4 3 3 4 7" xfId="15793" xr:uid="{00000000-0005-0000-0000-0000B13D0000}"/>
    <cellStyle name="Currency 5 2 4 3 3 5" xfId="15794" xr:uid="{00000000-0005-0000-0000-0000B23D0000}"/>
    <cellStyle name="Currency 5 2 4 3 3 6" xfId="15795" xr:uid="{00000000-0005-0000-0000-0000B33D0000}"/>
    <cellStyle name="Currency 5 2 4 3 3 7" xfId="15796" xr:uid="{00000000-0005-0000-0000-0000B43D0000}"/>
    <cellStyle name="Currency 5 2 4 3 3 8" xfId="15797" xr:uid="{00000000-0005-0000-0000-0000B53D0000}"/>
    <cellStyle name="Currency 5 2 4 3 3 9" xfId="15798" xr:uid="{00000000-0005-0000-0000-0000B63D0000}"/>
    <cellStyle name="Currency 5 2 4 3 4" xfId="15799" xr:uid="{00000000-0005-0000-0000-0000B73D0000}"/>
    <cellStyle name="Currency 5 2 4 3 4 2" xfId="15800" xr:uid="{00000000-0005-0000-0000-0000B83D0000}"/>
    <cellStyle name="Currency 5 2 4 3 4 3" xfId="15801" xr:uid="{00000000-0005-0000-0000-0000B93D0000}"/>
    <cellStyle name="Currency 5 2 4 3 4 4" xfId="15802" xr:uid="{00000000-0005-0000-0000-0000BA3D0000}"/>
    <cellStyle name="Currency 5 2 4 3 4 5" xfId="15803" xr:uid="{00000000-0005-0000-0000-0000BB3D0000}"/>
    <cellStyle name="Currency 5 2 4 3 4 6" xfId="15804" xr:uid="{00000000-0005-0000-0000-0000BC3D0000}"/>
    <cellStyle name="Currency 5 2 4 3 4 7" xfId="15805" xr:uid="{00000000-0005-0000-0000-0000BD3D0000}"/>
    <cellStyle name="Currency 5 2 4 3 5" xfId="15806" xr:uid="{00000000-0005-0000-0000-0000BE3D0000}"/>
    <cellStyle name="Currency 5 2 4 3 5 2" xfId="15807" xr:uid="{00000000-0005-0000-0000-0000BF3D0000}"/>
    <cellStyle name="Currency 5 2 4 3 5 3" xfId="15808" xr:uid="{00000000-0005-0000-0000-0000C03D0000}"/>
    <cellStyle name="Currency 5 2 4 3 5 4" xfId="15809" xr:uid="{00000000-0005-0000-0000-0000C13D0000}"/>
    <cellStyle name="Currency 5 2 4 3 5 5" xfId="15810" xr:uid="{00000000-0005-0000-0000-0000C23D0000}"/>
    <cellStyle name="Currency 5 2 4 3 5 6" xfId="15811" xr:uid="{00000000-0005-0000-0000-0000C33D0000}"/>
    <cellStyle name="Currency 5 2 4 3 5 7" xfId="15812" xr:uid="{00000000-0005-0000-0000-0000C43D0000}"/>
    <cellStyle name="Currency 5 2 4 3 6" xfId="15813" xr:uid="{00000000-0005-0000-0000-0000C53D0000}"/>
    <cellStyle name="Currency 5 2 4 3 6 2" xfId="15814" xr:uid="{00000000-0005-0000-0000-0000C63D0000}"/>
    <cellStyle name="Currency 5 2 4 3 6 3" xfId="15815" xr:uid="{00000000-0005-0000-0000-0000C73D0000}"/>
    <cellStyle name="Currency 5 2 4 3 6 4" xfId="15816" xr:uid="{00000000-0005-0000-0000-0000C83D0000}"/>
    <cellStyle name="Currency 5 2 4 3 6 5" xfId="15817" xr:uid="{00000000-0005-0000-0000-0000C93D0000}"/>
    <cellStyle name="Currency 5 2 4 3 6 6" xfId="15818" xr:uid="{00000000-0005-0000-0000-0000CA3D0000}"/>
    <cellStyle name="Currency 5 2 4 3 6 7" xfId="15819" xr:uid="{00000000-0005-0000-0000-0000CB3D0000}"/>
    <cellStyle name="Currency 5 2 4 3 7" xfId="15820" xr:uid="{00000000-0005-0000-0000-0000CC3D0000}"/>
    <cellStyle name="Currency 5 2 4 3 8" xfId="15821" xr:uid="{00000000-0005-0000-0000-0000CD3D0000}"/>
    <cellStyle name="Currency 5 2 4 3 9" xfId="15822" xr:uid="{00000000-0005-0000-0000-0000CE3D0000}"/>
    <cellStyle name="Currency 5 2 4 4" xfId="15823" xr:uid="{00000000-0005-0000-0000-0000CF3D0000}"/>
    <cellStyle name="Currency 5 2 4 4 10" xfId="15824" xr:uid="{00000000-0005-0000-0000-0000D03D0000}"/>
    <cellStyle name="Currency 5 2 4 4 11" xfId="15825" xr:uid="{00000000-0005-0000-0000-0000D13D0000}"/>
    <cellStyle name="Currency 5 2 4 4 2" xfId="15826" xr:uid="{00000000-0005-0000-0000-0000D23D0000}"/>
    <cellStyle name="Currency 5 2 4 4 2 10" xfId="15827" xr:uid="{00000000-0005-0000-0000-0000D33D0000}"/>
    <cellStyle name="Currency 5 2 4 4 2 2" xfId="15828" xr:uid="{00000000-0005-0000-0000-0000D43D0000}"/>
    <cellStyle name="Currency 5 2 4 4 2 2 2" xfId="15829" xr:uid="{00000000-0005-0000-0000-0000D53D0000}"/>
    <cellStyle name="Currency 5 2 4 4 2 2 3" xfId="15830" xr:uid="{00000000-0005-0000-0000-0000D63D0000}"/>
    <cellStyle name="Currency 5 2 4 4 2 2 4" xfId="15831" xr:uid="{00000000-0005-0000-0000-0000D73D0000}"/>
    <cellStyle name="Currency 5 2 4 4 2 2 5" xfId="15832" xr:uid="{00000000-0005-0000-0000-0000D83D0000}"/>
    <cellStyle name="Currency 5 2 4 4 2 2 6" xfId="15833" xr:uid="{00000000-0005-0000-0000-0000D93D0000}"/>
    <cellStyle name="Currency 5 2 4 4 2 2 7" xfId="15834" xr:uid="{00000000-0005-0000-0000-0000DA3D0000}"/>
    <cellStyle name="Currency 5 2 4 4 2 3" xfId="15835" xr:uid="{00000000-0005-0000-0000-0000DB3D0000}"/>
    <cellStyle name="Currency 5 2 4 4 2 3 2" xfId="15836" xr:uid="{00000000-0005-0000-0000-0000DC3D0000}"/>
    <cellStyle name="Currency 5 2 4 4 2 3 3" xfId="15837" xr:uid="{00000000-0005-0000-0000-0000DD3D0000}"/>
    <cellStyle name="Currency 5 2 4 4 2 3 4" xfId="15838" xr:uid="{00000000-0005-0000-0000-0000DE3D0000}"/>
    <cellStyle name="Currency 5 2 4 4 2 3 5" xfId="15839" xr:uid="{00000000-0005-0000-0000-0000DF3D0000}"/>
    <cellStyle name="Currency 5 2 4 4 2 3 6" xfId="15840" xr:uid="{00000000-0005-0000-0000-0000E03D0000}"/>
    <cellStyle name="Currency 5 2 4 4 2 3 7" xfId="15841" xr:uid="{00000000-0005-0000-0000-0000E13D0000}"/>
    <cellStyle name="Currency 5 2 4 4 2 4" xfId="15842" xr:uid="{00000000-0005-0000-0000-0000E23D0000}"/>
    <cellStyle name="Currency 5 2 4 4 2 4 2" xfId="15843" xr:uid="{00000000-0005-0000-0000-0000E33D0000}"/>
    <cellStyle name="Currency 5 2 4 4 2 4 3" xfId="15844" xr:uid="{00000000-0005-0000-0000-0000E43D0000}"/>
    <cellStyle name="Currency 5 2 4 4 2 4 4" xfId="15845" xr:uid="{00000000-0005-0000-0000-0000E53D0000}"/>
    <cellStyle name="Currency 5 2 4 4 2 4 5" xfId="15846" xr:uid="{00000000-0005-0000-0000-0000E63D0000}"/>
    <cellStyle name="Currency 5 2 4 4 2 4 6" xfId="15847" xr:uid="{00000000-0005-0000-0000-0000E73D0000}"/>
    <cellStyle name="Currency 5 2 4 4 2 4 7" xfId="15848" xr:uid="{00000000-0005-0000-0000-0000E83D0000}"/>
    <cellStyle name="Currency 5 2 4 4 2 5" xfId="15849" xr:uid="{00000000-0005-0000-0000-0000E93D0000}"/>
    <cellStyle name="Currency 5 2 4 4 2 6" xfId="15850" xr:uid="{00000000-0005-0000-0000-0000EA3D0000}"/>
    <cellStyle name="Currency 5 2 4 4 2 7" xfId="15851" xr:uid="{00000000-0005-0000-0000-0000EB3D0000}"/>
    <cellStyle name="Currency 5 2 4 4 2 8" xfId="15852" xr:uid="{00000000-0005-0000-0000-0000EC3D0000}"/>
    <cellStyle name="Currency 5 2 4 4 2 9" xfId="15853" xr:uid="{00000000-0005-0000-0000-0000ED3D0000}"/>
    <cellStyle name="Currency 5 2 4 4 3" xfId="15854" xr:uid="{00000000-0005-0000-0000-0000EE3D0000}"/>
    <cellStyle name="Currency 5 2 4 4 3 2" xfId="15855" xr:uid="{00000000-0005-0000-0000-0000EF3D0000}"/>
    <cellStyle name="Currency 5 2 4 4 3 3" xfId="15856" xr:uid="{00000000-0005-0000-0000-0000F03D0000}"/>
    <cellStyle name="Currency 5 2 4 4 3 4" xfId="15857" xr:uid="{00000000-0005-0000-0000-0000F13D0000}"/>
    <cellStyle name="Currency 5 2 4 4 3 5" xfId="15858" xr:uid="{00000000-0005-0000-0000-0000F23D0000}"/>
    <cellStyle name="Currency 5 2 4 4 3 6" xfId="15859" xr:uid="{00000000-0005-0000-0000-0000F33D0000}"/>
    <cellStyle name="Currency 5 2 4 4 3 7" xfId="15860" xr:uid="{00000000-0005-0000-0000-0000F43D0000}"/>
    <cellStyle name="Currency 5 2 4 4 4" xfId="15861" xr:uid="{00000000-0005-0000-0000-0000F53D0000}"/>
    <cellStyle name="Currency 5 2 4 4 4 2" xfId="15862" xr:uid="{00000000-0005-0000-0000-0000F63D0000}"/>
    <cellStyle name="Currency 5 2 4 4 4 3" xfId="15863" xr:uid="{00000000-0005-0000-0000-0000F73D0000}"/>
    <cellStyle name="Currency 5 2 4 4 4 4" xfId="15864" xr:uid="{00000000-0005-0000-0000-0000F83D0000}"/>
    <cellStyle name="Currency 5 2 4 4 4 5" xfId="15865" xr:uid="{00000000-0005-0000-0000-0000F93D0000}"/>
    <cellStyle name="Currency 5 2 4 4 4 6" xfId="15866" xr:uid="{00000000-0005-0000-0000-0000FA3D0000}"/>
    <cellStyle name="Currency 5 2 4 4 4 7" xfId="15867" xr:uid="{00000000-0005-0000-0000-0000FB3D0000}"/>
    <cellStyle name="Currency 5 2 4 4 5" xfId="15868" xr:uid="{00000000-0005-0000-0000-0000FC3D0000}"/>
    <cellStyle name="Currency 5 2 4 4 5 2" xfId="15869" xr:uid="{00000000-0005-0000-0000-0000FD3D0000}"/>
    <cellStyle name="Currency 5 2 4 4 5 3" xfId="15870" xr:uid="{00000000-0005-0000-0000-0000FE3D0000}"/>
    <cellStyle name="Currency 5 2 4 4 5 4" xfId="15871" xr:uid="{00000000-0005-0000-0000-0000FF3D0000}"/>
    <cellStyle name="Currency 5 2 4 4 5 5" xfId="15872" xr:uid="{00000000-0005-0000-0000-0000003E0000}"/>
    <cellStyle name="Currency 5 2 4 4 5 6" xfId="15873" xr:uid="{00000000-0005-0000-0000-0000013E0000}"/>
    <cellStyle name="Currency 5 2 4 4 5 7" xfId="15874" xr:uid="{00000000-0005-0000-0000-0000023E0000}"/>
    <cellStyle name="Currency 5 2 4 4 6" xfId="15875" xr:uid="{00000000-0005-0000-0000-0000033E0000}"/>
    <cellStyle name="Currency 5 2 4 4 7" xfId="15876" xr:uid="{00000000-0005-0000-0000-0000043E0000}"/>
    <cellStyle name="Currency 5 2 4 4 8" xfId="15877" xr:uid="{00000000-0005-0000-0000-0000053E0000}"/>
    <cellStyle name="Currency 5 2 4 4 9" xfId="15878" xr:uid="{00000000-0005-0000-0000-0000063E0000}"/>
    <cellStyle name="Currency 5 2 4 5" xfId="15879" xr:uid="{00000000-0005-0000-0000-0000073E0000}"/>
    <cellStyle name="Currency 5 2 4 5 10" xfId="15880" xr:uid="{00000000-0005-0000-0000-0000083E0000}"/>
    <cellStyle name="Currency 5 2 4 5 2" xfId="15881" xr:uid="{00000000-0005-0000-0000-0000093E0000}"/>
    <cellStyle name="Currency 5 2 4 5 2 2" xfId="15882" xr:uid="{00000000-0005-0000-0000-00000A3E0000}"/>
    <cellStyle name="Currency 5 2 4 5 2 3" xfId="15883" xr:uid="{00000000-0005-0000-0000-00000B3E0000}"/>
    <cellStyle name="Currency 5 2 4 5 2 4" xfId="15884" xr:uid="{00000000-0005-0000-0000-00000C3E0000}"/>
    <cellStyle name="Currency 5 2 4 5 2 5" xfId="15885" xr:uid="{00000000-0005-0000-0000-00000D3E0000}"/>
    <cellStyle name="Currency 5 2 4 5 2 6" xfId="15886" xr:uid="{00000000-0005-0000-0000-00000E3E0000}"/>
    <cellStyle name="Currency 5 2 4 5 2 7" xfId="15887" xr:uid="{00000000-0005-0000-0000-00000F3E0000}"/>
    <cellStyle name="Currency 5 2 4 5 3" xfId="15888" xr:uid="{00000000-0005-0000-0000-0000103E0000}"/>
    <cellStyle name="Currency 5 2 4 5 3 2" xfId="15889" xr:uid="{00000000-0005-0000-0000-0000113E0000}"/>
    <cellStyle name="Currency 5 2 4 5 3 3" xfId="15890" xr:uid="{00000000-0005-0000-0000-0000123E0000}"/>
    <cellStyle name="Currency 5 2 4 5 3 4" xfId="15891" xr:uid="{00000000-0005-0000-0000-0000133E0000}"/>
    <cellStyle name="Currency 5 2 4 5 3 5" xfId="15892" xr:uid="{00000000-0005-0000-0000-0000143E0000}"/>
    <cellStyle name="Currency 5 2 4 5 3 6" xfId="15893" xr:uid="{00000000-0005-0000-0000-0000153E0000}"/>
    <cellStyle name="Currency 5 2 4 5 3 7" xfId="15894" xr:uid="{00000000-0005-0000-0000-0000163E0000}"/>
    <cellStyle name="Currency 5 2 4 5 4" xfId="15895" xr:uid="{00000000-0005-0000-0000-0000173E0000}"/>
    <cellStyle name="Currency 5 2 4 5 4 2" xfId="15896" xr:uid="{00000000-0005-0000-0000-0000183E0000}"/>
    <cellStyle name="Currency 5 2 4 5 4 3" xfId="15897" xr:uid="{00000000-0005-0000-0000-0000193E0000}"/>
    <cellStyle name="Currency 5 2 4 5 4 4" xfId="15898" xr:uid="{00000000-0005-0000-0000-00001A3E0000}"/>
    <cellStyle name="Currency 5 2 4 5 4 5" xfId="15899" xr:uid="{00000000-0005-0000-0000-00001B3E0000}"/>
    <cellStyle name="Currency 5 2 4 5 4 6" xfId="15900" xr:uid="{00000000-0005-0000-0000-00001C3E0000}"/>
    <cellStyle name="Currency 5 2 4 5 4 7" xfId="15901" xr:uid="{00000000-0005-0000-0000-00001D3E0000}"/>
    <cellStyle name="Currency 5 2 4 5 5" xfId="15902" xr:uid="{00000000-0005-0000-0000-00001E3E0000}"/>
    <cellStyle name="Currency 5 2 4 5 6" xfId="15903" xr:uid="{00000000-0005-0000-0000-00001F3E0000}"/>
    <cellStyle name="Currency 5 2 4 5 7" xfId="15904" xr:uid="{00000000-0005-0000-0000-0000203E0000}"/>
    <cellStyle name="Currency 5 2 4 5 8" xfId="15905" xr:uid="{00000000-0005-0000-0000-0000213E0000}"/>
    <cellStyle name="Currency 5 2 4 5 9" xfId="15906" xr:uid="{00000000-0005-0000-0000-0000223E0000}"/>
    <cellStyle name="Currency 5 2 4 6" xfId="15907" xr:uid="{00000000-0005-0000-0000-0000233E0000}"/>
    <cellStyle name="Currency 5 2 4 6 2" xfId="15908" xr:uid="{00000000-0005-0000-0000-0000243E0000}"/>
    <cellStyle name="Currency 5 2 4 6 3" xfId="15909" xr:uid="{00000000-0005-0000-0000-0000253E0000}"/>
    <cellStyle name="Currency 5 2 4 6 4" xfId="15910" xr:uid="{00000000-0005-0000-0000-0000263E0000}"/>
    <cellStyle name="Currency 5 2 4 6 5" xfId="15911" xr:uid="{00000000-0005-0000-0000-0000273E0000}"/>
    <cellStyle name="Currency 5 2 4 6 6" xfId="15912" xr:uid="{00000000-0005-0000-0000-0000283E0000}"/>
    <cellStyle name="Currency 5 2 4 6 7" xfId="15913" xr:uid="{00000000-0005-0000-0000-0000293E0000}"/>
    <cellStyle name="Currency 5 2 4 7" xfId="15914" xr:uid="{00000000-0005-0000-0000-00002A3E0000}"/>
    <cellStyle name="Currency 5 2 4 7 2" xfId="15915" xr:uid="{00000000-0005-0000-0000-00002B3E0000}"/>
    <cellStyle name="Currency 5 2 4 7 3" xfId="15916" xr:uid="{00000000-0005-0000-0000-00002C3E0000}"/>
    <cellStyle name="Currency 5 2 4 7 4" xfId="15917" xr:uid="{00000000-0005-0000-0000-00002D3E0000}"/>
    <cellStyle name="Currency 5 2 4 7 5" xfId="15918" xr:uid="{00000000-0005-0000-0000-00002E3E0000}"/>
    <cellStyle name="Currency 5 2 4 7 6" xfId="15919" xr:uid="{00000000-0005-0000-0000-00002F3E0000}"/>
    <cellStyle name="Currency 5 2 4 7 7" xfId="15920" xr:uid="{00000000-0005-0000-0000-0000303E0000}"/>
    <cellStyle name="Currency 5 2 4 8" xfId="15921" xr:uid="{00000000-0005-0000-0000-0000313E0000}"/>
    <cellStyle name="Currency 5 2 4 8 2" xfId="15922" xr:uid="{00000000-0005-0000-0000-0000323E0000}"/>
    <cellStyle name="Currency 5 2 4 8 3" xfId="15923" xr:uid="{00000000-0005-0000-0000-0000333E0000}"/>
    <cellStyle name="Currency 5 2 4 8 4" xfId="15924" xr:uid="{00000000-0005-0000-0000-0000343E0000}"/>
    <cellStyle name="Currency 5 2 4 8 5" xfId="15925" xr:uid="{00000000-0005-0000-0000-0000353E0000}"/>
    <cellStyle name="Currency 5 2 4 8 6" xfId="15926" xr:uid="{00000000-0005-0000-0000-0000363E0000}"/>
    <cellStyle name="Currency 5 2 4 8 7" xfId="15927" xr:uid="{00000000-0005-0000-0000-0000373E0000}"/>
    <cellStyle name="Currency 5 2 4 9" xfId="15928" xr:uid="{00000000-0005-0000-0000-0000383E0000}"/>
    <cellStyle name="Currency 5 2 5" xfId="15929" xr:uid="{00000000-0005-0000-0000-0000393E0000}"/>
    <cellStyle name="Currency 5 2 5 10" xfId="15930" xr:uid="{00000000-0005-0000-0000-00003A3E0000}"/>
    <cellStyle name="Currency 5 2 5 11" xfId="15931" xr:uid="{00000000-0005-0000-0000-00003B3E0000}"/>
    <cellStyle name="Currency 5 2 5 12" xfId="15932" xr:uid="{00000000-0005-0000-0000-00003C3E0000}"/>
    <cellStyle name="Currency 5 2 5 13" xfId="15933" xr:uid="{00000000-0005-0000-0000-00003D3E0000}"/>
    <cellStyle name="Currency 5 2 5 2" xfId="15934" xr:uid="{00000000-0005-0000-0000-00003E3E0000}"/>
    <cellStyle name="Currency 5 2 5 2 10" xfId="15935" xr:uid="{00000000-0005-0000-0000-00003F3E0000}"/>
    <cellStyle name="Currency 5 2 5 2 11" xfId="15936" xr:uid="{00000000-0005-0000-0000-0000403E0000}"/>
    <cellStyle name="Currency 5 2 5 2 2" xfId="15937" xr:uid="{00000000-0005-0000-0000-0000413E0000}"/>
    <cellStyle name="Currency 5 2 5 2 2 10" xfId="15938" xr:uid="{00000000-0005-0000-0000-0000423E0000}"/>
    <cellStyle name="Currency 5 2 5 2 2 2" xfId="15939" xr:uid="{00000000-0005-0000-0000-0000433E0000}"/>
    <cellStyle name="Currency 5 2 5 2 2 2 2" xfId="15940" xr:uid="{00000000-0005-0000-0000-0000443E0000}"/>
    <cellStyle name="Currency 5 2 5 2 2 2 3" xfId="15941" xr:uid="{00000000-0005-0000-0000-0000453E0000}"/>
    <cellStyle name="Currency 5 2 5 2 2 2 4" xfId="15942" xr:uid="{00000000-0005-0000-0000-0000463E0000}"/>
    <cellStyle name="Currency 5 2 5 2 2 2 5" xfId="15943" xr:uid="{00000000-0005-0000-0000-0000473E0000}"/>
    <cellStyle name="Currency 5 2 5 2 2 2 6" xfId="15944" xr:uid="{00000000-0005-0000-0000-0000483E0000}"/>
    <cellStyle name="Currency 5 2 5 2 2 2 7" xfId="15945" xr:uid="{00000000-0005-0000-0000-0000493E0000}"/>
    <cellStyle name="Currency 5 2 5 2 2 3" xfId="15946" xr:uid="{00000000-0005-0000-0000-00004A3E0000}"/>
    <cellStyle name="Currency 5 2 5 2 2 3 2" xfId="15947" xr:uid="{00000000-0005-0000-0000-00004B3E0000}"/>
    <cellStyle name="Currency 5 2 5 2 2 3 3" xfId="15948" xr:uid="{00000000-0005-0000-0000-00004C3E0000}"/>
    <cellStyle name="Currency 5 2 5 2 2 3 4" xfId="15949" xr:uid="{00000000-0005-0000-0000-00004D3E0000}"/>
    <cellStyle name="Currency 5 2 5 2 2 3 5" xfId="15950" xr:uid="{00000000-0005-0000-0000-00004E3E0000}"/>
    <cellStyle name="Currency 5 2 5 2 2 3 6" xfId="15951" xr:uid="{00000000-0005-0000-0000-00004F3E0000}"/>
    <cellStyle name="Currency 5 2 5 2 2 3 7" xfId="15952" xr:uid="{00000000-0005-0000-0000-0000503E0000}"/>
    <cellStyle name="Currency 5 2 5 2 2 4" xfId="15953" xr:uid="{00000000-0005-0000-0000-0000513E0000}"/>
    <cellStyle name="Currency 5 2 5 2 2 4 2" xfId="15954" xr:uid="{00000000-0005-0000-0000-0000523E0000}"/>
    <cellStyle name="Currency 5 2 5 2 2 4 3" xfId="15955" xr:uid="{00000000-0005-0000-0000-0000533E0000}"/>
    <cellStyle name="Currency 5 2 5 2 2 4 4" xfId="15956" xr:uid="{00000000-0005-0000-0000-0000543E0000}"/>
    <cellStyle name="Currency 5 2 5 2 2 4 5" xfId="15957" xr:uid="{00000000-0005-0000-0000-0000553E0000}"/>
    <cellStyle name="Currency 5 2 5 2 2 4 6" xfId="15958" xr:uid="{00000000-0005-0000-0000-0000563E0000}"/>
    <cellStyle name="Currency 5 2 5 2 2 4 7" xfId="15959" xr:uid="{00000000-0005-0000-0000-0000573E0000}"/>
    <cellStyle name="Currency 5 2 5 2 2 5" xfId="15960" xr:uid="{00000000-0005-0000-0000-0000583E0000}"/>
    <cellStyle name="Currency 5 2 5 2 2 6" xfId="15961" xr:uid="{00000000-0005-0000-0000-0000593E0000}"/>
    <cellStyle name="Currency 5 2 5 2 2 7" xfId="15962" xr:uid="{00000000-0005-0000-0000-00005A3E0000}"/>
    <cellStyle name="Currency 5 2 5 2 2 8" xfId="15963" xr:uid="{00000000-0005-0000-0000-00005B3E0000}"/>
    <cellStyle name="Currency 5 2 5 2 2 9" xfId="15964" xr:uid="{00000000-0005-0000-0000-00005C3E0000}"/>
    <cellStyle name="Currency 5 2 5 2 3" xfId="15965" xr:uid="{00000000-0005-0000-0000-00005D3E0000}"/>
    <cellStyle name="Currency 5 2 5 2 3 2" xfId="15966" xr:uid="{00000000-0005-0000-0000-00005E3E0000}"/>
    <cellStyle name="Currency 5 2 5 2 3 3" xfId="15967" xr:uid="{00000000-0005-0000-0000-00005F3E0000}"/>
    <cellStyle name="Currency 5 2 5 2 3 4" xfId="15968" xr:uid="{00000000-0005-0000-0000-0000603E0000}"/>
    <cellStyle name="Currency 5 2 5 2 3 5" xfId="15969" xr:uid="{00000000-0005-0000-0000-0000613E0000}"/>
    <cellStyle name="Currency 5 2 5 2 3 6" xfId="15970" xr:uid="{00000000-0005-0000-0000-0000623E0000}"/>
    <cellStyle name="Currency 5 2 5 2 3 7" xfId="15971" xr:uid="{00000000-0005-0000-0000-0000633E0000}"/>
    <cellStyle name="Currency 5 2 5 2 4" xfId="15972" xr:uid="{00000000-0005-0000-0000-0000643E0000}"/>
    <cellStyle name="Currency 5 2 5 2 4 2" xfId="15973" xr:uid="{00000000-0005-0000-0000-0000653E0000}"/>
    <cellStyle name="Currency 5 2 5 2 4 3" xfId="15974" xr:uid="{00000000-0005-0000-0000-0000663E0000}"/>
    <cellStyle name="Currency 5 2 5 2 4 4" xfId="15975" xr:uid="{00000000-0005-0000-0000-0000673E0000}"/>
    <cellStyle name="Currency 5 2 5 2 4 5" xfId="15976" xr:uid="{00000000-0005-0000-0000-0000683E0000}"/>
    <cellStyle name="Currency 5 2 5 2 4 6" xfId="15977" xr:uid="{00000000-0005-0000-0000-0000693E0000}"/>
    <cellStyle name="Currency 5 2 5 2 4 7" xfId="15978" xr:uid="{00000000-0005-0000-0000-00006A3E0000}"/>
    <cellStyle name="Currency 5 2 5 2 5" xfId="15979" xr:uid="{00000000-0005-0000-0000-00006B3E0000}"/>
    <cellStyle name="Currency 5 2 5 2 5 2" xfId="15980" xr:uid="{00000000-0005-0000-0000-00006C3E0000}"/>
    <cellStyle name="Currency 5 2 5 2 5 3" xfId="15981" xr:uid="{00000000-0005-0000-0000-00006D3E0000}"/>
    <cellStyle name="Currency 5 2 5 2 5 4" xfId="15982" xr:uid="{00000000-0005-0000-0000-00006E3E0000}"/>
    <cellStyle name="Currency 5 2 5 2 5 5" xfId="15983" xr:uid="{00000000-0005-0000-0000-00006F3E0000}"/>
    <cellStyle name="Currency 5 2 5 2 5 6" xfId="15984" xr:uid="{00000000-0005-0000-0000-0000703E0000}"/>
    <cellStyle name="Currency 5 2 5 2 5 7" xfId="15985" xr:uid="{00000000-0005-0000-0000-0000713E0000}"/>
    <cellStyle name="Currency 5 2 5 2 6" xfId="15986" xr:uid="{00000000-0005-0000-0000-0000723E0000}"/>
    <cellStyle name="Currency 5 2 5 2 7" xfId="15987" xr:uid="{00000000-0005-0000-0000-0000733E0000}"/>
    <cellStyle name="Currency 5 2 5 2 8" xfId="15988" xr:uid="{00000000-0005-0000-0000-0000743E0000}"/>
    <cellStyle name="Currency 5 2 5 2 9" xfId="15989" xr:uid="{00000000-0005-0000-0000-0000753E0000}"/>
    <cellStyle name="Currency 5 2 5 3" xfId="15990" xr:uid="{00000000-0005-0000-0000-0000763E0000}"/>
    <cellStyle name="Currency 5 2 5 3 10" xfId="15991" xr:uid="{00000000-0005-0000-0000-0000773E0000}"/>
    <cellStyle name="Currency 5 2 5 3 11" xfId="15992" xr:uid="{00000000-0005-0000-0000-0000783E0000}"/>
    <cellStyle name="Currency 5 2 5 3 2" xfId="15993" xr:uid="{00000000-0005-0000-0000-0000793E0000}"/>
    <cellStyle name="Currency 5 2 5 3 2 10" xfId="15994" xr:uid="{00000000-0005-0000-0000-00007A3E0000}"/>
    <cellStyle name="Currency 5 2 5 3 2 2" xfId="15995" xr:uid="{00000000-0005-0000-0000-00007B3E0000}"/>
    <cellStyle name="Currency 5 2 5 3 2 2 2" xfId="15996" xr:uid="{00000000-0005-0000-0000-00007C3E0000}"/>
    <cellStyle name="Currency 5 2 5 3 2 2 3" xfId="15997" xr:uid="{00000000-0005-0000-0000-00007D3E0000}"/>
    <cellStyle name="Currency 5 2 5 3 2 2 4" xfId="15998" xr:uid="{00000000-0005-0000-0000-00007E3E0000}"/>
    <cellStyle name="Currency 5 2 5 3 2 2 5" xfId="15999" xr:uid="{00000000-0005-0000-0000-00007F3E0000}"/>
    <cellStyle name="Currency 5 2 5 3 2 2 6" xfId="16000" xr:uid="{00000000-0005-0000-0000-0000803E0000}"/>
    <cellStyle name="Currency 5 2 5 3 2 2 7" xfId="16001" xr:uid="{00000000-0005-0000-0000-0000813E0000}"/>
    <cellStyle name="Currency 5 2 5 3 2 3" xfId="16002" xr:uid="{00000000-0005-0000-0000-0000823E0000}"/>
    <cellStyle name="Currency 5 2 5 3 2 3 2" xfId="16003" xr:uid="{00000000-0005-0000-0000-0000833E0000}"/>
    <cellStyle name="Currency 5 2 5 3 2 3 3" xfId="16004" xr:uid="{00000000-0005-0000-0000-0000843E0000}"/>
    <cellStyle name="Currency 5 2 5 3 2 3 4" xfId="16005" xr:uid="{00000000-0005-0000-0000-0000853E0000}"/>
    <cellStyle name="Currency 5 2 5 3 2 3 5" xfId="16006" xr:uid="{00000000-0005-0000-0000-0000863E0000}"/>
    <cellStyle name="Currency 5 2 5 3 2 3 6" xfId="16007" xr:uid="{00000000-0005-0000-0000-0000873E0000}"/>
    <cellStyle name="Currency 5 2 5 3 2 3 7" xfId="16008" xr:uid="{00000000-0005-0000-0000-0000883E0000}"/>
    <cellStyle name="Currency 5 2 5 3 2 4" xfId="16009" xr:uid="{00000000-0005-0000-0000-0000893E0000}"/>
    <cellStyle name="Currency 5 2 5 3 2 4 2" xfId="16010" xr:uid="{00000000-0005-0000-0000-00008A3E0000}"/>
    <cellStyle name="Currency 5 2 5 3 2 4 3" xfId="16011" xr:uid="{00000000-0005-0000-0000-00008B3E0000}"/>
    <cellStyle name="Currency 5 2 5 3 2 4 4" xfId="16012" xr:uid="{00000000-0005-0000-0000-00008C3E0000}"/>
    <cellStyle name="Currency 5 2 5 3 2 4 5" xfId="16013" xr:uid="{00000000-0005-0000-0000-00008D3E0000}"/>
    <cellStyle name="Currency 5 2 5 3 2 4 6" xfId="16014" xr:uid="{00000000-0005-0000-0000-00008E3E0000}"/>
    <cellStyle name="Currency 5 2 5 3 2 4 7" xfId="16015" xr:uid="{00000000-0005-0000-0000-00008F3E0000}"/>
    <cellStyle name="Currency 5 2 5 3 2 5" xfId="16016" xr:uid="{00000000-0005-0000-0000-0000903E0000}"/>
    <cellStyle name="Currency 5 2 5 3 2 6" xfId="16017" xr:uid="{00000000-0005-0000-0000-0000913E0000}"/>
    <cellStyle name="Currency 5 2 5 3 2 7" xfId="16018" xr:uid="{00000000-0005-0000-0000-0000923E0000}"/>
    <cellStyle name="Currency 5 2 5 3 2 8" xfId="16019" xr:uid="{00000000-0005-0000-0000-0000933E0000}"/>
    <cellStyle name="Currency 5 2 5 3 2 9" xfId="16020" xr:uid="{00000000-0005-0000-0000-0000943E0000}"/>
    <cellStyle name="Currency 5 2 5 3 3" xfId="16021" xr:uid="{00000000-0005-0000-0000-0000953E0000}"/>
    <cellStyle name="Currency 5 2 5 3 3 2" xfId="16022" xr:uid="{00000000-0005-0000-0000-0000963E0000}"/>
    <cellStyle name="Currency 5 2 5 3 3 3" xfId="16023" xr:uid="{00000000-0005-0000-0000-0000973E0000}"/>
    <cellStyle name="Currency 5 2 5 3 3 4" xfId="16024" xr:uid="{00000000-0005-0000-0000-0000983E0000}"/>
    <cellStyle name="Currency 5 2 5 3 3 5" xfId="16025" xr:uid="{00000000-0005-0000-0000-0000993E0000}"/>
    <cellStyle name="Currency 5 2 5 3 3 6" xfId="16026" xr:uid="{00000000-0005-0000-0000-00009A3E0000}"/>
    <cellStyle name="Currency 5 2 5 3 3 7" xfId="16027" xr:uid="{00000000-0005-0000-0000-00009B3E0000}"/>
    <cellStyle name="Currency 5 2 5 3 4" xfId="16028" xr:uid="{00000000-0005-0000-0000-00009C3E0000}"/>
    <cellStyle name="Currency 5 2 5 3 4 2" xfId="16029" xr:uid="{00000000-0005-0000-0000-00009D3E0000}"/>
    <cellStyle name="Currency 5 2 5 3 4 3" xfId="16030" xr:uid="{00000000-0005-0000-0000-00009E3E0000}"/>
    <cellStyle name="Currency 5 2 5 3 4 4" xfId="16031" xr:uid="{00000000-0005-0000-0000-00009F3E0000}"/>
    <cellStyle name="Currency 5 2 5 3 4 5" xfId="16032" xr:uid="{00000000-0005-0000-0000-0000A03E0000}"/>
    <cellStyle name="Currency 5 2 5 3 4 6" xfId="16033" xr:uid="{00000000-0005-0000-0000-0000A13E0000}"/>
    <cellStyle name="Currency 5 2 5 3 4 7" xfId="16034" xr:uid="{00000000-0005-0000-0000-0000A23E0000}"/>
    <cellStyle name="Currency 5 2 5 3 5" xfId="16035" xr:uid="{00000000-0005-0000-0000-0000A33E0000}"/>
    <cellStyle name="Currency 5 2 5 3 5 2" xfId="16036" xr:uid="{00000000-0005-0000-0000-0000A43E0000}"/>
    <cellStyle name="Currency 5 2 5 3 5 3" xfId="16037" xr:uid="{00000000-0005-0000-0000-0000A53E0000}"/>
    <cellStyle name="Currency 5 2 5 3 5 4" xfId="16038" xr:uid="{00000000-0005-0000-0000-0000A63E0000}"/>
    <cellStyle name="Currency 5 2 5 3 5 5" xfId="16039" xr:uid="{00000000-0005-0000-0000-0000A73E0000}"/>
    <cellStyle name="Currency 5 2 5 3 5 6" xfId="16040" xr:uid="{00000000-0005-0000-0000-0000A83E0000}"/>
    <cellStyle name="Currency 5 2 5 3 5 7" xfId="16041" xr:uid="{00000000-0005-0000-0000-0000A93E0000}"/>
    <cellStyle name="Currency 5 2 5 3 6" xfId="16042" xr:uid="{00000000-0005-0000-0000-0000AA3E0000}"/>
    <cellStyle name="Currency 5 2 5 3 7" xfId="16043" xr:uid="{00000000-0005-0000-0000-0000AB3E0000}"/>
    <cellStyle name="Currency 5 2 5 3 8" xfId="16044" xr:uid="{00000000-0005-0000-0000-0000AC3E0000}"/>
    <cellStyle name="Currency 5 2 5 3 9" xfId="16045" xr:uid="{00000000-0005-0000-0000-0000AD3E0000}"/>
    <cellStyle name="Currency 5 2 5 4" xfId="16046" xr:uid="{00000000-0005-0000-0000-0000AE3E0000}"/>
    <cellStyle name="Currency 5 2 5 4 10" xfId="16047" xr:uid="{00000000-0005-0000-0000-0000AF3E0000}"/>
    <cellStyle name="Currency 5 2 5 4 2" xfId="16048" xr:uid="{00000000-0005-0000-0000-0000B03E0000}"/>
    <cellStyle name="Currency 5 2 5 4 2 2" xfId="16049" xr:uid="{00000000-0005-0000-0000-0000B13E0000}"/>
    <cellStyle name="Currency 5 2 5 4 2 3" xfId="16050" xr:uid="{00000000-0005-0000-0000-0000B23E0000}"/>
    <cellStyle name="Currency 5 2 5 4 2 4" xfId="16051" xr:uid="{00000000-0005-0000-0000-0000B33E0000}"/>
    <cellStyle name="Currency 5 2 5 4 2 5" xfId="16052" xr:uid="{00000000-0005-0000-0000-0000B43E0000}"/>
    <cellStyle name="Currency 5 2 5 4 2 6" xfId="16053" xr:uid="{00000000-0005-0000-0000-0000B53E0000}"/>
    <cellStyle name="Currency 5 2 5 4 2 7" xfId="16054" xr:uid="{00000000-0005-0000-0000-0000B63E0000}"/>
    <cellStyle name="Currency 5 2 5 4 3" xfId="16055" xr:uid="{00000000-0005-0000-0000-0000B73E0000}"/>
    <cellStyle name="Currency 5 2 5 4 3 2" xfId="16056" xr:uid="{00000000-0005-0000-0000-0000B83E0000}"/>
    <cellStyle name="Currency 5 2 5 4 3 3" xfId="16057" xr:uid="{00000000-0005-0000-0000-0000B93E0000}"/>
    <cellStyle name="Currency 5 2 5 4 3 4" xfId="16058" xr:uid="{00000000-0005-0000-0000-0000BA3E0000}"/>
    <cellStyle name="Currency 5 2 5 4 3 5" xfId="16059" xr:uid="{00000000-0005-0000-0000-0000BB3E0000}"/>
    <cellStyle name="Currency 5 2 5 4 3 6" xfId="16060" xr:uid="{00000000-0005-0000-0000-0000BC3E0000}"/>
    <cellStyle name="Currency 5 2 5 4 3 7" xfId="16061" xr:uid="{00000000-0005-0000-0000-0000BD3E0000}"/>
    <cellStyle name="Currency 5 2 5 4 4" xfId="16062" xr:uid="{00000000-0005-0000-0000-0000BE3E0000}"/>
    <cellStyle name="Currency 5 2 5 4 4 2" xfId="16063" xr:uid="{00000000-0005-0000-0000-0000BF3E0000}"/>
    <cellStyle name="Currency 5 2 5 4 4 3" xfId="16064" xr:uid="{00000000-0005-0000-0000-0000C03E0000}"/>
    <cellStyle name="Currency 5 2 5 4 4 4" xfId="16065" xr:uid="{00000000-0005-0000-0000-0000C13E0000}"/>
    <cellStyle name="Currency 5 2 5 4 4 5" xfId="16066" xr:uid="{00000000-0005-0000-0000-0000C23E0000}"/>
    <cellStyle name="Currency 5 2 5 4 4 6" xfId="16067" xr:uid="{00000000-0005-0000-0000-0000C33E0000}"/>
    <cellStyle name="Currency 5 2 5 4 4 7" xfId="16068" xr:uid="{00000000-0005-0000-0000-0000C43E0000}"/>
    <cellStyle name="Currency 5 2 5 4 5" xfId="16069" xr:uid="{00000000-0005-0000-0000-0000C53E0000}"/>
    <cellStyle name="Currency 5 2 5 4 6" xfId="16070" xr:uid="{00000000-0005-0000-0000-0000C63E0000}"/>
    <cellStyle name="Currency 5 2 5 4 7" xfId="16071" xr:uid="{00000000-0005-0000-0000-0000C73E0000}"/>
    <cellStyle name="Currency 5 2 5 4 8" xfId="16072" xr:uid="{00000000-0005-0000-0000-0000C83E0000}"/>
    <cellStyle name="Currency 5 2 5 4 9" xfId="16073" xr:uid="{00000000-0005-0000-0000-0000C93E0000}"/>
    <cellStyle name="Currency 5 2 5 5" xfId="16074" xr:uid="{00000000-0005-0000-0000-0000CA3E0000}"/>
    <cellStyle name="Currency 5 2 5 5 2" xfId="16075" xr:uid="{00000000-0005-0000-0000-0000CB3E0000}"/>
    <cellStyle name="Currency 5 2 5 5 3" xfId="16076" xr:uid="{00000000-0005-0000-0000-0000CC3E0000}"/>
    <cellStyle name="Currency 5 2 5 5 4" xfId="16077" xr:uid="{00000000-0005-0000-0000-0000CD3E0000}"/>
    <cellStyle name="Currency 5 2 5 5 5" xfId="16078" xr:uid="{00000000-0005-0000-0000-0000CE3E0000}"/>
    <cellStyle name="Currency 5 2 5 5 6" xfId="16079" xr:uid="{00000000-0005-0000-0000-0000CF3E0000}"/>
    <cellStyle name="Currency 5 2 5 5 7" xfId="16080" xr:uid="{00000000-0005-0000-0000-0000D03E0000}"/>
    <cellStyle name="Currency 5 2 5 6" xfId="16081" xr:uid="{00000000-0005-0000-0000-0000D13E0000}"/>
    <cellStyle name="Currency 5 2 5 6 2" xfId="16082" xr:uid="{00000000-0005-0000-0000-0000D23E0000}"/>
    <cellStyle name="Currency 5 2 5 6 3" xfId="16083" xr:uid="{00000000-0005-0000-0000-0000D33E0000}"/>
    <cellStyle name="Currency 5 2 5 6 4" xfId="16084" xr:uid="{00000000-0005-0000-0000-0000D43E0000}"/>
    <cellStyle name="Currency 5 2 5 6 5" xfId="16085" xr:uid="{00000000-0005-0000-0000-0000D53E0000}"/>
    <cellStyle name="Currency 5 2 5 6 6" xfId="16086" xr:uid="{00000000-0005-0000-0000-0000D63E0000}"/>
    <cellStyle name="Currency 5 2 5 6 7" xfId="16087" xr:uid="{00000000-0005-0000-0000-0000D73E0000}"/>
    <cellStyle name="Currency 5 2 5 7" xfId="16088" xr:uid="{00000000-0005-0000-0000-0000D83E0000}"/>
    <cellStyle name="Currency 5 2 5 7 2" xfId="16089" xr:uid="{00000000-0005-0000-0000-0000D93E0000}"/>
    <cellStyle name="Currency 5 2 5 7 3" xfId="16090" xr:uid="{00000000-0005-0000-0000-0000DA3E0000}"/>
    <cellStyle name="Currency 5 2 5 7 4" xfId="16091" xr:uid="{00000000-0005-0000-0000-0000DB3E0000}"/>
    <cellStyle name="Currency 5 2 5 7 5" xfId="16092" xr:uid="{00000000-0005-0000-0000-0000DC3E0000}"/>
    <cellStyle name="Currency 5 2 5 7 6" xfId="16093" xr:uid="{00000000-0005-0000-0000-0000DD3E0000}"/>
    <cellStyle name="Currency 5 2 5 7 7" xfId="16094" xr:uid="{00000000-0005-0000-0000-0000DE3E0000}"/>
    <cellStyle name="Currency 5 2 5 8" xfId="16095" xr:uid="{00000000-0005-0000-0000-0000DF3E0000}"/>
    <cellStyle name="Currency 5 2 5 9" xfId="16096" xr:uid="{00000000-0005-0000-0000-0000E03E0000}"/>
    <cellStyle name="Currency 5 2 6" xfId="16097" xr:uid="{00000000-0005-0000-0000-0000E13E0000}"/>
    <cellStyle name="Currency 5 2 6 10" xfId="16098" xr:uid="{00000000-0005-0000-0000-0000E23E0000}"/>
    <cellStyle name="Currency 5 2 6 11" xfId="16099" xr:uid="{00000000-0005-0000-0000-0000E33E0000}"/>
    <cellStyle name="Currency 5 2 6 12" xfId="16100" xr:uid="{00000000-0005-0000-0000-0000E43E0000}"/>
    <cellStyle name="Currency 5 2 6 13" xfId="16101" xr:uid="{00000000-0005-0000-0000-0000E53E0000}"/>
    <cellStyle name="Currency 5 2 6 2" xfId="16102" xr:uid="{00000000-0005-0000-0000-0000E63E0000}"/>
    <cellStyle name="Currency 5 2 6 2 10" xfId="16103" xr:uid="{00000000-0005-0000-0000-0000E73E0000}"/>
    <cellStyle name="Currency 5 2 6 2 11" xfId="16104" xr:uid="{00000000-0005-0000-0000-0000E83E0000}"/>
    <cellStyle name="Currency 5 2 6 2 2" xfId="16105" xr:uid="{00000000-0005-0000-0000-0000E93E0000}"/>
    <cellStyle name="Currency 5 2 6 2 2 10" xfId="16106" xr:uid="{00000000-0005-0000-0000-0000EA3E0000}"/>
    <cellStyle name="Currency 5 2 6 2 2 2" xfId="16107" xr:uid="{00000000-0005-0000-0000-0000EB3E0000}"/>
    <cellStyle name="Currency 5 2 6 2 2 2 2" xfId="16108" xr:uid="{00000000-0005-0000-0000-0000EC3E0000}"/>
    <cellStyle name="Currency 5 2 6 2 2 2 3" xfId="16109" xr:uid="{00000000-0005-0000-0000-0000ED3E0000}"/>
    <cellStyle name="Currency 5 2 6 2 2 2 4" xfId="16110" xr:uid="{00000000-0005-0000-0000-0000EE3E0000}"/>
    <cellStyle name="Currency 5 2 6 2 2 2 5" xfId="16111" xr:uid="{00000000-0005-0000-0000-0000EF3E0000}"/>
    <cellStyle name="Currency 5 2 6 2 2 2 6" xfId="16112" xr:uid="{00000000-0005-0000-0000-0000F03E0000}"/>
    <cellStyle name="Currency 5 2 6 2 2 2 7" xfId="16113" xr:uid="{00000000-0005-0000-0000-0000F13E0000}"/>
    <cellStyle name="Currency 5 2 6 2 2 3" xfId="16114" xr:uid="{00000000-0005-0000-0000-0000F23E0000}"/>
    <cellStyle name="Currency 5 2 6 2 2 3 2" xfId="16115" xr:uid="{00000000-0005-0000-0000-0000F33E0000}"/>
    <cellStyle name="Currency 5 2 6 2 2 3 3" xfId="16116" xr:uid="{00000000-0005-0000-0000-0000F43E0000}"/>
    <cellStyle name="Currency 5 2 6 2 2 3 4" xfId="16117" xr:uid="{00000000-0005-0000-0000-0000F53E0000}"/>
    <cellStyle name="Currency 5 2 6 2 2 3 5" xfId="16118" xr:uid="{00000000-0005-0000-0000-0000F63E0000}"/>
    <cellStyle name="Currency 5 2 6 2 2 3 6" xfId="16119" xr:uid="{00000000-0005-0000-0000-0000F73E0000}"/>
    <cellStyle name="Currency 5 2 6 2 2 3 7" xfId="16120" xr:uid="{00000000-0005-0000-0000-0000F83E0000}"/>
    <cellStyle name="Currency 5 2 6 2 2 4" xfId="16121" xr:uid="{00000000-0005-0000-0000-0000F93E0000}"/>
    <cellStyle name="Currency 5 2 6 2 2 4 2" xfId="16122" xr:uid="{00000000-0005-0000-0000-0000FA3E0000}"/>
    <cellStyle name="Currency 5 2 6 2 2 4 3" xfId="16123" xr:uid="{00000000-0005-0000-0000-0000FB3E0000}"/>
    <cellStyle name="Currency 5 2 6 2 2 4 4" xfId="16124" xr:uid="{00000000-0005-0000-0000-0000FC3E0000}"/>
    <cellStyle name="Currency 5 2 6 2 2 4 5" xfId="16125" xr:uid="{00000000-0005-0000-0000-0000FD3E0000}"/>
    <cellStyle name="Currency 5 2 6 2 2 4 6" xfId="16126" xr:uid="{00000000-0005-0000-0000-0000FE3E0000}"/>
    <cellStyle name="Currency 5 2 6 2 2 4 7" xfId="16127" xr:uid="{00000000-0005-0000-0000-0000FF3E0000}"/>
    <cellStyle name="Currency 5 2 6 2 2 5" xfId="16128" xr:uid="{00000000-0005-0000-0000-0000003F0000}"/>
    <cellStyle name="Currency 5 2 6 2 2 6" xfId="16129" xr:uid="{00000000-0005-0000-0000-0000013F0000}"/>
    <cellStyle name="Currency 5 2 6 2 2 7" xfId="16130" xr:uid="{00000000-0005-0000-0000-0000023F0000}"/>
    <cellStyle name="Currency 5 2 6 2 2 8" xfId="16131" xr:uid="{00000000-0005-0000-0000-0000033F0000}"/>
    <cellStyle name="Currency 5 2 6 2 2 9" xfId="16132" xr:uid="{00000000-0005-0000-0000-0000043F0000}"/>
    <cellStyle name="Currency 5 2 6 2 3" xfId="16133" xr:uid="{00000000-0005-0000-0000-0000053F0000}"/>
    <cellStyle name="Currency 5 2 6 2 3 2" xfId="16134" xr:uid="{00000000-0005-0000-0000-0000063F0000}"/>
    <cellStyle name="Currency 5 2 6 2 3 3" xfId="16135" xr:uid="{00000000-0005-0000-0000-0000073F0000}"/>
    <cellStyle name="Currency 5 2 6 2 3 4" xfId="16136" xr:uid="{00000000-0005-0000-0000-0000083F0000}"/>
    <cellStyle name="Currency 5 2 6 2 3 5" xfId="16137" xr:uid="{00000000-0005-0000-0000-0000093F0000}"/>
    <cellStyle name="Currency 5 2 6 2 3 6" xfId="16138" xr:uid="{00000000-0005-0000-0000-00000A3F0000}"/>
    <cellStyle name="Currency 5 2 6 2 3 7" xfId="16139" xr:uid="{00000000-0005-0000-0000-00000B3F0000}"/>
    <cellStyle name="Currency 5 2 6 2 4" xfId="16140" xr:uid="{00000000-0005-0000-0000-00000C3F0000}"/>
    <cellStyle name="Currency 5 2 6 2 4 2" xfId="16141" xr:uid="{00000000-0005-0000-0000-00000D3F0000}"/>
    <cellStyle name="Currency 5 2 6 2 4 3" xfId="16142" xr:uid="{00000000-0005-0000-0000-00000E3F0000}"/>
    <cellStyle name="Currency 5 2 6 2 4 4" xfId="16143" xr:uid="{00000000-0005-0000-0000-00000F3F0000}"/>
    <cellStyle name="Currency 5 2 6 2 4 5" xfId="16144" xr:uid="{00000000-0005-0000-0000-0000103F0000}"/>
    <cellStyle name="Currency 5 2 6 2 4 6" xfId="16145" xr:uid="{00000000-0005-0000-0000-0000113F0000}"/>
    <cellStyle name="Currency 5 2 6 2 4 7" xfId="16146" xr:uid="{00000000-0005-0000-0000-0000123F0000}"/>
    <cellStyle name="Currency 5 2 6 2 5" xfId="16147" xr:uid="{00000000-0005-0000-0000-0000133F0000}"/>
    <cellStyle name="Currency 5 2 6 2 5 2" xfId="16148" xr:uid="{00000000-0005-0000-0000-0000143F0000}"/>
    <cellStyle name="Currency 5 2 6 2 5 3" xfId="16149" xr:uid="{00000000-0005-0000-0000-0000153F0000}"/>
    <cellStyle name="Currency 5 2 6 2 5 4" xfId="16150" xr:uid="{00000000-0005-0000-0000-0000163F0000}"/>
    <cellStyle name="Currency 5 2 6 2 5 5" xfId="16151" xr:uid="{00000000-0005-0000-0000-0000173F0000}"/>
    <cellStyle name="Currency 5 2 6 2 5 6" xfId="16152" xr:uid="{00000000-0005-0000-0000-0000183F0000}"/>
    <cellStyle name="Currency 5 2 6 2 5 7" xfId="16153" xr:uid="{00000000-0005-0000-0000-0000193F0000}"/>
    <cellStyle name="Currency 5 2 6 2 6" xfId="16154" xr:uid="{00000000-0005-0000-0000-00001A3F0000}"/>
    <cellStyle name="Currency 5 2 6 2 7" xfId="16155" xr:uid="{00000000-0005-0000-0000-00001B3F0000}"/>
    <cellStyle name="Currency 5 2 6 2 8" xfId="16156" xr:uid="{00000000-0005-0000-0000-00001C3F0000}"/>
    <cellStyle name="Currency 5 2 6 2 9" xfId="16157" xr:uid="{00000000-0005-0000-0000-00001D3F0000}"/>
    <cellStyle name="Currency 5 2 6 3" xfId="16158" xr:uid="{00000000-0005-0000-0000-00001E3F0000}"/>
    <cellStyle name="Currency 5 2 6 3 10" xfId="16159" xr:uid="{00000000-0005-0000-0000-00001F3F0000}"/>
    <cellStyle name="Currency 5 2 6 3 11" xfId="16160" xr:uid="{00000000-0005-0000-0000-0000203F0000}"/>
    <cellStyle name="Currency 5 2 6 3 2" xfId="16161" xr:uid="{00000000-0005-0000-0000-0000213F0000}"/>
    <cellStyle name="Currency 5 2 6 3 2 10" xfId="16162" xr:uid="{00000000-0005-0000-0000-0000223F0000}"/>
    <cellStyle name="Currency 5 2 6 3 2 2" xfId="16163" xr:uid="{00000000-0005-0000-0000-0000233F0000}"/>
    <cellStyle name="Currency 5 2 6 3 2 2 2" xfId="16164" xr:uid="{00000000-0005-0000-0000-0000243F0000}"/>
    <cellStyle name="Currency 5 2 6 3 2 2 3" xfId="16165" xr:uid="{00000000-0005-0000-0000-0000253F0000}"/>
    <cellStyle name="Currency 5 2 6 3 2 2 4" xfId="16166" xr:uid="{00000000-0005-0000-0000-0000263F0000}"/>
    <cellStyle name="Currency 5 2 6 3 2 2 5" xfId="16167" xr:uid="{00000000-0005-0000-0000-0000273F0000}"/>
    <cellStyle name="Currency 5 2 6 3 2 2 6" xfId="16168" xr:uid="{00000000-0005-0000-0000-0000283F0000}"/>
    <cellStyle name="Currency 5 2 6 3 2 2 7" xfId="16169" xr:uid="{00000000-0005-0000-0000-0000293F0000}"/>
    <cellStyle name="Currency 5 2 6 3 2 3" xfId="16170" xr:uid="{00000000-0005-0000-0000-00002A3F0000}"/>
    <cellStyle name="Currency 5 2 6 3 2 3 2" xfId="16171" xr:uid="{00000000-0005-0000-0000-00002B3F0000}"/>
    <cellStyle name="Currency 5 2 6 3 2 3 3" xfId="16172" xr:uid="{00000000-0005-0000-0000-00002C3F0000}"/>
    <cellStyle name="Currency 5 2 6 3 2 3 4" xfId="16173" xr:uid="{00000000-0005-0000-0000-00002D3F0000}"/>
    <cellStyle name="Currency 5 2 6 3 2 3 5" xfId="16174" xr:uid="{00000000-0005-0000-0000-00002E3F0000}"/>
    <cellStyle name="Currency 5 2 6 3 2 3 6" xfId="16175" xr:uid="{00000000-0005-0000-0000-00002F3F0000}"/>
    <cellStyle name="Currency 5 2 6 3 2 3 7" xfId="16176" xr:uid="{00000000-0005-0000-0000-0000303F0000}"/>
    <cellStyle name="Currency 5 2 6 3 2 4" xfId="16177" xr:uid="{00000000-0005-0000-0000-0000313F0000}"/>
    <cellStyle name="Currency 5 2 6 3 2 4 2" xfId="16178" xr:uid="{00000000-0005-0000-0000-0000323F0000}"/>
    <cellStyle name="Currency 5 2 6 3 2 4 3" xfId="16179" xr:uid="{00000000-0005-0000-0000-0000333F0000}"/>
    <cellStyle name="Currency 5 2 6 3 2 4 4" xfId="16180" xr:uid="{00000000-0005-0000-0000-0000343F0000}"/>
    <cellStyle name="Currency 5 2 6 3 2 4 5" xfId="16181" xr:uid="{00000000-0005-0000-0000-0000353F0000}"/>
    <cellStyle name="Currency 5 2 6 3 2 4 6" xfId="16182" xr:uid="{00000000-0005-0000-0000-0000363F0000}"/>
    <cellStyle name="Currency 5 2 6 3 2 4 7" xfId="16183" xr:uid="{00000000-0005-0000-0000-0000373F0000}"/>
    <cellStyle name="Currency 5 2 6 3 2 5" xfId="16184" xr:uid="{00000000-0005-0000-0000-0000383F0000}"/>
    <cellStyle name="Currency 5 2 6 3 2 6" xfId="16185" xr:uid="{00000000-0005-0000-0000-0000393F0000}"/>
    <cellStyle name="Currency 5 2 6 3 2 7" xfId="16186" xr:uid="{00000000-0005-0000-0000-00003A3F0000}"/>
    <cellStyle name="Currency 5 2 6 3 2 8" xfId="16187" xr:uid="{00000000-0005-0000-0000-00003B3F0000}"/>
    <cellStyle name="Currency 5 2 6 3 2 9" xfId="16188" xr:uid="{00000000-0005-0000-0000-00003C3F0000}"/>
    <cellStyle name="Currency 5 2 6 3 3" xfId="16189" xr:uid="{00000000-0005-0000-0000-00003D3F0000}"/>
    <cellStyle name="Currency 5 2 6 3 3 2" xfId="16190" xr:uid="{00000000-0005-0000-0000-00003E3F0000}"/>
    <cellStyle name="Currency 5 2 6 3 3 3" xfId="16191" xr:uid="{00000000-0005-0000-0000-00003F3F0000}"/>
    <cellStyle name="Currency 5 2 6 3 3 4" xfId="16192" xr:uid="{00000000-0005-0000-0000-0000403F0000}"/>
    <cellStyle name="Currency 5 2 6 3 3 5" xfId="16193" xr:uid="{00000000-0005-0000-0000-0000413F0000}"/>
    <cellStyle name="Currency 5 2 6 3 3 6" xfId="16194" xr:uid="{00000000-0005-0000-0000-0000423F0000}"/>
    <cellStyle name="Currency 5 2 6 3 3 7" xfId="16195" xr:uid="{00000000-0005-0000-0000-0000433F0000}"/>
    <cellStyle name="Currency 5 2 6 3 4" xfId="16196" xr:uid="{00000000-0005-0000-0000-0000443F0000}"/>
    <cellStyle name="Currency 5 2 6 3 4 2" xfId="16197" xr:uid="{00000000-0005-0000-0000-0000453F0000}"/>
    <cellStyle name="Currency 5 2 6 3 4 3" xfId="16198" xr:uid="{00000000-0005-0000-0000-0000463F0000}"/>
    <cellStyle name="Currency 5 2 6 3 4 4" xfId="16199" xr:uid="{00000000-0005-0000-0000-0000473F0000}"/>
    <cellStyle name="Currency 5 2 6 3 4 5" xfId="16200" xr:uid="{00000000-0005-0000-0000-0000483F0000}"/>
    <cellStyle name="Currency 5 2 6 3 4 6" xfId="16201" xr:uid="{00000000-0005-0000-0000-0000493F0000}"/>
    <cellStyle name="Currency 5 2 6 3 4 7" xfId="16202" xr:uid="{00000000-0005-0000-0000-00004A3F0000}"/>
    <cellStyle name="Currency 5 2 6 3 5" xfId="16203" xr:uid="{00000000-0005-0000-0000-00004B3F0000}"/>
    <cellStyle name="Currency 5 2 6 3 5 2" xfId="16204" xr:uid="{00000000-0005-0000-0000-00004C3F0000}"/>
    <cellStyle name="Currency 5 2 6 3 5 3" xfId="16205" xr:uid="{00000000-0005-0000-0000-00004D3F0000}"/>
    <cellStyle name="Currency 5 2 6 3 5 4" xfId="16206" xr:uid="{00000000-0005-0000-0000-00004E3F0000}"/>
    <cellStyle name="Currency 5 2 6 3 5 5" xfId="16207" xr:uid="{00000000-0005-0000-0000-00004F3F0000}"/>
    <cellStyle name="Currency 5 2 6 3 5 6" xfId="16208" xr:uid="{00000000-0005-0000-0000-0000503F0000}"/>
    <cellStyle name="Currency 5 2 6 3 5 7" xfId="16209" xr:uid="{00000000-0005-0000-0000-0000513F0000}"/>
    <cellStyle name="Currency 5 2 6 3 6" xfId="16210" xr:uid="{00000000-0005-0000-0000-0000523F0000}"/>
    <cellStyle name="Currency 5 2 6 3 7" xfId="16211" xr:uid="{00000000-0005-0000-0000-0000533F0000}"/>
    <cellStyle name="Currency 5 2 6 3 8" xfId="16212" xr:uid="{00000000-0005-0000-0000-0000543F0000}"/>
    <cellStyle name="Currency 5 2 6 3 9" xfId="16213" xr:uid="{00000000-0005-0000-0000-0000553F0000}"/>
    <cellStyle name="Currency 5 2 6 4" xfId="16214" xr:uid="{00000000-0005-0000-0000-0000563F0000}"/>
    <cellStyle name="Currency 5 2 6 4 10" xfId="16215" xr:uid="{00000000-0005-0000-0000-0000573F0000}"/>
    <cellStyle name="Currency 5 2 6 4 2" xfId="16216" xr:uid="{00000000-0005-0000-0000-0000583F0000}"/>
    <cellStyle name="Currency 5 2 6 4 2 2" xfId="16217" xr:uid="{00000000-0005-0000-0000-0000593F0000}"/>
    <cellStyle name="Currency 5 2 6 4 2 3" xfId="16218" xr:uid="{00000000-0005-0000-0000-00005A3F0000}"/>
    <cellStyle name="Currency 5 2 6 4 2 4" xfId="16219" xr:uid="{00000000-0005-0000-0000-00005B3F0000}"/>
    <cellStyle name="Currency 5 2 6 4 2 5" xfId="16220" xr:uid="{00000000-0005-0000-0000-00005C3F0000}"/>
    <cellStyle name="Currency 5 2 6 4 2 6" xfId="16221" xr:uid="{00000000-0005-0000-0000-00005D3F0000}"/>
    <cellStyle name="Currency 5 2 6 4 2 7" xfId="16222" xr:uid="{00000000-0005-0000-0000-00005E3F0000}"/>
    <cellStyle name="Currency 5 2 6 4 3" xfId="16223" xr:uid="{00000000-0005-0000-0000-00005F3F0000}"/>
    <cellStyle name="Currency 5 2 6 4 3 2" xfId="16224" xr:uid="{00000000-0005-0000-0000-0000603F0000}"/>
    <cellStyle name="Currency 5 2 6 4 3 3" xfId="16225" xr:uid="{00000000-0005-0000-0000-0000613F0000}"/>
    <cellStyle name="Currency 5 2 6 4 3 4" xfId="16226" xr:uid="{00000000-0005-0000-0000-0000623F0000}"/>
    <cellStyle name="Currency 5 2 6 4 3 5" xfId="16227" xr:uid="{00000000-0005-0000-0000-0000633F0000}"/>
    <cellStyle name="Currency 5 2 6 4 3 6" xfId="16228" xr:uid="{00000000-0005-0000-0000-0000643F0000}"/>
    <cellStyle name="Currency 5 2 6 4 3 7" xfId="16229" xr:uid="{00000000-0005-0000-0000-0000653F0000}"/>
    <cellStyle name="Currency 5 2 6 4 4" xfId="16230" xr:uid="{00000000-0005-0000-0000-0000663F0000}"/>
    <cellStyle name="Currency 5 2 6 4 4 2" xfId="16231" xr:uid="{00000000-0005-0000-0000-0000673F0000}"/>
    <cellStyle name="Currency 5 2 6 4 4 3" xfId="16232" xr:uid="{00000000-0005-0000-0000-0000683F0000}"/>
    <cellStyle name="Currency 5 2 6 4 4 4" xfId="16233" xr:uid="{00000000-0005-0000-0000-0000693F0000}"/>
    <cellStyle name="Currency 5 2 6 4 4 5" xfId="16234" xr:uid="{00000000-0005-0000-0000-00006A3F0000}"/>
    <cellStyle name="Currency 5 2 6 4 4 6" xfId="16235" xr:uid="{00000000-0005-0000-0000-00006B3F0000}"/>
    <cellStyle name="Currency 5 2 6 4 4 7" xfId="16236" xr:uid="{00000000-0005-0000-0000-00006C3F0000}"/>
    <cellStyle name="Currency 5 2 6 4 5" xfId="16237" xr:uid="{00000000-0005-0000-0000-00006D3F0000}"/>
    <cellStyle name="Currency 5 2 6 4 6" xfId="16238" xr:uid="{00000000-0005-0000-0000-00006E3F0000}"/>
    <cellStyle name="Currency 5 2 6 4 7" xfId="16239" xr:uid="{00000000-0005-0000-0000-00006F3F0000}"/>
    <cellStyle name="Currency 5 2 6 4 8" xfId="16240" xr:uid="{00000000-0005-0000-0000-0000703F0000}"/>
    <cellStyle name="Currency 5 2 6 4 9" xfId="16241" xr:uid="{00000000-0005-0000-0000-0000713F0000}"/>
    <cellStyle name="Currency 5 2 6 5" xfId="16242" xr:uid="{00000000-0005-0000-0000-0000723F0000}"/>
    <cellStyle name="Currency 5 2 6 5 2" xfId="16243" xr:uid="{00000000-0005-0000-0000-0000733F0000}"/>
    <cellStyle name="Currency 5 2 6 5 3" xfId="16244" xr:uid="{00000000-0005-0000-0000-0000743F0000}"/>
    <cellStyle name="Currency 5 2 6 5 4" xfId="16245" xr:uid="{00000000-0005-0000-0000-0000753F0000}"/>
    <cellStyle name="Currency 5 2 6 5 5" xfId="16246" xr:uid="{00000000-0005-0000-0000-0000763F0000}"/>
    <cellStyle name="Currency 5 2 6 5 6" xfId="16247" xr:uid="{00000000-0005-0000-0000-0000773F0000}"/>
    <cellStyle name="Currency 5 2 6 5 7" xfId="16248" xr:uid="{00000000-0005-0000-0000-0000783F0000}"/>
    <cellStyle name="Currency 5 2 6 6" xfId="16249" xr:uid="{00000000-0005-0000-0000-0000793F0000}"/>
    <cellStyle name="Currency 5 2 6 6 2" xfId="16250" xr:uid="{00000000-0005-0000-0000-00007A3F0000}"/>
    <cellStyle name="Currency 5 2 6 6 3" xfId="16251" xr:uid="{00000000-0005-0000-0000-00007B3F0000}"/>
    <cellStyle name="Currency 5 2 6 6 4" xfId="16252" xr:uid="{00000000-0005-0000-0000-00007C3F0000}"/>
    <cellStyle name="Currency 5 2 6 6 5" xfId="16253" xr:uid="{00000000-0005-0000-0000-00007D3F0000}"/>
    <cellStyle name="Currency 5 2 6 6 6" xfId="16254" xr:uid="{00000000-0005-0000-0000-00007E3F0000}"/>
    <cellStyle name="Currency 5 2 6 6 7" xfId="16255" xr:uid="{00000000-0005-0000-0000-00007F3F0000}"/>
    <cellStyle name="Currency 5 2 6 7" xfId="16256" xr:uid="{00000000-0005-0000-0000-0000803F0000}"/>
    <cellStyle name="Currency 5 2 6 7 2" xfId="16257" xr:uid="{00000000-0005-0000-0000-0000813F0000}"/>
    <cellStyle name="Currency 5 2 6 7 3" xfId="16258" xr:uid="{00000000-0005-0000-0000-0000823F0000}"/>
    <cellStyle name="Currency 5 2 6 7 4" xfId="16259" xr:uid="{00000000-0005-0000-0000-0000833F0000}"/>
    <cellStyle name="Currency 5 2 6 7 5" xfId="16260" xr:uid="{00000000-0005-0000-0000-0000843F0000}"/>
    <cellStyle name="Currency 5 2 6 7 6" xfId="16261" xr:uid="{00000000-0005-0000-0000-0000853F0000}"/>
    <cellStyle name="Currency 5 2 6 7 7" xfId="16262" xr:uid="{00000000-0005-0000-0000-0000863F0000}"/>
    <cellStyle name="Currency 5 2 6 8" xfId="16263" xr:uid="{00000000-0005-0000-0000-0000873F0000}"/>
    <cellStyle name="Currency 5 2 6 9" xfId="16264" xr:uid="{00000000-0005-0000-0000-0000883F0000}"/>
    <cellStyle name="Currency 5 2 7" xfId="16265" xr:uid="{00000000-0005-0000-0000-0000893F0000}"/>
    <cellStyle name="Currency 5 2 7 10" xfId="16266" xr:uid="{00000000-0005-0000-0000-00008A3F0000}"/>
    <cellStyle name="Currency 5 2 7 11" xfId="16267" xr:uid="{00000000-0005-0000-0000-00008B3F0000}"/>
    <cellStyle name="Currency 5 2 7 12" xfId="16268" xr:uid="{00000000-0005-0000-0000-00008C3F0000}"/>
    <cellStyle name="Currency 5 2 7 2" xfId="16269" xr:uid="{00000000-0005-0000-0000-00008D3F0000}"/>
    <cellStyle name="Currency 5 2 7 2 10" xfId="16270" xr:uid="{00000000-0005-0000-0000-00008E3F0000}"/>
    <cellStyle name="Currency 5 2 7 2 11" xfId="16271" xr:uid="{00000000-0005-0000-0000-00008F3F0000}"/>
    <cellStyle name="Currency 5 2 7 2 2" xfId="16272" xr:uid="{00000000-0005-0000-0000-0000903F0000}"/>
    <cellStyle name="Currency 5 2 7 2 2 10" xfId="16273" xr:uid="{00000000-0005-0000-0000-0000913F0000}"/>
    <cellStyle name="Currency 5 2 7 2 2 2" xfId="16274" xr:uid="{00000000-0005-0000-0000-0000923F0000}"/>
    <cellStyle name="Currency 5 2 7 2 2 2 2" xfId="16275" xr:uid="{00000000-0005-0000-0000-0000933F0000}"/>
    <cellStyle name="Currency 5 2 7 2 2 2 3" xfId="16276" xr:uid="{00000000-0005-0000-0000-0000943F0000}"/>
    <cellStyle name="Currency 5 2 7 2 2 2 4" xfId="16277" xr:uid="{00000000-0005-0000-0000-0000953F0000}"/>
    <cellStyle name="Currency 5 2 7 2 2 2 5" xfId="16278" xr:uid="{00000000-0005-0000-0000-0000963F0000}"/>
    <cellStyle name="Currency 5 2 7 2 2 2 6" xfId="16279" xr:uid="{00000000-0005-0000-0000-0000973F0000}"/>
    <cellStyle name="Currency 5 2 7 2 2 2 7" xfId="16280" xr:uid="{00000000-0005-0000-0000-0000983F0000}"/>
    <cellStyle name="Currency 5 2 7 2 2 3" xfId="16281" xr:uid="{00000000-0005-0000-0000-0000993F0000}"/>
    <cellStyle name="Currency 5 2 7 2 2 3 2" xfId="16282" xr:uid="{00000000-0005-0000-0000-00009A3F0000}"/>
    <cellStyle name="Currency 5 2 7 2 2 3 3" xfId="16283" xr:uid="{00000000-0005-0000-0000-00009B3F0000}"/>
    <cellStyle name="Currency 5 2 7 2 2 3 4" xfId="16284" xr:uid="{00000000-0005-0000-0000-00009C3F0000}"/>
    <cellStyle name="Currency 5 2 7 2 2 3 5" xfId="16285" xr:uid="{00000000-0005-0000-0000-00009D3F0000}"/>
    <cellStyle name="Currency 5 2 7 2 2 3 6" xfId="16286" xr:uid="{00000000-0005-0000-0000-00009E3F0000}"/>
    <cellStyle name="Currency 5 2 7 2 2 3 7" xfId="16287" xr:uid="{00000000-0005-0000-0000-00009F3F0000}"/>
    <cellStyle name="Currency 5 2 7 2 2 4" xfId="16288" xr:uid="{00000000-0005-0000-0000-0000A03F0000}"/>
    <cellStyle name="Currency 5 2 7 2 2 4 2" xfId="16289" xr:uid="{00000000-0005-0000-0000-0000A13F0000}"/>
    <cellStyle name="Currency 5 2 7 2 2 4 3" xfId="16290" xr:uid="{00000000-0005-0000-0000-0000A23F0000}"/>
    <cellStyle name="Currency 5 2 7 2 2 4 4" xfId="16291" xr:uid="{00000000-0005-0000-0000-0000A33F0000}"/>
    <cellStyle name="Currency 5 2 7 2 2 4 5" xfId="16292" xr:uid="{00000000-0005-0000-0000-0000A43F0000}"/>
    <cellStyle name="Currency 5 2 7 2 2 4 6" xfId="16293" xr:uid="{00000000-0005-0000-0000-0000A53F0000}"/>
    <cellStyle name="Currency 5 2 7 2 2 4 7" xfId="16294" xr:uid="{00000000-0005-0000-0000-0000A63F0000}"/>
    <cellStyle name="Currency 5 2 7 2 2 5" xfId="16295" xr:uid="{00000000-0005-0000-0000-0000A73F0000}"/>
    <cellStyle name="Currency 5 2 7 2 2 6" xfId="16296" xr:uid="{00000000-0005-0000-0000-0000A83F0000}"/>
    <cellStyle name="Currency 5 2 7 2 2 7" xfId="16297" xr:uid="{00000000-0005-0000-0000-0000A93F0000}"/>
    <cellStyle name="Currency 5 2 7 2 2 8" xfId="16298" xr:uid="{00000000-0005-0000-0000-0000AA3F0000}"/>
    <cellStyle name="Currency 5 2 7 2 2 9" xfId="16299" xr:uid="{00000000-0005-0000-0000-0000AB3F0000}"/>
    <cellStyle name="Currency 5 2 7 2 3" xfId="16300" xr:uid="{00000000-0005-0000-0000-0000AC3F0000}"/>
    <cellStyle name="Currency 5 2 7 2 3 2" xfId="16301" xr:uid="{00000000-0005-0000-0000-0000AD3F0000}"/>
    <cellStyle name="Currency 5 2 7 2 3 3" xfId="16302" xr:uid="{00000000-0005-0000-0000-0000AE3F0000}"/>
    <cellStyle name="Currency 5 2 7 2 3 4" xfId="16303" xr:uid="{00000000-0005-0000-0000-0000AF3F0000}"/>
    <cellStyle name="Currency 5 2 7 2 3 5" xfId="16304" xr:uid="{00000000-0005-0000-0000-0000B03F0000}"/>
    <cellStyle name="Currency 5 2 7 2 3 6" xfId="16305" xr:uid="{00000000-0005-0000-0000-0000B13F0000}"/>
    <cellStyle name="Currency 5 2 7 2 3 7" xfId="16306" xr:uid="{00000000-0005-0000-0000-0000B23F0000}"/>
    <cellStyle name="Currency 5 2 7 2 4" xfId="16307" xr:uid="{00000000-0005-0000-0000-0000B33F0000}"/>
    <cellStyle name="Currency 5 2 7 2 4 2" xfId="16308" xr:uid="{00000000-0005-0000-0000-0000B43F0000}"/>
    <cellStyle name="Currency 5 2 7 2 4 3" xfId="16309" xr:uid="{00000000-0005-0000-0000-0000B53F0000}"/>
    <cellStyle name="Currency 5 2 7 2 4 4" xfId="16310" xr:uid="{00000000-0005-0000-0000-0000B63F0000}"/>
    <cellStyle name="Currency 5 2 7 2 4 5" xfId="16311" xr:uid="{00000000-0005-0000-0000-0000B73F0000}"/>
    <cellStyle name="Currency 5 2 7 2 4 6" xfId="16312" xr:uid="{00000000-0005-0000-0000-0000B83F0000}"/>
    <cellStyle name="Currency 5 2 7 2 4 7" xfId="16313" xr:uid="{00000000-0005-0000-0000-0000B93F0000}"/>
    <cellStyle name="Currency 5 2 7 2 5" xfId="16314" xr:uid="{00000000-0005-0000-0000-0000BA3F0000}"/>
    <cellStyle name="Currency 5 2 7 2 5 2" xfId="16315" xr:uid="{00000000-0005-0000-0000-0000BB3F0000}"/>
    <cellStyle name="Currency 5 2 7 2 5 3" xfId="16316" xr:uid="{00000000-0005-0000-0000-0000BC3F0000}"/>
    <cellStyle name="Currency 5 2 7 2 5 4" xfId="16317" xr:uid="{00000000-0005-0000-0000-0000BD3F0000}"/>
    <cellStyle name="Currency 5 2 7 2 5 5" xfId="16318" xr:uid="{00000000-0005-0000-0000-0000BE3F0000}"/>
    <cellStyle name="Currency 5 2 7 2 5 6" xfId="16319" xr:uid="{00000000-0005-0000-0000-0000BF3F0000}"/>
    <cellStyle name="Currency 5 2 7 2 5 7" xfId="16320" xr:uid="{00000000-0005-0000-0000-0000C03F0000}"/>
    <cellStyle name="Currency 5 2 7 2 6" xfId="16321" xr:uid="{00000000-0005-0000-0000-0000C13F0000}"/>
    <cellStyle name="Currency 5 2 7 2 7" xfId="16322" xr:uid="{00000000-0005-0000-0000-0000C23F0000}"/>
    <cellStyle name="Currency 5 2 7 2 8" xfId="16323" xr:uid="{00000000-0005-0000-0000-0000C33F0000}"/>
    <cellStyle name="Currency 5 2 7 2 9" xfId="16324" xr:uid="{00000000-0005-0000-0000-0000C43F0000}"/>
    <cellStyle name="Currency 5 2 7 3" xfId="16325" xr:uid="{00000000-0005-0000-0000-0000C53F0000}"/>
    <cellStyle name="Currency 5 2 7 3 10" xfId="16326" xr:uid="{00000000-0005-0000-0000-0000C63F0000}"/>
    <cellStyle name="Currency 5 2 7 3 2" xfId="16327" xr:uid="{00000000-0005-0000-0000-0000C73F0000}"/>
    <cellStyle name="Currency 5 2 7 3 2 2" xfId="16328" xr:uid="{00000000-0005-0000-0000-0000C83F0000}"/>
    <cellStyle name="Currency 5 2 7 3 2 3" xfId="16329" xr:uid="{00000000-0005-0000-0000-0000C93F0000}"/>
    <cellStyle name="Currency 5 2 7 3 2 4" xfId="16330" xr:uid="{00000000-0005-0000-0000-0000CA3F0000}"/>
    <cellStyle name="Currency 5 2 7 3 2 5" xfId="16331" xr:uid="{00000000-0005-0000-0000-0000CB3F0000}"/>
    <cellStyle name="Currency 5 2 7 3 2 6" xfId="16332" xr:uid="{00000000-0005-0000-0000-0000CC3F0000}"/>
    <cellStyle name="Currency 5 2 7 3 2 7" xfId="16333" xr:uid="{00000000-0005-0000-0000-0000CD3F0000}"/>
    <cellStyle name="Currency 5 2 7 3 3" xfId="16334" xr:uid="{00000000-0005-0000-0000-0000CE3F0000}"/>
    <cellStyle name="Currency 5 2 7 3 3 2" xfId="16335" xr:uid="{00000000-0005-0000-0000-0000CF3F0000}"/>
    <cellStyle name="Currency 5 2 7 3 3 3" xfId="16336" xr:uid="{00000000-0005-0000-0000-0000D03F0000}"/>
    <cellStyle name="Currency 5 2 7 3 3 4" xfId="16337" xr:uid="{00000000-0005-0000-0000-0000D13F0000}"/>
    <cellStyle name="Currency 5 2 7 3 3 5" xfId="16338" xr:uid="{00000000-0005-0000-0000-0000D23F0000}"/>
    <cellStyle name="Currency 5 2 7 3 3 6" xfId="16339" xr:uid="{00000000-0005-0000-0000-0000D33F0000}"/>
    <cellStyle name="Currency 5 2 7 3 3 7" xfId="16340" xr:uid="{00000000-0005-0000-0000-0000D43F0000}"/>
    <cellStyle name="Currency 5 2 7 3 4" xfId="16341" xr:uid="{00000000-0005-0000-0000-0000D53F0000}"/>
    <cellStyle name="Currency 5 2 7 3 4 2" xfId="16342" xr:uid="{00000000-0005-0000-0000-0000D63F0000}"/>
    <cellStyle name="Currency 5 2 7 3 4 3" xfId="16343" xr:uid="{00000000-0005-0000-0000-0000D73F0000}"/>
    <cellStyle name="Currency 5 2 7 3 4 4" xfId="16344" xr:uid="{00000000-0005-0000-0000-0000D83F0000}"/>
    <cellStyle name="Currency 5 2 7 3 4 5" xfId="16345" xr:uid="{00000000-0005-0000-0000-0000D93F0000}"/>
    <cellStyle name="Currency 5 2 7 3 4 6" xfId="16346" xr:uid="{00000000-0005-0000-0000-0000DA3F0000}"/>
    <cellStyle name="Currency 5 2 7 3 4 7" xfId="16347" xr:uid="{00000000-0005-0000-0000-0000DB3F0000}"/>
    <cellStyle name="Currency 5 2 7 3 5" xfId="16348" xr:uid="{00000000-0005-0000-0000-0000DC3F0000}"/>
    <cellStyle name="Currency 5 2 7 3 6" xfId="16349" xr:uid="{00000000-0005-0000-0000-0000DD3F0000}"/>
    <cellStyle name="Currency 5 2 7 3 7" xfId="16350" xr:uid="{00000000-0005-0000-0000-0000DE3F0000}"/>
    <cellStyle name="Currency 5 2 7 3 8" xfId="16351" xr:uid="{00000000-0005-0000-0000-0000DF3F0000}"/>
    <cellStyle name="Currency 5 2 7 3 9" xfId="16352" xr:uid="{00000000-0005-0000-0000-0000E03F0000}"/>
    <cellStyle name="Currency 5 2 7 4" xfId="16353" xr:uid="{00000000-0005-0000-0000-0000E13F0000}"/>
    <cellStyle name="Currency 5 2 7 4 2" xfId="16354" xr:uid="{00000000-0005-0000-0000-0000E23F0000}"/>
    <cellStyle name="Currency 5 2 7 4 3" xfId="16355" xr:uid="{00000000-0005-0000-0000-0000E33F0000}"/>
    <cellStyle name="Currency 5 2 7 4 4" xfId="16356" xr:uid="{00000000-0005-0000-0000-0000E43F0000}"/>
    <cellStyle name="Currency 5 2 7 4 5" xfId="16357" xr:uid="{00000000-0005-0000-0000-0000E53F0000}"/>
    <cellStyle name="Currency 5 2 7 4 6" xfId="16358" xr:uid="{00000000-0005-0000-0000-0000E63F0000}"/>
    <cellStyle name="Currency 5 2 7 4 7" xfId="16359" xr:uid="{00000000-0005-0000-0000-0000E73F0000}"/>
    <cellStyle name="Currency 5 2 7 5" xfId="16360" xr:uid="{00000000-0005-0000-0000-0000E83F0000}"/>
    <cellStyle name="Currency 5 2 7 5 2" xfId="16361" xr:uid="{00000000-0005-0000-0000-0000E93F0000}"/>
    <cellStyle name="Currency 5 2 7 5 3" xfId="16362" xr:uid="{00000000-0005-0000-0000-0000EA3F0000}"/>
    <cellStyle name="Currency 5 2 7 5 4" xfId="16363" xr:uid="{00000000-0005-0000-0000-0000EB3F0000}"/>
    <cellStyle name="Currency 5 2 7 5 5" xfId="16364" xr:uid="{00000000-0005-0000-0000-0000EC3F0000}"/>
    <cellStyle name="Currency 5 2 7 5 6" xfId="16365" xr:uid="{00000000-0005-0000-0000-0000ED3F0000}"/>
    <cellStyle name="Currency 5 2 7 5 7" xfId="16366" xr:uid="{00000000-0005-0000-0000-0000EE3F0000}"/>
    <cellStyle name="Currency 5 2 7 6" xfId="16367" xr:uid="{00000000-0005-0000-0000-0000EF3F0000}"/>
    <cellStyle name="Currency 5 2 7 6 2" xfId="16368" xr:uid="{00000000-0005-0000-0000-0000F03F0000}"/>
    <cellStyle name="Currency 5 2 7 6 3" xfId="16369" xr:uid="{00000000-0005-0000-0000-0000F13F0000}"/>
    <cellStyle name="Currency 5 2 7 6 4" xfId="16370" xr:uid="{00000000-0005-0000-0000-0000F23F0000}"/>
    <cellStyle name="Currency 5 2 7 6 5" xfId="16371" xr:uid="{00000000-0005-0000-0000-0000F33F0000}"/>
    <cellStyle name="Currency 5 2 7 6 6" xfId="16372" xr:uid="{00000000-0005-0000-0000-0000F43F0000}"/>
    <cellStyle name="Currency 5 2 7 6 7" xfId="16373" xr:uid="{00000000-0005-0000-0000-0000F53F0000}"/>
    <cellStyle name="Currency 5 2 7 7" xfId="16374" xr:uid="{00000000-0005-0000-0000-0000F63F0000}"/>
    <cellStyle name="Currency 5 2 7 8" xfId="16375" xr:uid="{00000000-0005-0000-0000-0000F73F0000}"/>
    <cellStyle name="Currency 5 2 7 9" xfId="16376" xr:uid="{00000000-0005-0000-0000-0000F83F0000}"/>
    <cellStyle name="Currency 5 2 8" xfId="16377" xr:uid="{00000000-0005-0000-0000-0000F93F0000}"/>
    <cellStyle name="Currency 5 2 8 10" xfId="16378" xr:uid="{00000000-0005-0000-0000-0000FA3F0000}"/>
    <cellStyle name="Currency 5 2 8 11" xfId="16379" xr:uid="{00000000-0005-0000-0000-0000FB3F0000}"/>
    <cellStyle name="Currency 5 2 8 2" xfId="16380" xr:uid="{00000000-0005-0000-0000-0000FC3F0000}"/>
    <cellStyle name="Currency 5 2 8 2 10" xfId="16381" xr:uid="{00000000-0005-0000-0000-0000FD3F0000}"/>
    <cellStyle name="Currency 5 2 8 2 2" xfId="16382" xr:uid="{00000000-0005-0000-0000-0000FE3F0000}"/>
    <cellStyle name="Currency 5 2 8 2 2 2" xfId="16383" xr:uid="{00000000-0005-0000-0000-0000FF3F0000}"/>
    <cellStyle name="Currency 5 2 8 2 2 3" xfId="16384" xr:uid="{00000000-0005-0000-0000-000000400000}"/>
    <cellStyle name="Currency 5 2 8 2 2 4" xfId="16385" xr:uid="{00000000-0005-0000-0000-000001400000}"/>
    <cellStyle name="Currency 5 2 8 2 2 5" xfId="16386" xr:uid="{00000000-0005-0000-0000-000002400000}"/>
    <cellStyle name="Currency 5 2 8 2 2 6" xfId="16387" xr:uid="{00000000-0005-0000-0000-000003400000}"/>
    <cellStyle name="Currency 5 2 8 2 2 7" xfId="16388" xr:uid="{00000000-0005-0000-0000-000004400000}"/>
    <cellStyle name="Currency 5 2 8 2 3" xfId="16389" xr:uid="{00000000-0005-0000-0000-000005400000}"/>
    <cellStyle name="Currency 5 2 8 2 3 2" xfId="16390" xr:uid="{00000000-0005-0000-0000-000006400000}"/>
    <cellStyle name="Currency 5 2 8 2 3 3" xfId="16391" xr:uid="{00000000-0005-0000-0000-000007400000}"/>
    <cellStyle name="Currency 5 2 8 2 3 4" xfId="16392" xr:uid="{00000000-0005-0000-0000-000008400000}"/>
    <cellStyle name="Currency 5 2 8 2 3 5" xfId="16393" xr:uid="{00000000-0005-0000-0000-000009400000}"/>
    <cellStyle name="Currency 5 2 8 2 3 6" xfId="16394" xr:uid="{00000000-0005-0000-0000-00000A400000}"/>
    <cellStyle name="Currency 5 2 8 2 3 7" xfId="16395" xr:uid="{00000000-0005-0000-0000-00000B400000}"/>
    <cellStyle name="Currency 5 2 8 2 4" xfId="16396" xr:uid="{00000000-0005-0000-0000-00000C400000}"/>
    <cellStyle name="Currency 5 2 8 2 4 2" xfId="16397" xr:uid="{00000000-0005-0000-0000-00000D400000}"/>
    <cellStyle name="Currency 5 2 8 2 4 3" xfId="16398" xr:uid="{00000000-0005-0000-0000-00000E400000}"/>
    <cellStyle name="Currency 5 2 8 2 4 4" xfId="16399" xr:uid="{00000000-0005-0000-0000-00000F400000}"/>
    <cellStyle name="Currency 5 2 8 2 4 5" xfId="16400" xr:uid="{00000000-0005-0000-0000-000010400000}"/>
    <cellStyle name="Currency 5 2 8 2 4 6" xfId="16401" xr:uid="{00000000-0005-0000-0000-000011400000}"/>
    <cellStyle name="Currency 5 2 8 2 4 7" xfId="16402" xr:uid="{00000000-0005-0000-0000-000012400000}"/>
    <cellStyle name="Currency 5 2 8 2 5" xfId="16403" xr:uid="{00000000-0005-0000-0000-000013400000}"/>
    <cellStyle name="Currency 5 2 8 2 6" xfId="16404" xr:uid="{00000000-0005-0000-0000-000014400000}"/>
    <cellStyle name="Currency 5 2 8 2 7" xfId="16405" xr:uid="{00000000-0005-0000-0000-000015400000}"/>
    <cellStyle name="Currency 5 2 8 2 8" xfId="16406" xr:uid="{00000000-0005-0000-0000-000016400000}"/>
    <cellStyle name="Currency 5 2 8 2 9" xfId="16407" xr:uid="{00000000-0005-0000-0000-000017400000}"/>
    <cellStyle name="Currency 5 2 8 3" xfId="16408" xr:uid="{00000000-0005-0000-0000-000018400000}"/>
    <cellStyle name="Currency 5 2 8 3 2" xfId="16409" xr:uid="{00000000-0005-0000-0000-000019400000}"/>
    <cellStyle name="Currency 5 2 8 3 3" xfId="16410" xr:uid="{00000000-0005-0000-0000-00001A400000}"/>
    <cellStyle name="Currency 5 2 8 3 4" xfId="16411" xr:uid="{00000000-0005-0000-0000-00001B400000}"/>
    <cellStyle name="Currency 5 2 8 3 5" xfId="16412" xr:uid="{00000000-0005-0000-0000-00001C400000}"/>
    <cellStyle name="Currency 5 2 8 3 6" xfId="16413" xr:uid="{00000000-0005-0000-0000-00001D400000}"/>
    <cellStyle name="Currency 5 2 8 3 7" xfId="16414" xr:uid="{00000000-0005-0000-0000-00001E400000}"/>
    <cellStyle name="Currency 5 2 8 4" xfId="16415" xr:uid="{00000000-0005-0000-0000-00001F400000}"/>
    <cellStyle name="Currency 5 2 8 4 2" xfId="16416" xr:uid="{00000000-0005-0000-0000-000020400000}"/>
    <cellStyle name="Currency 5 2 8 4 3" xfId="16417" xr:uid="{00000000-0005-0000-0000-000021400000}"/>
    <cellStyle name="Currency 5 2 8 4 4" xfId="16418" xr:uid="{00000000-0005-0000-0000-000022400000}"/>
    <cellStyle name="Currency 5 2 8 4 5" xfId="16419" xr:uid="{00000000-0005-0000-0000-000023400000}"/>
    <cellStyle name="Currency 5 2 8 4 6" xfId="16420" xr:uid="{00000000-0005-0000-0000-000024400000}"/>
    <cellStyle name="Currency 5 2 8 4 7" xfId="16421" xr:uid="{00000000-0005-0000-0000-000025400000}"/>
    <cellStyle name="Currency 5 2 8 5" xfId="16422" xr:uid="{00000000-0005-0000-0000-000026400000}"/>
    <cellStyle name="Currency 5 2 8 5 2" xfId="16423" xr:uid="{00000000-0005-0000-0000-000027400000}"/>
    <cellStyle name="Currency 5 2 8 5 3" xfId="16424" xr:uid="{00000000-0005-0000-0000-000028400000}"/>
    <cellStyle name="Currency 5 2 8 5 4" xfId="16425" xr:uid="{00000000-0005-0000-0000-000029400000}"/>
    <cellStyle name="Currency 5 2 8 5 5" xfId="16426" xr:uid="{00000000-0005-0000-0000-00002A400000}"/>
    <cellStyle name="Currency 5 2 8 5 6" xfId="16427" xr:uid="{00000000-0005-0000-0000-00002B400000}"/>
    <cellStyle name="Currency 5 2 8 5 7" xfId="16428" xr:uid="{00000000-0005-0000-0000-00002C400000}"/>
    <cellStyle name="Currency 5 2 8 6" xfId="16429" xr:uid="{00000000-0005-0000-0000-00002D400000}"/>
    <cellStyle name="Currency 5 2 8 7" xfId="16430" xr:uid="{00000000-0005-0000-0000-00002E400000}"/>
    <cellStyle name="Currency 5 2 8 8" xfId="16431" xr:uid="{00000000-0005-0000-0000-00002F400000}"/>
    <cellStyle name="Currency 5 2 8 9" xfId="16432" xr:uid="{00000000-0005-0000-0000-000030400000}"/>
    <cellStyle name="Currency 5 2 9" xfId="16433" xr:uid="{00000000-0005-0000-0000-000031400000}"/>
    <cellStyle name="Currency 5 2 9 10" xfId="16434" xr:uid="{00000000-0005-0000-0000-000032400000}"/>
    <cellStyle name="Currency 5 2 9 2" xfId="16435" xr:uid="{00000000-0005-0000-0000-000033400000}"/>
    <cellStyle name="Currency 5 2 9 2 2" xfId="16436" xr:uid="{00000000-0005-0000-0000-000034400000}"/>
    <cellStyle name="Currency 5 2 9 2 3" xfId="16437" xr:uid="{00000000-0005-0000-0000-000035400000}"/>
    <cellStyle name="Currency 5 2 9 2 4" xfId="16438" xr:uid="{00000000-0005-0000-0000-000036400000}"/>
    <cellStyle name="Currency 5 2 9 2 5" xfId="16439" xr:uid="{00000000-0005-0000-0000-000037400000}"/>
    <cellStyle name="Currency 5 2 9 2 6" xfId="16440" xr:uid="{00000000-0005-0000-0000-000038400000}"/>
    <cellStyle name="Currency 5 2 9 2 7" xfId="16441" xr:uid="{00000000-0005-0000-0000-000039400000}"/>
    <cellStyle name="Currency 5 2 9 3" xfId="16442" xr:uid="{00000000-0005-0000-0000-00003A400000}"/>
    <cellStyle name="Currency 5 2 9 3 2" xfId="16443" xr:uid="{00000000-0005-0000-0000-00003B400000}"/>
    <cellStyle name="Currency 5 2 9 3 3" xfId="16444" xr:uid="{00000000-0005-0000-0000-00003C400000}"/>
    <cellStyle name="Currency 5 2 9 3 4" xfId="16445" xr:uid="{00000000-0005-0000-0000-00003D400000}"/>
    <cellStyle name="Currency 5 2 9 3 5" xfId="16446" xr:uid="{00000000-0005-0000-0000-00003E400000}"/>
    <cellStyle name="Currency 5 2 9 3 6" xfId="16447" xr:uid="{00000000-0005-0000-0000-00003F400000}"/>
    <cellStyle name="Currency 5 2 9 3 7" xfId="16448" xr:uid="{00000000-0005-0000-0000-000040400000}"/>
    <cellStyle name="Currency 5 2 9 4" xfId="16449" xr:uid="{00000000-0005-0000-0000-000041400000}"/>
    <cellStyle name="Currency 5 2 9 4 2" xfId="16450" xr:uid="{00000000-0005-0000-0000-000042400000}"/>
    <cellStyle name="Currency 5 2 9 4 3" xfId="16451" xr:uid="{00000000-0005-0000-0000-000043400000}"/>
    <cellStyle name="Currency 5 2 9 4 4" xfId="16452" xr:uid="{00000000-0005-0000-0000-000044400000}"/>
    <cellStyle name="Currency 5 2 9 4 5" xfId="16453" xr:uid="{00000000-0005-0000-0000-000045400000}"/>
    <cellStyle name="Currency 5 2 9 4 6" xfId="16454" xr:uid="{00000000-0005-0000-0000-000046400000}"/>
    <cellStyle name="Currency 5 2 9 4 7" xfId="16455" xr:uid="{00000000-0005-0000-0000-000047400000}"/>
    <cellStyle name="Currency 5 2 9 5" xfId="16456" xr:uid="{00000000-0005-0000-0000-000048400000}"/>
    <cellStyle name="Currency 5 2 9 6" xfId="16457" xr:uid="{00000000-0005-0000-0000-000049400000}"/>
    <cellStyle name="Currency 5 2 9 7" xfId="16458" xr:uid="{00000000-0005-0000-0000-00004A400000}"/>
    <cellStyle name="Currency 5 2 9 8" xfId="16459" xr:uid="{00000000-0005-0000-0000-00004B400000}"/>
    <cellStyle name="Currency 5 2 9 9" xfId="16460" xr:uid="{00000000-0005-0000-0000-00004C400000}"/>
    <cellStyle name="Currency 5 3" xfId="16461" xr:uid="{00000000-0005-0000-0000-00004D400000}"/>
    <cellStyle name="Currency 5 3 2" xfId="16462" xr:uid="{00000000-0005-0000-0000-00004E400000}"/>
    <cellStyle name="Currency 5 3 3" xfId="16463" xr:uid="{00000000-0005-0000-0000-00004F400000}"/>
    <cellStyle name="Currency 5 3 4" xfId="16464" xr:uid="{00000000-0005-0000-0000-000050400000}"/>
    <cellStyle name="Currency 5 3 5" xfId="16465" xr:uid="{00000000-0005-0000-0000-000051400000}"/>
    <cellStyle name="Currency 5 3 6" xfId="16466" xr:uid="{00000000-0005-0000-0000-000052400000}"/>
    <cellStyle name="Currency 5 3 7" xfId="16467" xr:uid="{00000000-0005-0000-0000-000053400000}"/>
    <cellStyle name="Currency 5 4" xfId="16468" xr:uid="{00000000-0005-0000-0000-000054400000}"/>
    <cellStyle name="Currency 5 4 10" xfId="16469" xr:uid="{00000000-0005-0000-0000-000055400000}"/>
    <cellStyle name="Currency 5 4 10 2" xfId="16470" xr:uid="{00000000-0005-0000-0000-000056400000}"/>
    <cellStyle name="Currency 5 4 10 3" xfId="16471" xr:uid="{00000000-0005-0000-0000-000057400000}"/>
    <cellStyle name="Currency 5 4 10 4" xfId="16472" xr:uid="{00000000-0005-0000-0000-000058400000}"/>
    <cellStyle name="Currency 5 4 10 5" xfId="16473" xr:uid="{00000000-0005-0000-0000-000059400000}"/>
    <cellStyle name="Currency 5 4 10 6" xfId="16474" xr:uid="{00000000-0005-0000-0000-00005A400000}"/>
    <cellStyle name="Currency 5 4 10 7" xfId="16475" xr:uid="{00000000-0005-0000-0000-00005B400000}"/>
    <cellStyle name="Currency 5 4 11" xfId="16476" xr:uid="{00000000-0005-0000-0000-00005C400000}"/>
    <cellStyle name="Currency 5 4 12" xfId="16477" xr:uid="{00000000-0005-0000-0000-00005D400000}"/>
    <cellStyle name="Currency 5 4 13" xfId="16478" xr:uid="{00000000-0005-0000-0000-00005E400000}"/>
    <cellStyle name="Currency 5 4 14" xfId="16479" xr:uid="{00000000-0005-0000-0000-00005F400000}"/>
    <cellStyle name="Currency 5 4 15" xfId="16480" xr:uid="{00000000-0005-0000-0000-000060400000}"/>
    <cellStyle name="Currency 5 4 16" xfId="16481" xr:uid="{00000000-0005-0000-0000-000061400000}"/>
    <cellStyle name="Currency 5 4 2" xfId="16482" xr:uid="{00000000-0005-0000-0000-000062400000}"/>
    <cellStyle name="Currency 5 4 2 10" xfId="16483" xr:uid="{00000000-0005-0000-0000-000063400000}"/>
    <cellStyle name="Currency 5 4 2 11" xfId="16484" xr:uid="{00000000-0005-0000-0000-000064400000}"/>
    <cellStyle name="Currency 5 4 2 12" xfId="16485" xr:uid="{00000000-0005-0000-0000-000065400000}"/>
    <cellStyle name="Currency 5 4 2 13" xfId="16486" xr:uid="{00000000-0005-0000-0000-000066400000}"/>
    <cellStyle name="Currency 5 4 2 14" xfId="16487" xr:uid="{00000000-0005-0000-0000-000067400000}"/>
    <cellStyle name="Currency 5 4 2 2" xfId="16488" xr:uid="{00000000-0005-0000-0000-000068400000}"/>
    <cellStyle name="Currency 5 4 2 2 10" xfId="16489" xr:uid="{00000000-0005-0000-0000-000069400000}"/>
    <cellStyle name="Currency 5 4 2 2 11" xfId="16490" xr:uid="{00000000-0005-0000-0000-00006A400000}"/>
    <cellStyle name="Currency 5 4 2 2 12" xfId="16491" xr:uid="{00000000-0005-0000-0000-00006B400000}"/>
    <cellStyle name="Currency 5 4 2 2 13" xfId="16492" xr:uid="{00000000-0005-0000-0000-00006C400000}"/>
    <cellStyle name="Currency 5 4 2 2 2" xfId="16493" xr:uid="{00000000-0005-0000-0000-00006D400000}"/>
    <cellStyle name="Currency 5 4 2 2 2 10" xfId="16494" xr:uid="{00000000-0005-0000-0000-00006E400000}"/>
    <cellStyle name="Currency 5 4 2 2 2 11" xfId="16495" xr:uid="{00000000-0005-0000-0000-00006F400000}"/>
    <cellStyle name="Currency 5 4 2 2 2 2" xfId="16496" xr:uid="{00000000-0005-0000-0000-000070400000}"/>
    <cellStyle name="Currency 5 4 2 2 2 2 10" xfId="16497" xr:uid="{00000000-0005-0000-0000-000071400000}"/>
    <cellStyle name="Currency 5 4 2 2 2 2 2" xfId="16498" xr:uid="{00000000-0005-0000-0000-000072400000}"/>
    <cellStyle name="Currency 5 4 2 2 2 2 2 2" xfId="16499" xr:uid="{00000000-0005-0000-0000-000073400000}"/>
    <cellStyle name="Currency 5 4 2 2 2 2 2 3" xfId="16500" xr:uid="{00000000-0005-0000-0000-000074400000}"/>
    <cellStyle name="Currency 5 4 2 2 2 2 2 4" xfId="16501" xr:uid="{00000000-0005-0000-0000-000075400000}"/>
    <cellStyle name="Currency 5 4 2 2 2 2 2 5" xfId="16502" xr:uid="{00000000-0005-0000-0000-000076400000}"/>
    <cellStyle name="Currency 5 4 2 2 2 2 2 6" xfId="16503" xr:uid="{00000000-0005-0000-0000-000077400000}"/>
    <cellStyle name="Currency 5 4 2 2 2 2 2 7" xfId="16504" xr:uid="{00000000-0005-0000-0000-000078400000}"/>
    <cellStyle name="Currency 5 4 2 2 2 2 3" xfId="16505" xr:uid="{00000000-0005-0000-0000-000079400000}"/>
    <cellStyle name="Currency 5 4 2 2 2 2 3 2" xfId="16506" xr:uid="{00000000-0005-0000-0000-00007A400000}"/>
    <cellStyle name="Currency 5 4 2 2 2 2 3 3" xfId="16507" xr:uid="{00000000-0005-0000-0000-00007B400000}"/>
    <cellStyle name="Currency 5 4 2 2 2 2 3 4" xfId="16508" xr:uid="{00000000-0005-0000-0000-00007C400000}"/>
    <cellStyle name="Currency 5 4 2 2 2 2 3 5" xfId="16509" xr:uid="{00000000-0005-0000-0000-00007D400000}"/>
    <cellStyle name="Currency 5 4 2 2 2 2 3 6" xfId="16510" xr:uid="{00000000-0005-0000-0000-00007E400000}"/>
    <cellStyle name="Currency 5 4 2 2 2 2 3 7" xfId="16511" xr:uid="{00000000-0005-0000-0000-00007F400000}"/>
    <cellStyle name="Currency 5 4 2 2 2 2 4" xfId="16512" xr:uid="{00000000-0005-0000-0000-000080400000}"/>
    <cellStyle name="Currency 5 4 2 2 2 2 4 2" xfId="16513" xr:uid="{00000000-0005-0000-0000-000081400000}"/>
    <cellStyle name="Currency 5 4 2 2 2 2 4 3" xfId="16514" xr:uid="{00000000-0005-0000-0000-000082400000}"/>
    <cellStyle name="Currency 5 4 2 2 2 2 4 4" xfId="16515" xr:uid="{00000000-0005-0000-0000-000083400000}"/>
    <cellStyle name="Currency 5 4 2 2 2 2 4 5" xfId="16516" xr:uid="{00000000-0005-0000-0000-000084400000}"/>
    <cellStyle name="Currency 5 4 2 2 2 2 4 6" xfId="16517" xr:uid="{00000000-0005-0000-0000-000085400000}"/>
    <cellStyle name="Currency 5 4 2 2 2 2 4 7" xfId="16518" xr:uid="{00000000-0005-0000-0000-000086400000}"/>
    <cellStyle name="Currency 5 4 2 2 2 2 5" xfId="16519" xr:uid="{00000000-0005-0000-0000-000087400000}"/>
    <cellStyle name="Currency 5 4 2 2 2 2 6" xfId="16520" xr:uid="{00000000-0005-0000-0000-000088400000}"/>
    <cellStyle name="Currency 5 4 2 2 2 2 7" xfId="16521" xr:uid="{00000000-0005-0000-0000-000089400000}"/>
    <cellStyle name="Currency 5 4 2 2 2 2 8" xfId="16522" xr:uid="{00000000-0005-0000-0000-00008A400000}"/>
    <cellStyle name="Currency 5 4 2 2 2 2 9" xfId="16523" xr:uid="{00000000-0005-0000-0000-00008B400000}"/>
    <cellStyle name="Currency 5 4 2 2 2 3" xfId="16524" xr:uid="{00000000-0005-0000-0000-00008C400000}"/>
    <cellStyle name="Currency 5 4 2 2 2 3 2" xfId="16525" xr:uid="{00000000-0005-0000-0000-00008D400000}"/>
    <cellStyle name="Currency 5 4 2 2 2 3 3" xfId="16526" xr:uid="{00000000-0005-0000-0000-00008E400000}"/>
    <cellStyle name="Currency 5 4 2 2 2 3 4" xfId="16527" xr:uid="{00000000-0005-0000-0000-00008F400000}"/>
    <cellStyle name="Currency 5 4 2 2 2 3 5" xfId="16528" xr:uid="{00000000-0005-0000-0000-000090400000}"/>
    <cellStyle name="Currency 5 4 2 2 2 3 6" xfId="16529" xr:uid="{00000000-0005-0000-0000-000091400000}"/>
    <cellStyle name="Currency 5 4 2 2 2 3 7" xfId="16530" xr:uid="{00000000-0005-0000-0000-000092400000}"/>
    <cellStyle name="Currency 5 4 2 2 2 4" xfId="16531" xr:uid="{00000000-0005-0000-0000-000093400000}"/>
    <cellStyle name="Currency 5 4 2 2 2 4 2" xfId="16532" xr:uid="{00000000-0005-0000-0000-000094400000}"/>
    <cellStyle name="Currency 5 4 2 2 2 4 3" xfId="16533" xr:uid="{00000000-0005-0000-0000-000095400000}"/>
    <cellStyle name="Currency 5 4 2 2 2 4 4" xfId="16534" xr:uid="{00000000-0005-0000-0000-000096400000}"/>
    <cellStyle name="Currency 5 4 2 2 2 4 5" xfId="16535" xr:uid="{00000000-0005-0000-0000-000097400000}"/>
    <cellStyle name="Currency 5 4 2 2 2 4 6" xfId="16536" xr:uid="{00000000-0005-0000-0000-000098400000}"/>
    <cellStyle name="Currency 5 4 2 2 2 4 7" xfId="16537" xr:uid="{00000000-0005-0000-0000-000099400000}"/>
    <cellStyle name="Currency 5 4 2 2 2 5" xfId="16538" xr:uid="{00000000-0005-0000-0000-00009A400000}"/>
    <cellStyle name="Currency 5 4 2 2 2 5 2" xfId="16539" xr:uid="{00000000-0005-0000-0000-00009B400000}"/>
    <cellStyle name="Currency 5 4 2 2 2 5 3" xfId="16540" xr:uid="{00000000-0005-0000-0000-00009C400000}"/>
    <cellStyle name="Currency 5 4 2 2 2 5 4" xfId="16541" xr:uid="{00000000-0005-0000-0000-00009D400000}"/>
    <cellStyle name="Currency 5 4 2 2 2 5 5" xfId="16542" xr:uid="{00000000-0005-0000-0000-00009E400000}"/>
    <cellStyle name="Currency 5 4 2 2 2 5 6" xfId="16543" xr:uid="{00000000-0005-0000-0000-00009F400000}"/>
    <cellStyle name="Currency 5 4 2 2 2 5 7" xfId="16544" xr:uid="{00000000-0005-0000-0000-0000A0400000}"/>
    <cellStyle name="Currency 5 4 2 2 2 6" xfId="16545" xr:uid="{00000000-0005-0000-0000-0000A1400000}"/>
    <cellStyle name="Currency 5 4 2 2 2 7" xfId="16546" xr:uid="{00000000-0005-0000-0000-0000A2400000}"/>
    <cellStyle name="Currency 5 4 2 2 2 8" xfId="16547" xr:uid="{00000000-0005-0000-0000-0000A3400000}"/>
    <cellStyle name="Currency 5 4 2 2 2 9" xfId="16548" xr:uid="{00000000-0005-0000-0000-0000A4400000}"/>
    <cellStyle name="Currency 5 4 2 2 3" xfId="16549" xr:uid="{00000000-0005-0000-0000-0000A5400000}"/>
    <cellStyle name="Currency 5 4 2 2 3 10" xfId="16550" xr:uid="{00000000-0005-0000-0000-0000A6400000}"/>
    <cellStyle name="Currency 5 4 2 2 3 11" xfId="16551" xr:uid="{00000000-0005-0000-0000-0000A7400000}"/>
    <cellStyle name="Currency 5 4 2 2 3 2" xfId="16552" xr:uid="{00000000-0005-0000-0000-0000A8400000}"/>
    <cellStyle name="Currency 5 4 2 2 3 2 10" xfId="16553" xr:uid="{00000000-0005-0000-0000-0000A9400000}"/>
    <cellStyle name="Currency 5 4 2 2 3 2 2" xfId="16554" xr:uid="{00000000-0005-0000-0000-0000AA400000}"/>
    <cellStyle name="Currency 5 4 2 2 3 2 2 2" xfId="16555" xr:uid="{00000000-0005-0000-0000-0000AB400000}"/>
    <cellStyle name="Currency 5 4 2 2 3 2 2 3" xfId="16556" xr:uid="{00000000-0005-0000-0000-0000AC400000}"/>
    <cellStyle name="Currency 5 4 2 2 3 2 2 4" xfId="16557" xr:uid="{00000000-0005-0000-0000-0000AD400000}"/>
    <cellStyle name="Currency 5 4 2 2 3 2 2 5" xfId="16558" xr:uid="{00000000-0005-0000-0000-0000AE400000}"/>
    <cellStyle name="Currency 5 4 2 2 3 2 2 6" xfId="16559" xr:uid="{00000000-0005-0000-0000-0000AF400000}"/>
    <cellStyle name="Currency 5 4 2 2 3 2 2 7" xfId="16560" xr:uid="{00000000-0005-0000-0000-0000B0400000}"/>
    <cellStyle name="Currency 5 4 2 2 3 2 3" xfId="16561" xr:uid="{00000000-0005-0000-0000-0000B1400000}"/>
    <cellStyle name="Currency 5 4 2 2 3 2 3 2" xfId="16562" xr:uid="{00000000-0005-0000-0000-0000B2400000}"/>
    <cellStyle name="Currency 5 4 2 2 3 2 3 3" xfId="16563" xr:uid="{00000000-0005-0000-0000-0000B3400000}"/>
    <cellStyle name="Currency 5 4 2 2 3 2 3 4" xfId="16564" xr:uid="{00000000-0005-0000-0000-0000B4400000}"/>
    <cellStyle name="Currency 5 4 2 2 3 2 3 5" xfId="16565" xr:uid="{00000000-0005-0000-0000-0000B5400000}"/>
    <cellStyle name="Currency 5 4 2 2 3 2 3 6" xfId="16566" xr:uid="{00000000-0005-0000-0000-0000B6400000}"/>
    <cellStyle name="Currency 5 4 2 2 3 2 3 7" xfId="16567" xr:uid="{00000000-0005-0000-0000-0000B7400000}"/>
    <cellStyle name="Currency 5 4 2 2 3 2 4" xfId="16568" xr:uid="{00000000-0005-0000-0000-0000B8400000}"/>
    <cellStyle name="Currency 5 4 2 2 3 2 4 2" xfId="16569" xr:uid="{00000000-0005-0000-0000-0000B9400000}"/>
    <cellStyle name="Currency 5 4 2 2 3 2 4 3" xfId="16570" xr:uid="{00000000-0005-0000-0000-0000BA400000}"/>
    <cellStyle name="Currency 5 4 2 2 3 2 4 4" xfId="16571" xr:uid="{00000000-0005-0000-0000-0000BB400000}"/>
    <cellStyle name="Currency 5 4 2 2 3 2 4 5" xfId="16572" xr:uid="{00000000-0005-0000-0000-0000BC400000}"/>
    <cellStyle name="Currency 5 4 2 2 3 2 4 6" xfId="16573" xr:uid="{00000000-0005-0000-0000-0000BD400000}"/>
    <cellStyle name="Currency 5 4 2 2 3 2 4 7" xfId="16574" xr:uid="{00000000-0005-0000-0000-0000BE400000}"/>
    <cellStyle name="Currency 5 4 2 2 3 2 5" xfId="16575" xr:uid="{00000000-0005-0000-0000-0000BF400000}"/>
    <cellStyle name="Currency 5 4 2 2 3 2 6" xfId="16576" xr:uid="{00000000-0005-0000-0000-0000C0400000}"/>
    <cellStyle name="Currency 5 4 2 2 3 2 7" xfId="16577" xr:uid="{00000000-0005-0000-0000-0000C1400000}"/>
    <cellStyle name="Currency 5 4 2 2 3 2 8" xfId="16578" xr:uid="{00000000-0005-0000-0000-0000C2400000}"/>
    <cellStyle name="Currency 5 4 2 2 3 2 9" xfId="16579" xr:uid="{00000000-0005-0000-0000-0000C3400000}"/>
    <cellStyle name="Currency 5 4 2 2 3 3" xfId="16580" xr:uid="{00000000-0005-0000-0000-0000C4400000}"/>
    <cellStyle name="Currency 5 4 2 2 3 3 2" xfId="16581" xr:uid="{00000000-0005-0000-0000-0000C5400000}"/>
    <cellStyle name="Currency 5 4 2 2 3 3 3" xfId="16582" xr:uid="{00000000-0005-0000-0000-0000C6400000}"/>
    <cellStyle name="Currency 5 4 2 2 3 3 4" xfId="16583" xr:uid="{00000000-0005-0000-0000-0000C7400000}"/>
    <cellStyle name="Currency 5 4 2 2 3 3 5" xfId="16584" xr:uid="{00000000-0005-0000-0000-0000C8400000}"/>
    <cellStyle name="Currency 5 4 2 2 3 3 6" xfId="16585" xr:uid="{00000000-0005-0000-0000-0000C9400000}"/>
    <cellStyle name="Currency 5 4 2 2 3 3 7" xfId="16586" xr:uid="{00000000-0005-0000-0000-0000CA400000}"/>
    <cellStyle name="Currency 5 4 2 2 3 4" xfId="16587" xr:uid="{00000000-0005-0000-0000-0000CB400000}"/>
    <cellStyle name="Currency 5 4 2 2 3 4 2" xfId="16588" xr:uid="{00000000-0005-0000-0000-0000CC400000}"/>
    <cellStyle name="Currency 5 4 2 2 3 4 3" xfId="16589" xr:uid="{00000000-0005-0000-0000-0000CD400000}"/>
    <cellStyle name="Currency 5 4 2 2 3 4 4" xfId="16590" xr:uid="{00000000-0005-0000-0000-0000CE400000}"/>
    <cellStyle name="Currency 5 4 2 2 3 4 5" xfId="16591" xr:uid="{00000000-0005-0000-0000-0000CF400000}"/>
    <cellStyle name="Currency 5 4 2 2 3 4 6" xfId="16592" xr:uid="{00000000-0005-0000-0000-0000D0400000}"/>
    <cellStyle name="Currency 5 4 2 2 3 4 7" xfId="16593" xr:uid="{00000000-0005-0000-0000-0000D1400000}"/>
    <cellStyle name="Currency 5 4 2 2 3 5" xfId="16594" xr:uid="{00000000-0005-0000-0000-0000D2400000}"/>
    <cellStyle name="Currency 5 4 2 2 3 5 2" xfId="16595" xr:uid="{00000000-0005-0000-0000-0000D3400000}"/>
    <cellStyle name="Currency 5 4 2 2 3 5 3" xfId="16596" xr:uid="{00000000-0005-0000-0000-0000D4400000}"/>
    <cellStyle name="Currency 5 4 2 2 3 5 4" xfId="16597" xr:uid="{00000000-0005-0000-0000-0000D5400000}"/>
    <cellStyle name="Currency 5 4 2 2 3 5 5" xfId="16598" xr:uid="{00000000-0005-0000-0000-0000D6400000}"/>
    <cellStyle name="Currency 5 4 2 2 3 5 6" xfId="16599" xr:uid="{00000000-0005-0000-0000-0000D7400000}"/>
    <cellStyle name="Currency 5 4 2 2 3 5 7" xfId="16600" xr:uid="{00000000-0005-0000-0000-0000D8400000}"/>
    <cellStyle name="Currency 5 4 2 2 3 6" xfId="16601" xr:uid="{00000000-0005-0000-0000-0000D9400000}"/>
    <cellStyle name="Currency 5 4 2 2 3 7" xfId="16602" xr:uid="{00000000-0005-0000-0000-0000DA400000}"/>
    <cellStyle name="Currency 5 4 2 2 3 8" xfId="16603" xr:uid="{00000000-0005-0000-0000-0000DB400000}"/>
    <cellStyle name="Currency 5 4 2 2 3 9" xfId="16604" xr:uid="{00000000-0005-0000-0000-0000DC400000}"/>
    <cellStyle name="Currency 5 4 2 2 4" xfId="16605" xr:uid="{00000000-0005-0000-0000-0000DD400000}"/>
    <cellStyle name="Currency 5 4 2 2 4 10" xfId="16606" xr:uid="{00000000-0005-0000-0000-0000DE400000}"/>
    <cellStyle name="Currency 5 4 2 2 4 2" xfId="16607" xr:uid="{00000000-0005-0000-0000-0000DF400000}"/>
    <cellStyle name="Currency 5 4 2 2 4 2 2" xfId="16608" xr:uid="{00000000-0005-0000-0000-0000E0400000}"/>
    <cellStyle name="Currency 5 4 2 2 4 2 3" xfId="16609" xr:uid="{00000000-0005-0000-0000-0000E1400000}"/>
    <cellStyle name="Currency 5 4 2 2 4 2 4" xfId="16610" xr:uid="{00000000-0005-0000-0000-0000E2400000}"/>
    <cellStyle name="Currency 5 4 2 2 4 2 5" xfId="16611" xr:uid="{00000000-0005-0000-0000-0000E3400000}"/>
    <cellStyle name="Currency 5 4 2 2 4 2 6" xfId="16612" xr:uid="{00000000-0005-0000-0000-0000E4400000}"/>
    <cellStyle name="Currency 5 4 2 2 4 2 7" xfId="16613" xr:uid="{00000000-0005-0000-0000-0000E5400000}"/>
    <cellStyle name="Currency 5 4 2 2 4 3" xfId="16614" xr:uid="{00000000-0005-0000-0000-0000E6400000}"/>
    <cellStyle name="Currency 5 4 2 2 4 3 2" xfId="16615" xr:uid="{00000000-0005-0000-0000-0000E7400000}"/>
    <cellStyle name="Currency 5 4 2 2 4 3 3" xfId="16616" xr:uid="{00000000-0005-0000-0000-0000E8400000}"/>
    <cellStyle name="Currency 5 4 2 2 4 3 4" xfId="16617" xr:uid="{00000000-0005-0000-0000-0000E9400000}"/>
    <cellStyle name="Currency 5 4 2 2 4 3 5" xfId="16618" xr:uid="{00000000-0005-0000-0000-0000EA400000}"/>
    <cellStyle name="Currency 5 4 2 2 4 3 6" xfId="16619" xr:uid="{00000000-0005-0000-0000-0000EB400000}"/>
    <cellStyle name="Currency 5 4 2 2 4 3 7" xfId="16620" xr:uid="{00000000-0005-0000-0000-0000EC400000}"/>
    <cellStyle name="Currency 5 4 2 2 4 4" xfId="16621" xr:uid="{00000000-0005-0000-0000-0000ED400000}"/>
    <cellStyle name="Currency 5 4 2 2 4 4 2" xfId="16622" xr:uid="{00000000-0005-0000-0000-0000EE400000}"/>
    <cellStyle name="Currency 5 4 2 2 4 4 3" xfId="16623" xr:uid="{00000000-0005-0000-0000-0000EF400000}"/>
    <cellStyle name="Currency 5 4 2 2 4 4 4" xfId="16624" xr:uid="{00000000-0005-0000-0000-0000F0400000}"/>
    <cellStyle name="Currency 5 4 2 2 4 4 5" xfId="16625" xr:uid="{00000000-0005-0000-0000-0000F1400000}"/>
    <cellStyle name="Currency 5 4 2 2 4 4 6" xfId="16626" xr:uid="{00000000-0005-0000-0000-0000F2400000}"/>
    <cellStyle name="Currency 5 4 2 2 4 4 7" xfId="16627" xr:uid="{00000000-0005-0000-0000-0000F3400000}"/>
    <cellStyle name="Currency 5 4 2 2 4 5" xfId="16628" xr:uid="{00000000-0005-0000-0000-0000F4400000}"/>
    <cellStyle name="Currency 5 4 2 2 4 6" xfId="16629" xr:uid="{00000000-0005-0000-0000-0000F5400000}"/>
    <cellStyle name="Currency 5 4 2 2 4 7" xfId="16630" xr:uid="{00000000-0005-0000-0000-0000F6400000}"/>
    <cellStyle name="Currency 5 4 2 2 4 8" xfId="16631" xr:uid="{00000000-0005-0000-0000-0000F7400000}"/>
    <cellStyle name="Currency 5 4 2 2 4 9" xfId="16632" xr:uid="{00000000-0005-0000-0000-0000F8400000}"/>
    <cellStyle name="Currency 5 4 2 2 5" xfId="16633" xr:uid="{00000000-0005-0000-0000-0000F9400000}"/>
    <cellStyle name="Currency 5 4 2 2 5 2" xfId="16634" xr:uid="{00000000-0005-0000-0000-0000FA400000}"/>
    <cellStyle name="Currency 5 4 2 2 5 3" xfId="16635" xr:uid="{00000000-0005-0000-0000-0000FB400000}"/>
    <cellStyle name="Currency 5 4 2 2 5 4" xfId="16636" xr:uid="{00000000-0005-0000-0000-0000FC400000}"/>
    <cellStyle name="Currency 5 4 2 2 5 5" xfId="16637" xr:uid="{00000000-0005-0000-0000-0000FD400000}"/>
    <cellStyle name="Currency 5 4 2 2 5 6" xfId="16638" xr:uid="{00000000-0005-0000-0000-0000FE400000}"/>
    <cellStyle name="Currency 5 4 2 2 5 7" xfId="16639" xr:uid="{00000000-0005-0000-0000-0000FF400000}"/>
    <cellStyle name="Currency 5 4 2 2 6" xfId="16640" xr:uid="{00000000-0005-0000-0000-000000410000}"/>
    <cellStyle name="Currency 5 4 2 2 6 2" xfId="16641" xr:uid="{00000000-0005-0000-0000-000001410000}"/>
    <cellStyle name="Currency 5 4 2 2 6 3" xfId="16642" xr:uid="{00000000-0005-0000-0000-000002410000}"/>
    <cellStyle name="Currency 5 4 2 2 6 4" xfId="16643" xr:uid="{00000000-0005-0000-0000-000003410000}"/>
    <cellStyle name="Currency 5 4 2 2 6 5" xfId="16644" xr:uid="{00000000-0005-0000-0000-000004410000}"/>
    <cellStyle name="Currency 5 4 2 2 6 6" xfId="16645" xr:uid="{00000000-0005-0000-0000-000005410000}"/>
    <cellStyle name="Currency 5 4 2 2 6 7" xfId="16646" xr:uid="{00000000-0005-0000-0000-000006410000}"/>
    <cellStyle name="Currency 5 4 2 2 7" xfId="16647" xr:uid="{00000000-0005-0000-0000-000007410000}"/>
    <cellStyle name="Currency 5 4 2 2 7 2" xfId="16648" xr:uid="{00000000-0005-0000-0000-000008410000}"/>
    <cellStyle name="Currency 5 4 2 2 7 3" xfId="16649" xr:uid="{00000000-0005-0000-0000-000009410000}"/>
    <cellStyle name="Currency 5 4 2 2 7 4" xfId="16650" xr:uid="{00000000-0005-0000-0000-00000A410000}"/>
    <cellStyle name="Currency 5 4 2 2 7 5" xfId="16651" xr:uid="{00000000-0005-0000-0000-00000B410000}"/>
    <cellStyle name="Currency 5 4 2 2 7 6" xfId="16652" xr:uid="{00000000-0005-0000-0000-00000C410000}"/>
    <cellStyle name="Currency 5 4 2 2 7 7" xfId="16653" xr:uid="{00000000-0005-0000-0000-00000D410000}"/>
    <cellStyle name="Currency 5 4 2 2 8" xfId="16654" xr:uid="{00000000-0005-0000-0000-00000E410000}"/>
    <cellStyle name="Currency 5 4 2 2 9" xfId="16655" xr:uid="{00000000-0005-0000-0000-00000F410000}"/>
    <cellStyle name="Currency 5 4 2 3" xfId="16656" xr:uid="{00000000-0005-0000-0000-000010410000}"/>
    <cellStyle name="Currency 5 4 2 3 10" xfId="16657" xr:uid="{00000000-0005-0000-0000-000011410000}"/>
    <cellStyle name="Currency 5 4 2 3 11" xfId="16658" xr:uid="{00000000-0005-0000-0000-000012410000}"/>
    <cellStyle name="Currency 5 4 2 3 12" xfId="16659" xr:uid="{00000000-0005-0000-0000-000013410000}"/>
    <cellStyle name="Currency 5 4 2 3 2" xfId="16660" xr:uid="{00000000-0005-0000-0000-000014410000}"/>
    <cellStyle name="Currency 5 4 2 3 2 10" xfId="16661" xr:uid="{00000000-0005-0000-0000-000015410000}"/>
    <cellStyle name="Currency 5 4 2 3 2 11" xfId="16662" xr:uid="{00000000-0005-0000-0000-000016410000}"/>
    <cellStyle name="Currency 5 4 2 3 2 2" xfId="16663" xr:uid="{00000000-0005-0000-0000-000017410000}"/>
    <cellStyle name="Currency 5 4 2 3 2 2 10" xfId="16664" xr:uid="{00000000-0005-0000-0000-000018410000}"/>
    <cellStyle name="Currency 5 4 2 3 2 2 2" xfId="16665" xr:uid="{00000000-0005-0000-0000-000019410000}"/>
    <cellStyle name="Currency 5 4 2 3 2 2 2 2" xfId="16666" xr:uid="{00000000-0005-0000-0000-00001A410000}"/>
    <cellStyle name="Currency 5 4 2 3 2 2 2 3" xfId="16667" xr:uid="{00000000-0005-0000-0000-00001B410000}"/>
    <cellStyle name="Currency 5 4 2 3 2 2 2 4" xfId="16668" xr:uid="{00000000-0005-0000-0000-00001C410000}"/>
    <cellStyle name="Currency 5 4 2 3 2 2 2 5" xfId="16669" xr:uid="{00000000-0005-0000-0000-00001D410000}"/>
    <cellStyle name="Currency 5 4 2 3 2 2 2 6" xfId="16670" xr:uid="{00000000-0005-0000-0000-00001E410000}"/>
    <cellStyle name="Currency 5 4 2 3 2 2 2 7" xfId="16671" xr:uid="{00000000-0005-0000-0000-00001F410000}"/>
    <cellStyle name="Currency 5 4 2 3 2 2 3" xfId="16672" xr:uid="{00000000-0005-0000-0000-000020410000}"/>
    <cellStyle name="Currency 5 4 2 3 2 2 3 2" xfId="16673" xr:uid="{00000000-0005-0000-0000-000021410000}"/>
    <cellStyle name="Currency 5 4 2 3 2 2 3 3" xfId="16674" xr:uid="{00000000-0005-0000-0000-000022410000}"/>
    <cellStyle name="Currency 5 4 2 3 2 2 3 4" xfId="16675" xr:uid="{00000000-0005-0000-0000-000023410000}"/>
    <cellStyle name="Currency 5 4 2 3 2 2 3 5" xfId="16676" xr:uid="{00000000-0005-0000-0000-000024410000}"/>
    <cellStyle name="Currency 5 4 2 3 2 2 3 6" xfId="16677" xr:uid="{00000000-0005-0000-0000-000025410000}"/>
    <cellStyle name="Currency 5 4 2 3 2 2 3 7" xfId="16678" xr:uid="{00000000-0005-0000-0000-000026410000}"/>
    <cellStyle name="Currency 5 4 2 3 2 2 4" xfId="16679" xr:uid="{00000000-0005-0000-0000-000027410000}"/>
    <cellStyle name="Currency 5 4 2 3 2 2 4 2" xfId="16680" xr:uid="{00000000-0005-0000-0000-000028410000}"/>
    <cellStyle name="Currency 5 4 2 3 2 2 4 3" xfId="16681" xr:uid="{00000000-0005-0000-0000-000029410000}"/>
    <cellStyle name="Currency 5 4 2 3 2 2 4 4" xfId="16682" xr:uid="{00000000-0005-0000-0000-00002A410000}"/>
    <cellStyle name="Currency 5 4 2 3 2 2 4 5" xfId="16683" xr:uid="{00000000-0005-0000-0000-00002B410000}"/>
    <cellStyle name="Currency 5 4 2 3 2 2 4 6" xfId="16684" xr:uid="{00000000-0005-0000-0000-00002C410000}"/>
    <cellStyle name="Currency 5 4 2 3 2 2 4 7" xfId="16685" xr:uid="{00000000-0005-0000-0000-00002D410000}"/>
    <cellStyle name="Currency 5 4 2 3 2 2 5" xfId="16686" xr:uid="{00000000-0005-0000-0000-00002E410000}"/>
    <cellStyle name="Currency 5 4 2 3 2 2 6" xfId="16687" xr:uid="{00000000-0005-0000-0000-00002F410000}"/>
    <cellStyle name="Currency 5 4 2 3 2 2 7" xfId="16688" xr:uid="{00000000-0005-0000-0000-000030410000}"/>
    <cellStyle name="Currency 5 4 2 3 2 2 8" xfId="16689" xr:uid="{00000000-0005-0000-0000-000031410000}"/>
    <cellStyle name="Currency 5 4 2 3 2 2 9" xfId="16690" xr:uid="{00000000-0005-0000-0000-000032410000}"/>
    <cellStyle name="Currency 5 4 2 3 2 3" xfId="16691" xr:uid="{00000000-0005-0000-0000-000033410000}"/>
    <cellStyle name="Currency 5 4 2 3 2 3 2" xfId="16692" xr:uid="{00000000-0005-0000-0000-000034410000}"/>
    <cellStyle name="Currency 5 4 2 3 2 3 3" xfId="16693" xr:uid="{00000000-0005-0000-0000-000035410000}"/>
    <cellStyle name="Currency 5 4 2 3 2 3 4" xfId="16694" xr:uid="{00000000-0005-0000-0000-000036410000}"/>
    <cellStyle name="Currency 5 4 2 3 2 3 5" xfId="16695" xr:uid="{00000000-0005-0000-0000-000037410000}"/>
    <cellStyle name="Currency 5 4 2 3 2 3 6" xfId="16696" xr:uid="{00000000-0005-0000-0000-000038410000}"/>
    <cellStyle name="Currency 5 4 2 3 2 3 7" xfId="16697" xr:uid="{00000000-0005-0000-0000-000039410000}"/>
    <cellStyle name="Currency 5 4 2 3 2 4" xfId="16698" xr:uid="{00000000-0005-0000-0000-00003A410000}"/>
    <cellStyle name="Currency 5 4 2 3 2 4 2" xfId="16699" xr:uid="{00000000-0005-0000-0000-00003B410000}"/>
    <cellStyle name="Currency 5 4 2 3 2 4 3" xfId="16700" xr:uid="{00000000-0005-0000-0000-00003C410000}"/>
    <cellStyle name="Currency 5 4 2 3 2 4 4" xfId="16701" xr:uid="{00000000-0005-0000-0000-00003D410000}"/>
    <cellStyle name="Currency 5 4 2 3 2 4 5" xfId="16702" xr:uid="{00000000-0005-0000-0000-00003E410000}"/>
    <cellStyle name="Currency 5 4 2 3 2 4 6" xfId="16703" xr:uid="{00000000-0005-0000-0000-00003F410000}"/>
    <cellStyle name="Currency 5 4 2 3 2 4 7" xfId="16704" xr:uid="{00000000-0005-0000-0000-000040410000}"/>
    <cellStyle name="Currency 5 4 2 3 2 5" xfId="16705" xr:uid="{00000000-0005-0000-0000-000041410000}"/>
    <cellStyle name="Currency 5 4 2 3 2 5 2" xfId="16706" xr:uid="{00000000-0005-0000-0000-000042410000}"/>
    <cellStyle name="Currency 5 4 2 3 2 5 3" xfId="16707" xr:uid="{00000000-0005-0000-0000-000043410000}"/>
    <cellStyle name="Currency 5 4 2 3 2 5 4" xfId="16708" xr:uid="{00000000-0005-0000-0000-000044410000}"/>
    <cellStyle name="Currency 5 4 2 3 2 5 5" xfId="16709" xr:uid="{00000000-0005-0000-0000-000045410000}"/>
    <cellStyle name="Currency 5 4 2 3 2 5 6" xfId="16710" xr:uid="{00000000-0005-0000-0000-000046410000}"/>
    <cellStyle name="Currency 5 4 2 3 2 5 7" xfId="16711" xr:uid="{00000000-0005-0000-0000-000047410000}"/>
    <cellStyle name="Currency 5 4 2 3 2 6" xfId="16712" xr:uid="{00000000-0005-0000-0000-000048410000}"/>
    <cellStyle name="Currency 5 4 2 3 2 7" xfId="16713" xr:uid="{00000000-0005-0000-0000-000049410000}"/>
    <cellStyle name="Currency 5 4 2 3 2 8" xfId="16714" xr:uid="{00000000-0005-0000-0000-00004A410000}"/>
    <cellStyle name="Currency 5 4 2 3 2 9" xfId="16715" xr:uid="{00000000-0005-0000-0000-00004B410000}"/>
    <cellStyle name="Currency 5 4 2 3 3" xfId="16716" xr:uid="{00000000-0005-0000-0000-00004C410000}"/>
    <cellStyle name="Currency 5 4 2 3 3 10" xfId="16717" xr:uid="{00000000-0005-0000-0000-00004D410000}"/>
    <cellStyle name="Currency 5 4 2 3 3 2" xfId="16718" xr:uid="{00000000-0005-0000-0000-00004E410000}"/>
    <cellStyle name="Currency 5 4 2 3 3 2 2" xfId="16719" xr:uid="{00000000-0005-0000-0000-00004F410000}"/>
    <cellStyle name="Currency 5 4 2 3 3 2 3" xfId="16720" xr:uid="{00000000-0005-0000-0000-000050410000}"/>
    <cellStyle name="Currency 5 4 2 3 3 2 4" xfId="16721" xr:uid="{00000000-0005-0000-0000-000051410000}"/>
    <cellStyle name="Currency 5 4 2 3 3 2 5" xfId="16722" xr:uid="{00000000-0005-0000-0000-000052410000}"/>
    <cellStyle name="Currency 5 4 2 3 3 2 6" xfId="16723" xr:uid="{00000000-0005-0000-0000-000053410000}"/>
    <cellStyle name="Currency 5 4 2 3 3 2 7" xfId="16724" xr:uid="{00000000-0005-0000-0000-000054410000}"/>
    <cellStyle name="Currency 5 4 2 3 3 3" xfId="16725" xr:uid="{00000000-0005-0000-0000-000055410000}"/>
    <cellStyle name="Currency 5 4 2 3 3 3 2" xfId="16726" xr:uid="{00000000-0005-0000-0000-000056410000}"/>
    <cellStyle name="Currency 5 4 2 3 3 3 3" xfId="16727" xr:uid="{00000000-0005-0000-0000-000057410000}"/>
    <cellStyle name="Currency 5 4 2 3 3 3 4" xfId="16728" xr:uid="{00000000-0005-0000-0000-000058410000}"/>
    <cellStyle name="Currency 5 4 2 3 3 3 5" xfId="16729" xr:uid="{00000000-0005-0000-0000-000059410000}"/>
    <cellStyle name="Currency 5 4 2 3 3 3 6" xfId="16730" xr:uid="{00000000-0005-0000-0000-00005A410000}"/>
    <cellStyle name="Currency 5 4 2 3 3 3 7" xfId="16731" xr:uid="{00000000-0005-0000-0000-00005B410000}"/>
    <cellStyle name="Currency 5 4 2 3 3 4" xfId="16732" xr:uid="{00000000-0005-0000-0000-00005C410000}"/>
    <cellStyle name="Currency 5 4 2 3 3 4 2" xfId="16733" xr:uid="{00000000-0005-0000-0000-00005D410000}"/>
    <cellStyle name="Currency 5 4 2 3 3 4 3" xfId="16734" xr:uid="{00000000-0005-0000-0000-00005E410000}"/>
    <cellStyle name="Currency 5 4 2 3 3 4 4" xfId="16735" xr:uid="{00000000-0005-0000-0000-00005F410000}"/>
    <cellStyle name="Currency 5 4 2 3 3 4 5" xfId="16736" xr:uid="{00000000-0005-0000-0000-000060410000}"/>
    <cellStyle name="Currency 5 4 2 3 3 4 6" xfId="16737" xr:uid="{00000000-0005-0000-0000-000061410000}"/>
    <cellStyle name="Currency 5 4 2 3 3 4 7" xfId="16738" xr:uid="{00000000-0005-0000-0000-000062410000}"/>
    <cellStyle name="Currency 5 4 2 3 3 5" xfId="16739" xr:uid="{00000000-0005-0000-0000-000063410000}"/>
    <cellStyle name="Currency 5 4 2 3 3 6" xfId="16740" xr:uid="{00000000-0005-0000-0000-000064410000}"/>
    <cellStyle name="Currency 5 4 2 3 3 7" xfId="16741" xr:uid="{00000000-0005-0000-0000-000065410000}"/>
    <cellStyle name="Currency 5 4 2 3 3 8" xfId="16742" xr:uid="{00000000-0005-0000-0000-000066410000}"/>
    <cellStyle name="Currency 5 4 2 3 3 9" xfId="16743" xr:uid="{00000000-0005-0000-0000-000067410000}"/>
    <cellStyle name="Currency 5 4 2 3 4" xfId="16744" xr:uid="{00000000-0005-0000-0000-000068410000}"/>
    <cellStyle name="Currency 5 4 2 3 4 2" xfId="16745" xr:uid="{00000000-0005-0000-0000-000069410000}"/>
    <cellStyle name="Currency 5 4 2 3 4 3" xfId="16746" xr:uid="{00000000-0005-0000-0000-00006A410000}"/>
    <cellStyle name="Currency 5 4 2 3 4 4" xfId="16747" xr:uid="{00000000-0005-0000-0000-00006B410000}"/>
    <cellStyle name="Currency 5 4 2 3 4 5" xfId="16748" xr:uid="{00000000-0005-0000-0000-00006C410000}"/>
    <cellStyle name="Currency 5 4 2 3 4 6" xfId="16749" xr:uid="{00000000-0005-0000-0000-00006D410000}"/>
    <cellStyle name="Currency 5 4 2 3 4 7" xfId="16750" xr:uid="{00000000-0005-0000-0000-00006E410000}"/>
    <cellStyle name="Currency 5 4 2 3 5" xfId="16751" xr:uid="{00000000-0005-0000-0000-00006F410000}"/>
    <cellStyle name="Currency 5 4 2 3 5 2" xfId="16752" xr:uid="{00000000-0005-0000-0000-000070410000}"/>
    <cellStyle name="Currency 5 4 2 3 5 3" xfId="16753" xr:uid="{00000000-0005-0000-0000-000071410000}"/>
    <cellStyle name="Currency 5 4 2 3 5 4" xfId="16754" xr:uid="{00000000-0005-0000-0000-000072410000}"/>
    <cellStyle name="Currency 5 4 2 3 5 5" xfId="16755" xr:uid="{00000000-0005-0000-0000-000073410000}"/>
    <cellStyle name="Currency 5 4 2 3 5 6" xfId="16756" xr:uid="{00000000-0005-0000-0000-000074410000}"/>
    <cellStyle name="Currency 5 4 2 3 5 7" xfId="16757" xr:uid="{00000000-0005-0000-0000-000075410000}"/>
    <cellStyle name="Currency 5 4 2 3 6" xfId="16758" xr:uid="{00000000-0005-0000-0000-000076410000}"/>
    <cellStyle name="Currency 5 4 2 3 6 2" xfId="16759" xr:uid="{00000000-0005-0000-0000-000077410000}"/>
    <cellStyle name="Currency 5 4 2 3 6 3" xfId="16760" xr:uid="{00000000-0005-0000-0000-000078410000}"/>
    <cellStyle name="Currency 5 4 2 3 6 4" xfId="16761" xr:uid="{00000000-0005-0000-0000-000079410000}"/>
    <cellStyle name="Currency 5 4 2 3 6 5" xfId="16762" xr:uid="{00000000-0005-0000-0000-00007A410000}"/>
    <cellStyle name="Currency 5 4 2 3 6 6" xfId="16763" xr:uid="{00000000-0005-0000-0000-00007B410000}"/>
    <cellStyle name="Currency 5 4 2 3 6 7" xfId="16764" xr:uid="{00000000-0005-0000-0000-00007C410000}"/>
    <cellStyle name="Currency 5 4 2 3 7" xfId="16765" xr:uid="{00000000-0005-0000-0000-00007D410000}"/>
    <cellStyle name="Currency 5 4 2 3 8" xfId="16766" xr:uid="{00000000-0005-0000-0000-00007E410000}"/>
    <cellStyle name="Currency 5 4 2 3 9" xfId="16767" xr:uid="{00000000-0005-0000-0000-00007F410000}"/>
    <cellStyle name="Currency 5 4 2 4" xfId="16768" xr:uid="{00000000-0005-0000-0000-000080410000}"/>
    <cellStyle name="Currency 5 4 2 4 10" xfId="16769" xr:uid="{00000000-0005-0000-0000-000081410000}"/>
    <cellStyle name="Currency 5 4 2 4 11" xfId="16770" xr:uid="{00000000-0005-0000-0000-000082410000}"/>
    <cellStyle name="Currency 5 4 2 4 2" xfId="16771" xr:uid="{00000000-0005-0000-0000-000083410000}"/>
    <cellStyle name="Currency 5 4 2 4 2 10" xfId="16772" xr:uid="{00000000-0005-0000-0000-000084410000}"/>
    <cellStyle name="Currency 5 4 2 4 2 2" xfId="16773" xr:uid="{00000000-0005-0000-0000-000085410000}"/>
    <cellStyle name="Currency 5 4 2 4 2 2 2" xfId="16774" xr:uid="{00000000-0005-0000-0000-000086410000}"/>
    <cellStyle name="Currency 5 4 2 4 2 2 3" xfId="16775" xr:uid="{00000000-0005-0000-0000-000087410000}"/>
    <cellStyle name="Currency 5 4 2 4 2 2 4" xfId="16776" xr:uid="{00000000-0005-0000-0000-000088410000}"/>
    <cellStyle name="Currency 5 4 2 4 2 2 5" xfId="16777" xr:uid="{00000000-0005-0000-0000-000089410000}"/>
    <cellStyle name="Currency 5 4 2 4 2 2 6" xfId="16778" xr:uid="{00000000-0005-0000-0000-00008A410000}"/>
    <cellStyle name="Currency 5 4 2 4 2 2 7" xfId="16779" xr:uid="{00000000-0005-0000-0000-00008B410000}"/>
    <cellStyle name="Currency 5 4 2 4 2 3" xfId="16780" xr:uid="{00000000-0005-0000-0000-00008C410000}"/>
    <cellStyle name="Currency 5 4 2 4 2 3 2" xfId="16781" xr:uid="{00000000-0005-0000-0000-00008D410000}"/>
    <cellStyle name="Currency 5 4 2 4 2 3 3" xfId="16782" xr:uid="{00000000-0005-0000-0000-00008E410000}"/>
    <cellStyle name="Currency 5 4 2 4 2 3 4" xfId="16783" xr:uid="{00000000-0005-0000-0000-00008F410000}"/>
    <cellStyle name="Currency 5 4 2 4 2 3 5" xfId="16784" xr:uid="{00000000-0005-0000-0000-000090410000}"/>
    <cellStyle name="Currency 5 4 2 4 2 3 6" xfId="16785" xr:uid="{00000000-0005-0000-0000-000091410000}"/>
    <cellStyle name="Currency 5 4 2 4 2 3 7" xfId="16786" xr:uid="{00000000-0005-0000-0000-000092410000}"/>
    <cellStyle name="Currency 5 4 2 4 2 4" xfId="16787" xr:uid="{00000000-0005-0000-0000-000093410000}"/>
    <cellStyle name="Currency 5 4 2 4 2 4 2" xfId="16788" xr:uid="{00000000-0005-0000-0000-000094410000}"/>
    <cellStyle name="Currency 5 4 2 4 2 4 3" xfId="16789" xr:uid="{00000000-0005-0000-0000-000095410000}"/>
    <cellStyle name="Currency 5 4 2 4 2 4 4" xfId="16790" xr:uid="{00000000-0005-0000-0000-000096410000}"/>
    <cellStyle name="Currency 5 4 2 4 2 4 5" xfId="16791" xr:uid="{00000000-0005-0000-0000-000097410000}"/>
    <cellStyle name="Currency 5 4 2 4 2 4 6" xfId="16792" xr:uid="{00000000-0005-0000-0000-000098410000}"/>
    <cellStyle name="Currency 5 4 2 4 2 4 7" xfId="16793" xr:uid="{00000000-0005-0000-0000-000099410000}"/>
    <cellStyle name="Currency 5 4 2 4 2 5" xfId="16794" xr:uid="{00000000-0005-0000-0000-00009A410000}"/>
    <cellStyle name="Currency 5 4 2 4 2 6" xfId="16795" xr:uid="{00000000-0005-0000-0000-00009B410000}"/>
    <cellStyle name="Currency 5 4 2 4 2 7" xfId="16796" xr:uid="{00000000-0005-0000-0000-00009C410000}"/>
    <cellStyle name="Currency 5 4 2 4 2 8" xfId="16797" xr:uid="{00000000-0005-0000-0000-00009D410000}"/>
    <cellStyle name="Currency 5 4 2 4 2 9" xfId="16798" xr:uid="{00000000-0005-0000-0000-00009E410000}"/>
    <cellStyle name="Currency 5 4 2 4 3" xfId="16799" xr:uid="{00000000-0005-0000-0000-00009F410000}"/>
    <cellStyle name="Currency 5 4 2 4 3 2" xfId="16800" xr:uid="{00000000-0005-0000-0000-0000A0410000}"/>
    <cellStyle name="Currency 5 4 2 4 3 3" xfId="16801" xr:uid="{00000000-0005-0000-0000-0000A1410000}"/>
    <cellStyle name="Currency 5 4 2 4 3 4" xfId="16802" xr:uid="{00000000-0005-0000-0000-0000A2410000}"/>
    <cellStyle name="Currency 5 4 2 4 3 5" xfId="16803" xr:uid="{00000000-0005-0000-0000-0000A3410000}"/>
    <cellStyle name="Currency 5 4 2 4 3 6" xfId="16804" xr:uid="{00000000-0005-0000-0000-0000A4410000}"/>
    <cellStyle name="Currency 5 4 2 4 3 7" xfId="16805" xr:uid="{00000000-0005-0000-0000-0000A5410000}"/>
    <cellStyle name="Currency 5 4 2 4 4" xfId="16806" xr:uid="{00000000-0005-0000-0000-0000A6410000}"/>
    <cellStyle name="Currency 5 4 2 4 4 2" xfId="16807" xr:uid="{00000000-0005-0000-0000-0000A7410000}"/>
    <cellStyle name="Currency 5 4 2 4 4 3" xfId="16808" xr:uid="{00000000-0005-0000-0000-0000A8410000}"/>
    <cellStyle name="Currency 5 4 2 4 4 4" xfId="16809" xr:uid="{00000000-0005-0000-0000-0000A9410000}"/>
    <cellStyle name="Currency 5 4 2 4 4 5" xfId="16810" xr:uid="{00000000-0005-0000-0000-0000AA410000}"/>
    <cellStyle name="Currency 5 4 2 4 4 6" xfId="16811" xr:uid="{00000000-0005-0000-0000-0000AB410000}"/>
    <cellStyle name="Currency 5 4 2 4 4 7" xfId="16812" xr:uid="{00000000-0005-0000-0000-0000AC410000}"/>
    <cellStyle name="Currency 5 4 2 4 5" xfId="16813" xr:uid="{00000000-0005-0000-0000-0000AD410000}"/>
    <cellStyle name="Currency 5 4 2 4 5 2" xfId="16814" xr:uid="{00000000-0005-0000-0000-0000AE410000}"/>
    <cellStyle name="Currency 5 4 2 4 5 3" xfId="16815" xr:uid="{00000000-0005-0000-0000-0000AF410000}"/>
    <cellStyle name="Currency 5 4 2 4 5 4" xfId="16816" xr:uid="{00000000-0005-0000-0000-0000B0410000}"/>
    <cellStyle name="Currency 5 4 2 4 5 5" xfId="16817" xr:uid="{00000000-0005-0000-0000-0000B1410000}"/>
    <cellStyle name="Currency 5 4 2 4 5 6" xfId="16818" xr:uid="{00000000-0005-0000-0000-0000B2410000}"/>
    <cellStyle name="Currency 5 4 2 4 5 7" xfId="16819" xr:uid="{00000000-0005-0000-0000-0000B3410000}"/>
    <cellStyle name="Currency 5 4 2 4 6" xfId="16820" xr:uid="{00000000-0005-0000-0000-0000B4410000}"/>
    <cellStyle name="Currency 5 4 2 4 7" xfId="16821" xr:uid="{00000000-0005-0000-0000-0000B5410000}"/>
    <cellStyle name="Currency 5 4 2 4 8" xfId="16822" xr:uid="{00000000-0005-0000-0000-0000B6410000}"/>
    <cellStyle name="Currency 5 4 2 4 9" xfId="16823" xr:uid="{00000000-0005-0000-0000-0000B7410000}"/>
    <cellStyle name="Currency 5 4 2 5" xfId="16824" xr:uid="{00000000-0005-0000-0000-0000B8410000}"/>
    <cellStyle name="Currency 5 4 2 5 10" xfId="16825" xr:uid="{00000000-0005-0000-0000-0000B9410000}"/>
    <cellStyle name="Currency 5 4 2 5 2" xfId="16826" xr:uid="{00000000-0005-0000-0000-0000BA410000}"/>
    <cellStyle name="Currency 5 4 2 5 2 2" xfId="16827" xr:uid="{00000000-0005-0000-0000-0000BB410000}"/>
    <cellStyle name="Currency 5 4 2 5 2 3" xfId="16828" xr:uid="{00000000-0005-0000-0000-0000BC410000}"/>
    <cellStyle name="Currency 5 4 2 5 2 4" xfId="16829" xr:uid="{00000000-0005-0000-0000-0000BD410000}"/>
    <cellStyle name="Currency 5 4 2 5 2 5" xfId="16830" xr:uid="{00000000-0005-0000-0000-0000BE410000}"/>
    <cellStyle name="Currency 5 4 2 5 2 6" xfId="16831" xr:uid="{00000000-0005-0000-0000-0000BF410000}"/>
    <cellStyle name="Currency 5 4 2 5 2 7" xfId="16832" xr:uid="{00000000-0005-0000-0000-0000C0410000}"/>
    <cellStyle name="Currency 5 4 2 5 3" xfId="16833" xr:uid="{00000000-0005-0000-0000-0000C1410000}"/>
    <cellStyle name="Currency 5 4 2 5 3 2" xfId="16834" xr:uid="{00000000-0005-0000-0000-0000C2410000}"/>
    <cellStyle name="Currency 5 4 2 5 3 3" xfId="16835" xr:uid="{00000000-0005-0000-0000-0000C3410000}"/>
    <cellStyle name="Currency 5 4 2 5 3 4" xfId="16836" xr:uid="{00000000-0005-0000-0000-0000C4410000}"/>
    <cellStyle name="Currency 5 4 2 5 3 5" xfId="16837" xr:uid="{00000000-0005-0000-0000-0000C5410000}"/>
    <cellStyle name="Currency 5 4 2 5 3 6" xfId="16838" xr:uid="{00000000-0005-0000-0000-0000C6410000}"/>
    <cellStyle name="Currency 5 4 2 5 3 7" xfId="16839" xr:uid="{00000000-0005-0000-0000-0000C7410000}"/>
    <cellStyle name="Currency 5 4 2 5 4" xfId="16840" xr:uid="{00000000-0005-0000-0000-0000C8410000}"/>
    <cellStyle name="Currency 5 4 2 5 4 2" xfId="16841" xr:uid="{00000000-0005-0000-0000-0000C9410000}"/>
    <cellStyle name="Currency 5 4 2 5 4 3" xfId="16842" xr:uid="{00000000-0005-0000-0000-0000CA410000}"/>
    <cellStyle name="Currency 5 4 2 5 4 4" xfId="16843" xr:uid="{00000000-0005-0000-0000-0000CB410000}"/>
    <cellStyle name="Currency 5 4 2 5 4 5" xfId="16844" xr:uid="{00000000-0005-0000-0000-0000CC410000}"/>
    <cellStyle name="Currency 5 4 2 5 4 6" xfId="16845" xr:uid="{00000000-0005-0000-0000-0000CD410000}"/>
    <cellStyle name="Currency 5 4 2 5 4 7" xfId="16846" xr:uid="{00000000-0005-0000-0000-0000CE410000}"/>
    <cellStyle name="Currency 5 4 2 5 5" xfId="16847" xr:uid="{00000000-0005-0000-0000-0000CF410000}"/>
    <cellStyle name="Currency 5 4 2 5 6" xfId="16848" xr:uid="{00000000-0005-0000-0000-0000D0410000}"/>
    <cellStyle name="Currency 5 4 2 5 7" xfId="16849" xr:uid="{00000000-0005-0000-0000-0000D1410000}"/>
    <cellStyle name="Currency 5 4 2 5 8" xfId="16850" xr:uid="{00000000-0005-0000-0000-0000D2410000}"/>
    <cellStyle name="Currency 5 4 2 5 9" xfId="16851" xr:uid="{00000000-0005-0000-0000-0000D3410000}"/>
    <cellStyle name="Currency 5 4 2 6" xfId="16852" xr:uid="{00000000-0005-0000-0000-0000D4410000}"/>
    <cellStyle name="Currency 5 4 2 6 2" xfId="16853" xr:uid="{00000000-0005-0000-0000-0000D5410000}"/>
    <cellStyle name="Currency 5 4 2 6 3" xfId="16854" xr:uid="{00000000-0005-0000-0000-0000D6410000}"/>
    <cellStyle name="Currency 5 4 2 6 4" xfId="16855" xr:uid="{00000000-0005-0000-0000-0000D7410000}"/>
    <cellStyle name="Currency 5 4 2 6 5" xfId="16856" xr:uid="{00000000-0005-0000-0000-0000D8410000}"/>
    <cellStyle name="Currency 5 4 2 6 6" xfId="16857" xr:uid="{00000000-0005-0000-0000-0000D9410000}"/>
    <cellStyle name="Currency 5 4 2 6 7" xfId="16858" xr:uid="{00000000-0005-0000-0000-0000DA410000}"/>
    <cellStyle name="Currency 5 4 2 7" xfId="16859" xr:uid="{00000000-0005-0000-0000-0000DB410000}"/>
    <cellStyle name="Currency 5 4 2 7 2" xfId="16860" xr:uid="{00000000-0005-0000-0000-0000DC410000}"/>
    <cellStyle name="Currency 5 4 2 7 3" xfId="16861" xr:uid="{00000000-0005-0000-0000-0000DD410000}"/>
    <cellStyle name="Currency 5 4 2 7 4" xfId="16862" xr:uid="{00000000-0005-0000-0000-0000DE410000}"/>
    <cellStyle name="Currency 5 4 2 7 5" xfId="16863" xr:uid="{00000000-0005-0000-0000-0000DF410000}"/>
    <cellStyle name="Currency 5 4 2 7 6" xfId="16864" xr:uid="{00000000-0005-0000-0000-0000E0410000}"/>
    <cellStyle name="Currency 5 4 2 7 7" xfId="16865" xr:uid="{00000000-0005-0000-0000-0000E1410000}"/>
    <cellStyle name="Currency 5 4 2 8" xfId="16866" xr:uid="{00000000-0005-0000-0000-0000E2410000}"/>
    <cellStyle name="Currency 5 4 2 8 2" xfId="16867" xr:uid="{00000000-0005-0000-0000-0000E3410000}"/>
    <cellStyle name="Currency 5 4 2 8 3" xfId="16868" xr:uid="{00000000-0005-0000-0000-0000E4410000}"/>
    <cellStyle name="Currency 5 4 2 8 4" xfId="16869" xr:uid="{00000000-0005-0000-0000-0000E5410000}"/>
    <cellStyle name="Currency 5 4 2 8 5" xfId="16870" xr:uid="{00000000-0005-0000-0000-0000E6410000}"/>
    <cellStyle name="Currency 5 4 2 8 6" xfId="16871" xr:uid="{00000000-0005-0000-0000-0000E7410000}"/>
    <cellStyle name="Currency 5 4 2 8 7" xfId="16872" xr:uid="{00000000-0005-0000-0000-0000E8410000}"/>
    <cellStyle name="Currency 5 4 2 9" xfId="16873" xr:uid="{00000000-0005-0000-0000-0000E9410000}"/>
    <cellStyle name="Currency 5 4 3" xfId="16874" xr:uid="{00000000-0005-0000-0000-0000EA410000}"/>
    <cellStyle name="Currency 5 4 3 2" xfId="16875" xr:uid="{00000000-0005-0000-0000-0000EB410000}"/>
    <cellStyle name="Currency 5 4 3 3" xfId="16876" xr:uid="{00000000-0005-0000-0000-0000EC410000}"/>
    <cellStyle name="Currency 5 4 3 4" xfId="16877" xr:uid="{00000000-0005-0000-0000-0000ED410000}"/>
    <cellStyle name="Currency 5 4 3 5" xfId="16878" xr:uid="{00000000-0005-0000-0000-0000EE410000}"/>
    <cellStyle name="Currency 5 4 3 6" xfId="16879" xr:uid="{00000000-0005-0000-0000-0000EF410000}"/>
    <cellStyle name="Currency 5 4 3 7" xfId="16880" xr:uid="{00000000-0005-0000-0000-0000F0410000}"/>
    <cellStyle name="Currency 5 4 4" xfId="16881" xr:uid="{00000000-0005-0000-0000-0000F1410000}"/>
    <cellStyle name="Currency 5 4 4 10" xfId="16882" xr:uid="{00000000-0005-0000-0000-0000F2410000}"/>
    <cellStyle name="Currency 5 4 4 11" xfId="16883" xr:uid="{00000000-0005-0000-0000-0000F3410000}"/>
    <cellStyle name="Currency 5 4 4 12" xfId="16884" xr:uid="{00000000-0005-0000-0000-0000F4410000}"/>
    <cellStyle name="Currency 5 4 4 13" xfId="16885" xr:uid="{00000000-0005-0000-0000-0000F5410000}"/>
    <cellStyle name="Currency 5 4 4 2" xfId="16886" xr:uid="{00000000-0005-0000-0000-0000F6410000}"/>
    <cellStyle name="Currency 5 4 4 2 10" xfId="16887" xr:uid="{00000000-0005-0000-0000-0000F7410000}"/>
    <cellStyle name="Currency 5 4 4 2 11" xfId="16888" xr:uid="{00000000-0005-0000-0000-0000F8410000}"/>
    <cellStyle name="Currency 5 4 4 2 2" xfId="16889" xr:uid="{00000000-0005-0000-0000-0000F9410000}"/>
    <cellStyle name="Currency 5 4 4 2 2 10" xfId="16890" xr:uid="{00000000-0005-0000-0000-0000FA410000}"/>
    <cellStyle name="Currency 5 4 4 2 2 2" xfId="16891" xr:uid="{00000000-0005-0000-0000-0000FB410000}"/>
    <cellStyle name="Currency 5 4 4 2 2 2 2" xfId="16892" xr:uid="{00000000-0005-0000-0000-0000FC410000}"/>
    <cellStyle name="Currency 5 4 4 2 2 2 3" xfId="16893" xr:uid="{00000000-0005-0000-0000-0000FD410000}"/>
    <cellStyle name="Currency 5 4 4 2 2 2 4" xfId="16894" xr:uid="{00000000-0005-0000-0000-0000FE410000}"/>
    <cellStyle name="Currency 5 4 4 2 2 2 5" xfId="16895" xr:uid="{00000000-0005-0000-0000-0000FF410000}"/>
    <cellStyle name="Currency 5 4 4 2 2 2 6" xfId="16896" xr:uid="{00000000-0005-0000-0000-000000420000}"/>
    <cellStyle name="Currency 5 4 4 2 2 2 7" xfId="16897" xr:uid="{00000000-0005-0000-0000-000001420000}"/>
    <cellStyle name="Currency 5 4 4 2 2 3" xfId="16898" xr:uid="{00000000-0005-0000-0000-000002420000}"/>
    <cellStyle name="Currency 5 4 4 2 2 3 2" xfId="16899" xr:uid="{00000000-0005-0000-0000-000003420000}"/>
    <cellStyle name="Currency 5 4 4 2 2 3 3" xfId="16900" xr:uid="{00000000-0005-0000-0000-000004420000}"/>
    <cellStyle name="Currency 5 4 4 2 2 3 4" xfId="16901" xr:uid="{00000000-0005-0000-0000-000005420000}"/>
    <cellStyle name="Currency 5 4 4 2 2 3 5" xfId="16902" xr:uid="{00000000-0005-0000-0000-000006420000}"/>
    <cellStyle name="Currency 5 4 4 2 2 3 6" xfId="16903" xr:uid="{00000000-0005-0000-0000-000007420000}"/>
    <cellStyle name="Currency 5 4 4 2 2 3 7" xfId="16904" xr:uid="{00000000-0005-0000-0000-000008420000}"/>
    <cellStyle name="Currency 5 4 4 2 2 4" xfId="16905" xr:uid="{00000000-0005-0000-0000-000009420000}"/>
    <cellStyle name="Currency 5 4 4 2 2 4 2" xfId="16906" xr:uid="{00000000-0005-0000-0000-00000A420000}"/>
    <cellStyle name="Currency 5 4 4 2 2 4 3" xfId="16907" xr:uid="{00000000-0005-0000-0000-00000B420000}"/>
    <cellStyle name="Currency 5 4 4 2 2 4 4" xfId="16908" xr:uid="{00000000-0005-0000-0000-00000C420000}"/>
    <cellStyle name="Currency 5 4 4 2 2 4 5" xfId="16909" xr:uid="{00000000-0005-0000-0000-00000D420000}"/>
    <cellStyle name="Currency 5 4 4 2 2 4 6" xfId="16910" xr:uid="{00000000-0005-0000-0000-00000E420000}"/>
    <cellStyle name="Currency 5 4 4 2 2 4 7" xfId="16911" xr:uid="{00000000-0005-0000-0000-00000F420000}"/>
    <cellStyle name="Currency 5 4 4 2 2 5" xfId="16912" xr:uid="{00000000-0005-0000-0000-000010420000}"/>
    <cellStyle name="Currency 5 4 4 2 2 6" xfId="16913" xr:uid="{00000000-0005-0000-0000-000011420000}"/>
    <cellStyle name="Currency 5 4 4 2 2 7" xfId="16914" xr:uid="{00000000-0005-0000-0000-000012420000}"/>
    <cellStyle name="Currency 5 4 4 2 2 8" xfId="16915" xr:uid="{00000000-0005-0000-0000-000013420000}"/>
    <cellStyle name="Currency 5 4 4 2 2 9" xfId="16916" xr:uid="{00000000-0005-0000-0000-000014420000}"/>
    <cellStyle name="Currency 5 4 4 2 3" xfId="16917" xr:uid="{00000000-0005-0000-0000-000015420000}"/>
    <cellStyle name="Currency 5 4 4 2 3 2" xfId="16918" xr:uid="{00000000-0005-0000-0000-000016420000}"/>
    <cellStyle name="Currency 5 4 4 2 3 3" xfId="16919" xr:uid="{00000000-0005-0000-0000-000017420000}"/>
    <cellStyle name="Currency 5 4 4 2 3 4" xfId="16920" xr:uid="{00000000-0005-0000-0000-000018420000}"/>
    <cellStyle name="Currency 5 4 4 2 3 5" xfId="16921" xr:uid="{00000000-0005-0000-0000-000019420000}"/>
    <cellStyle name="Currency 5 4 4 2 3 6" xfId="16922" xr:uid="{00000000-0005-0000-0000-00001A420000}"/>
    <cellStyle name="Currency 5 4 4 2 3 7" xfId="16923" xr:uid="{00000000-0005-0000-0000-00001B420000}"/>
    <cellStyle name="Currency 5 4 4 2 4" xfId="16924" xr:uid="{00000000-0005-0000-0000-00001C420000}"/>
    <cellStyle name="Currency 5 4 4 2 4 2" xfId="16925" xr:uid="{00000000-0005-0000-0000-00001D420000}"/>
    <cellStyle name="Currency 5 4 4 2 4 3" xfId="16926" xr:uid="{00000000-0005-0000-0000-00001E420000}"/>
    <cellStyle name="Currency 5 4 4 2 4 4" xfId="16927" xr:uid="{00000000-0005-0000-0000-00001F420000}"/>
    <cellStyle name="Currency 5 4 4 2 4 5" xfId="16928" xr:uid="{00000000-0005-0000-0000-000020420000}"/>
    <cellStyle name="Currency 5 4 4 2 4 6" xfId="16929" xr:uid="{00000000-0005-0000-0000-000021420000}"/>
    <cellStyle name="Currency 5 4 4 2 4 7" xfId="16930" xr:uid="{00000000-0005-0000-0000-000022420000}"/>
    <cellStyle name="Currency 5 4 4 2 5" xfId="16931" xr:uid="{00000000-0005-0000-0000-000023420000}"/>
    <cellStyle name="Currency 5 4 4 2 5 2" xfId="16932" xr:uid="{00000000-0005-0000-0000-000024420000}"/>
    <cellStyle name="Currency 5 4 4 2 5 3" xfId="16933" xr:uid="{00000000-0005-0000-0000-000025420000}"/>
    <cellStyle name="Currency 5 4 4 2 5 4" xfId="16934" xr:uid="{00000000-0005-0000-0000-000026420000}"/>
    <cellStyle name="Currency 5 4 4 2 5 5" xfId="16935" xr:uid="{00000000-0005-0000-0000-000027420000}"/>
    <cellStyle name="Currency 5 4 4 2 5 6" xfId="16936" xr:uid="{00000000-0005-0000-0000-000028420000}"/>
    <cellStyle name="Currency 5 4 4 2 5 7" xfId="16937" xr:uid="{00000000-0005-0000-0000-000029420000}"/>
    <cellStyle name="Currency 5 4 4 2 6" xfId="16938" xr:uid="{00000000-0005-0000-0000-00002A420000}"/>
    <cellStyle name="Currency 5 4 4 2 7" xfId="16939" xr:uid="{00000000-0005-0000-0000-00002B420000}"/>
    <cellStyle name="Currency 5 4 4 2 8" xfId="16940" xr:uid="{00000000-0005-0000-0000-00002C420000}"/>
    <cellStyle name="Currency 5 4 4 2 9" xfId="16941" xr:uid="{00000000-0005-0000-0000-00002D420000}"/>
    <cellStyle name="Currency 5 4 4 3" xfId="16942" xr:uid="{00000000-0005-0000-0000-00002E420000}"/>
    <cellStyle name="Currency 5 4 4 3 10" xfId="16943" xr:uid="{00000000-0005-0000-0000-00002F420000}"/>
    <cellStyle name="Currency 5 4 4 3 11" xfId="16944" xr:uid="{00000000-0005-0000-0000-000030420000}"/>
    <cellStyle name="Currency 5 4 4 3 2" xfId="16945" xr:uid="{00000000-0005-0000-0000-000031420000}"/>
    <cellStyle name="Currency 5 4 4 3 2 10" xfId="16946" xr:uid="{00000000-0005-0000-0000-000032420000}"/>
    <cellStyle name="Currency 5 4 4 3 2 2" xfId="16947" xr:uid="{00000000-0005-0000-0000-000033420000}"/>
    <cellStyle name="Currency 5 4 4 3 2 2 2" xfId="16948" xr:uid="{00000000-0005-0000-0000-000034420000}"/>
    <cellStyle name="Currency 5 4 4 3 2 2 3" xfId="16949" xr:uid="{00000000-0005-0000-0000-000035420000}"/>
    <cellStyle name="Currency 5 4 4 3 2 2 4" xfId="16950" xr:uid="{00000000-0005-0000-0000-000036420000}"/>
    <cellStyle name="Currency 5 4 4 3 2 2 5" xfId="16951" xr:uid="{00000000-0005-0000-0000-000037420000}"/>
    <cellStyle name="Currency 5 4 4 3 2 2 6" xfId="16952" xr:uid="{00000000-0005-0000-0000-000038420000}"/>
    <cellStyle name="Currency 5 4 4 3 2 2 7" xfId="16953" xr:uid="{00000000-0005-0000-0000-000039420000}"/>
    <cellStyle name="Currency 5 4 4 3 2 3" xfId="16954" xr:uid="{00000000-0005-0000-0000-00003A420000}"/>
    <cellStyle name="Currency 5 4 4 3 2 3 2" xfId="16955" xr:uid="{00000000-0005-0000-0000-00003B420000}"/>
    <cellStyle name="Currency 5 4 4 3 2 3 3" xfId="16956" xr:uid="{00000000-0005-0000-0000-00003C420000}"/>
    <cellStyle name="Currency 5 4 4 3 2 3 4" xfId="16957" xr:uid="{00000000-0005-0000-0000-00003D420000}"/>
    <cellStyle name="Currency 5 4 4 3 2 3 5" xfId="16958" xr:uid="{00000000-0005-0000-0000-00003E420000}"/>
    <cellStyle name="Currency 5 4 4 3 2 3 6" xfId="16959" xr:uid="{00000000-0005-0000-0000-00003F420000}"/>
    <cellStyle name="Currency 5 4 4 3 2 3 7" xfId="16960" xr:uid="{00000000-0005-0000-0000-000040420000}"/>
    <cellStyle name="Currency 5 4 4 3 2 4" xfId="16961" xr:uid="{00000000-0005-0000-0000-000041420000}"/>
    <cellStyle name="Currency 5 4 4 3 2 4 2" xfId="16962" xr:uid="{00000000-0005-0000-0000-000042420000}"/>
    <cellStyle name="Currency 5 4 4 3 2 4 3" xfId="16963" xr:uid="{00000000-0005-0000-0000-000043420000}"/>
    <cellStyle name="Currency 5 4 4 3 2 4 4" xfId="16964" xr:uid="{00000000-0005-0000-0000-000044420000}"/>
    <cellStyle name="Currency 5 4 4 3 2 4 5" xfId="16965" xr:uid="{00000000-0005-0000-0000-000045420000}"/>
    <cellStyle name="Currency 5 4 4 3 2 4 6" xfId="16966" xr:uid="{00000000-0005-0000-0000-000046420000}"/>
    <cellStyle name="Currency 5 4 4 3 2 4 7" xfId="16967" xr:uid="{00000000-0005-0000-0000-000047420000}"/>
    <cellStyle name="Currency 5 4 4 3 2 5" xfId="16968" xr:uid="{00000000-0005-0000-0000-000048420000}"/>
    <cellStyle name="Currency 5 4 4 3 2 6" xfId="16969" xr:uid="{00000000-0005-0000-0000-000049420000}"/>
    <cellStyle name="Currency 5 4 4 3 2 7" xfId="16970" xr:uid="{00000000-0005-0000-0000-00004A420000}"/>
    <cellStyle name="Currency 5 4 4 3 2 8" xfId="16971" xr:uid="{00000000-0005-0000-0000-00004B420000}"/>
    <cellStyle name="Currency 5 4 4 3 2 9" xfId="16972" xr:uid="{00000000-0005-0000-0000-00004C420000}"/>
    <cellStyle name="Currency 5 4 4 3 3" xfId="16973" xr:uid="{00000000-0005-0000-0000-00004D420000}"/>
    <cellStyle name="Currency 5 4 4 3 3 2" xfId="16974" xr:uid="{00000000-0005-0000-0000-00004E420000}"/>
    <cellStyle name="Currency 5 4 4 3 3 3" xfId="16975" xr:uid="{00000000-0005-0000-0000-00004F420000}"/>
    <cellStyle name="Currency 5 4 4 3 3 4" xfId="16976" xr:uid="{00000000-0005-0000-0000-000050420000}"/>
    <cellStyle name="Currency 5 4 4 3 3 5" xfId="16977" xr:uid="{00000000-0005-0000-0000-000051420000}"/>
    <cellStyle name="Currency 5 4 4 3 3 6" xfId="16978" xr:uid="{00000000-0005-0000-0000-000052420000}"/>
    <cellStyle name="Currency 5 4 4 3 3 7" xfId="16979" xr:uid="{00000000-0005-0000-0000-000053420000}"/>
    <cellStyle name="Currency 5 4 4 3 4" xfId="16980" xr:uid="{00000000-0005-0000-0000-000054420000}"/>
    <cellStyle name="Currency 5 4 4 3 4 2" xfId="16981" xr:uid="{00000000-0005-0000-0000-000055420000}"/>
    <cellStyle name="Currency 5 4 4 3 4 3" xfId="16982" xr:uid="{00000000-0005-0000-0000-000056420000}"/>
    <cellStyle name="Currency 5 4 4 3 4 4" xfId="16983" xr:uid="{00000000-0005-0000-0000-000057420000}"/>
    <cellStyle name="Currency 5 4 4 3 4 5" xfId="16984" xr:uid="{00000000-0005-0000-0000-000058420000}"/>
    <cellStyle name="Currency 5 4 4 3 4 6" xfId="16985" xr:uid="{00000000-0005-0000-0000-000059420000}"/>
    <cellStyle name="Currency 5 4 4 3 4 7" xfId="16986" xr:uid="{00000000-0005-0000-0000-00005A420000}"/>
    <cellStyle name="Currency 5 4 4 3 5" xfId="16987" xr:uid="{00000000-0005-0000-0000-00005B420000}"/>
    <cellStyle name="Currency 5 4 4 3 5 2" xfId="16988" xr:uid="{00000000-0005-0000-0000-00005C420000}"/>
    <cellStyle name="Currency 5 4 4 3 5 3" xfId="16989" xr:uid="{00000000-0005-0000-0000-00005D420000}"/>
    <cellStyle name="Currency 5 4 4 3 5 4" xfId="16990" xr:uid="{00000000-0005-0000-0000-00005E420000}"/>
    <cellStyle name="Currency 5 4 4 3 5 5" xfId="16991" xr:uid="{00000000-0005-0000-0000-00005F420000}"/>
    <cellStyle name="Currency 5 4 4 3 5 6" xfId="16992" xr:uid="{00000000-0005-0000-0000-000060420000}"/>
    <cellStyle name="Currency 5 4 4 3 5 7" xfId="16993" xr:uid="{00000000-0005-0000-0000-000061420000}"/>
    <cellStyle name="Currency 5 4 4 3 6" xfId="16994" xr:uid="{00000000-0005-0000-0000-000062420000}"/>
    <cellStyle name="Currency 5 4 4 3 7" xfId="16995" xr:uid="{00000000-0005-0000-0000-000063420000}"/>
    <cellStyle name="Currency 5 4 4 3 8" xfId="16996" xr:uid="{00000000-0005-0000-0000-000064420000}"/>
    <cellStyle name="Currency 5 4 4 3 9" xfId="16997" xr:uid="{00000000-0005-0000-0000-000065420000}"/>
    <cellStyle name="Currency 5 4 4 4" xfId="16998" xr:uid="{00000000-0005-0000-0000-000066420000}"/>
    <cellStyle name="Currency 5 4 4 4 10" xfId="16999" xr:uid="{00000000-0005-0000-0000-000067420000}"/>
    <cellStyle name="Currency 5 4 4 4 2" xfId="17000" xr:uid="{00000000-0005-0000-0000-000068420000}"/>
    <cellStyle name="Currency 5 4 4 4 2 2" xfId="17001" xr:uid="{00000000-0005-0000-0000-000069420000}"/>
    <cellStyle name="Currency 5 4 4 4 2 3" xfId="17002" xr:uid="{00000000-0005-0000-0000-00006A420000}"/>
    <cellStyle name="Currency 5 4 4 4 2 4" xfId="17003" xr:uid="{00000000-0005-0000-0000-00006B420000}"/>
    <cellStyle name="Currency 5 4 4 4 2 5" xfId="17004" xr:uid="{00000000-0005-0000-0000-00006C420000}"/>
    <cellStyle name="Currency 5 4 4 4 2 6" xfId="17005" xr:uid="{00000000-0005-0000-0000-00006D420000}"/>
    <cellStyle name="Currency 5 4 4 4 2 7" xfId="17006" xr:uid="{00000000-0005-0000-0000-00006E420000}"/>
    <cellStyle name="Currency 5 4 4 4 3" xfId="17007" xr:uid="{00000000-0005-0000-0000-00006F420000}"/>
    <cellStyle name="Currency 5 4 4 4 3 2" xfId="17008" xr:uid="{00000000-0005-0000-0000-000070420000}"/>
    <cellStyle name="Currency 5 4 4 4 3 3" xfId="17009" xr:uid="{00000000-0005-0000-0000-000071420000}"/>
    <cellStyle name="Currency 5 4 4 4 3 4" xfId="17010" xr:uid="{00000000-0005-0000-0000-000072420000}"/>
    <cellStyle name="Currency 5 4 4 4 3 5" xfId="17011" xr:uid="{00000000-0005-0000-0000-000073420000}"/>
    <cellStyle name="Currency 5 4 4 4 3 6" xfId="17012" xr:uid="{00000000-0005-0000-0000-000074420000}"/>
    <cellStyle name="Currency 5 4 4 4 3 7" xfId="17013" xr:uid="{00000000-0005-0000-0000-000075420000}"/>
    <cellStyle name="Currency 5 4 4 4 4" xfId="17014" xr:uid="{00000000-0005-0000-0000-000076420000}"/>
    <cellStyle name="Currency 5 4 4 4 4 2" xfId="17015" xr:uid="{00000000-0005-0000-0000-000077420000}"/>
    <cellStyle name="Currency 5 4 4 4 4 3" xfId="17016" xr:uid="{00000000-0005-0000-0000-000078420000}"/>
    <cellStyle name="Currency 5 4 4 4 4 4" xfId="17017" xr:uid="{00000000-0005-0000-0000-000079420000}"/>
    <cellStyle name="Currency 5 4 4 4 4 5" xfId="17018" xr:uid="{00000000-0005-0000-0000-00007A420000}"/>
    <cellStyle name="Currency 5 4 4 4 4 6" xfId="17019" xr:uid="{00000000-0005-0000-0000-00007B420000}"/>
    <cellStyle name="Currency 5 4 4 4 4 7" xfId="17020" xr:uid="{00000000-0005-0000-0000-00007C420000}"/>
    <cellStyle name="Currency 5 4 4 4 5" xfId="17021" xr:uid="{00000000-0005-0000-0000-00007D420000}"/>
    <cellStyle name="Currency 5 4 4 4 6" xfId="17022" xr:uid="{00000000-0005-0000-0000-00007E420000}"/>
    <cellStyle name="Currency 5 4 4 4 7" xfId="17023" xr:uid="{00000000-0005-0000-0000-00007F420000}"/>
    <cellStyle name="Currency 5 4 4 4 8" xfId="17024" xr:uid="{00000000-0005-0000-0000-000080420000}"/>
    <cellStyle name="Currency 5 4 4 4 9" xfId="17025" xr:uid="{00000000-0005-0000-0000-000081420000}"/>
    <cellStyle name="Currency 5 4 4 5" xfId="17026" xr:uid="{00000000-0005-0000-0000-000082420000}"/>
    <cellStyle name="Currency 5 4 4 5 2" xfId="17027" xr:uid="{00000000-0005-0000-0000-000083420000}"/>
    <cellStyle name="Currency 5 4 4 5 3" xfId="17028" xr:uid="{00000000-0005-0000-0000-000084420000}"/>
    <cellStyle name="Currency 5 4 4 5 4" xfId="17029" xr:uid="{00000000-0005-0000-0000-000085420000}"/>
    <cellStyle name="Currency 5 4 4 5 5" xfId="17030" xr:uid="{00000000-0005-0000-0000-000086420000}"/>
    <cellStyle name="Currency 5 4 4 5 6" xfId="17031" xr:uid="{00000000-0005-0000-0000-000087420000}"/>
    <cellStyle name="Currency 5 4 4 5 7" xfId="17032" xr:uid="{00000000-0005-0000-0000-000088420000}"/>
    <cellStyle name="Currency 5 4 4 6" xfId="17033" xr:uid="{00000000-0005-0000-0000-000089420000}"/>
    <cellStyle name="Currency 5 4 4 6 2" xfId="17034" xr:uid="{00000000-0005-0000-0000-00008A420000}"/>
    <cellStyle name="Currency 5 4 4 6 3" xfId="17035" xr:uid="{00000000-0005-0000-0000-00008B420000}"/>
    <cellStyle name="Currency 5 4 4 6 4" xfId="17036" xr:uid="{00000000-0005-0000-0000-00008C420000}"/>
    <cellStyle name="Currency 5 4 4 6 5" xfId="17037" xr:uid="{00000000-0005-0000-0000-00008D420000}"/>
    <cellStyle name="Currency 5 4 4 6 6" xfId="17038" xr:uid="{00000000-0005-0000-0000-00008E420000}"/>
    <cellStyle name="Currency 5 4 4 6 7" xfId="17039" xr:uid="{00000000-0005-0000-0000-00008F420000}"/>
    <cellStyle name="Currency 5 4 4 7" xfId="17040" xr:uid="{00000000-0005-0000-0000-000090420000}"/>
    <cellStyle name="Currency 5 4 4 7 2" xfId="17041" xr:uid="{00000000-0005-0000-0000-000091420000}"/>
    <cellStyle name="Currency 5 4 4 7 3" xfId="17042" xr:uid="{00000000-0005-0000-0000-000092420000}"/>
    <cellStyle name="Currency 5 4 4 7 4" xfId="17043" xr:uid="{00000000-0005-0000-0000-000093420000}"/>
    <cellStyle name="Currency 5 4 4 7 5" xfId="17044" xr:uid="{00000000-0005-0000-0000-000094420000}"/>
    <cellStyle name="Currency 5 4 4 7 6" xfId="17045" xr:uid="{00000000-0005-0000-0000-000095420000}"/>
    <cellStyle name="Currency 5 4 4 7 7" xfId="17046" xr:uid="{00000000-0005-0000-0000-000096420000}"/>
    <cellStyle name="Currency 5 4 4 8" xfId="17047" xr:uid="{00000000-0005-0000-0000-000097420000}"/>
    <cellStyle name="Currency 5 4 4 9" xfId="17048" xr:uid="{00000000-0005-0000-0000-000098420000}"/>
    <cellStyle name="Currency 5 4 5" xfId="17049" xr:uid="{00000000-0005-0000-0000-000099420000}"/>
    <cellStyle name="Currency 5 4 5 10" xfId="17050" xr:uid="{00000000-0005-0000-0000-00009A420000}"/>
    <cellStyle name="Currency 5 4 5 11" xfId="17051" xr:uid="{00000000-0005-0000-0000-00009B420000}"/>
    <cellStyle name="Currency 5 4 5 12" xfId="17052" xr:uid="{00000000-0005-0000-0000-00009C420000}"/>
    <cellStyle name="Currency 5 4 5 13" xfId="17053" xr:uid="{00000000-0005-0000-0000-00009D420000}"/>
    <cellStyle name="Currency 5 4 5 2" xfId="17054" xr:uid="{00000000-0005-0000-0000-00009E420000}"/>
    <cellStyle name="Currency 5 4 5 2 10" xfId="17055" xr:uid="{00000000-0005-0000-0000-00009F420000}"/>
    <cellStyle name="Currency 5 4 5 2 11" xfId="17056" xr:uid="{00000000-0005-0000-0000-0000A0420000}"/>
    <cellStyle name="Currency 5 4 5 2 2" xfId="17057" xr:uid="{00000000-0005-0000-0000-0000A1420000}"/>
    <cellStyle name="Currency 5 4 5 2 2 10" xfId="17058" xr:uid="{00000000-0005-0000-0000-0000A2420000}"/>
    <cellStyle name="Currency 5 4 5 2 2 2" xfId="17059" xr:uid="{00000000-0005-0000-0000-0000A3420000}"/>
    <cellStyle name="Currency 5 4 5 2 2 2 2" xfId="17060" xr:uid="{00000000-0005-0000-0000-0000A4420000}"/>
    <cellStyle name="Currency 5 4 5 2 2 2 3" xfId="17061" xr:uid="{00000000-0005-0000-0000-0000A5420000}"/>
    <cellStyle name="Currency 5 4 5 2 2 2 4" xfId="17062" xr:uid="{00000000-0005-0000-0000-0000A6420000}"/>
    <cellStyle name="Currency 5 4 5 2 2 2 5" xfId="17063" xr:uid="{00000000-0005-0000-0000-0000A7420000}"/>
    <cellStyle name="Currency 5 4 5 2 2 2 6" xfId="17064" xr:uid="{00000000-0005-0000-0000-0000A8420000}"/>
    <cellStyle name="Currency 5 4 5 2 2 2 7" xfId="17065" xr:uid="{00000000-0005-0000-0000-0000A9420000}"/>
    <cellStyle name="Currency 5 4 5 2 2 3" xfId="17066" xr:uid="{00000000-0005-0000-0000-0000AA420000}"/>
    <cellStyle name="Currency 5 4 5 2 2 3 2" xfId="17067" xr:uid="{00000000-0005-0000-0000-0000AB420000}"/>
    <cellStyle name="Currency 5 4 5 2 2 3 3" xfId="17068" xr:uid="{00000000-0005-0000-0000-0000AC420000}"/>
    <cellStyle name="Currency 5 4 5 2 2 3 4" xfId="17069" xr:uid="{00000000-0005-0000-0000-0000AD420000}"/>
    <cellStyle name="Currency 5 4 5 2 2 3 5" xfId="17070" xr:uid="{00000000-0005-0000-0000-0000AE420000}"/>
    <cellStyle name="Currency 5 4 5 2 2 3 6" xfId="17071" xr:uid="{00000000-0005-0000-0000-0000AF420000}"/>
    <cellStyle name="Currency 5 4 5 2 2 3 7" xfId="17072" xr:uid="{00000000-0005-0000-0000-0000B0420000}"/>
    <cellStyle name="Currency 5 4 5 2 2 4" xfId="17073" xr:uid="{00000000-0005-0000-0000-0000B1420000}"/>
    <cellStyle name="Currency 5 4 5 2 2 4 2" xfId="17074" xr:uid="{00000000-0005-0000-0000-0000B2420000}"/>
    <cellStyle name="Currency 5 4 5 2 2 4 3" xfId="17075" xr:uid="{00000000-0005-0000-0000-0000B3420000}"/>
    <cellStyle name="Currency 5 4 5 2 2 4 4" xfId="17076" xr:uid="{00000000-0005-0000-0000-0000B4420000}"/>
    <cellStyle name="Currency 5 4 5 2 2 4 5" xfId="17077" xr:uid="{00000000-0005-0000-0000-0000B5420000}"/>
    <cellStyle name="Currency 5 4 5 2 2 4 6" xfId="17078" xr:uid="{00000000-0005-0000-0000-0000B6420000}"/>
    <cellStyle name="Currency 5 4 5 2 2 4 7" xfId="17079" xr:uid="{00000000-0005-0000-0000-0000B7420000}"/>
    <cellStyle name="Currency 5 4 5 2 2 5" xfId="17080" xr:uid="{00000000-0005-0000-0000-0000B8420000}"/>
    <cellStyle name="Currency 5 4 5 2 2 6" xfId="17081" xr:uid="{00000000-0005-0000-0000-0000B9420000}"/>
    <cellStyle name="Currency 5 4 5 2 2 7" xfId="17082" xr:uid="{00000000-0005-0000-0000-0000BA420000}"/>
    <cellStyle name="Currency 5 4 5 2 2 8" xfId="17083" xr:uid="{00000000-0005-0000-0000-0000BB420000}"/>
    <cellStyle name="Currency 5 4 5 2 2 9" xfId="17084" xr:uid="{00000000-0005-0000-0000-0000BC420000}"/>
    <cellStyle name="Currency 5 4 5 2 3" xfId="17085" xr:uid="{00000000-0005-0000-0000-0000BD420000}"/>
    <cellStyle name="Currency 5 4 5 2 3 2" xfId="17086" xr:uid="{00000000-0005-0000-0000-0000BE420000}"/>
    <cellStyle name="Currency 5 4 5 2 3 3" xfId="17087" xr:uid="{00000000-0005-0000-0000-0000BF420000}"/>
    <cellStyle name="Currency 5 4 5 2 3 4" xfId="17088" xr:uid="{00000000-0005-0000-0000-0000C0420000}"/>
    <cellStyle name="Currency 5 4 5 2 3 5" xfId="17089" xr:uid="{00000000-0005-0000-0000-0000C1420000}"/>
    <cellStyle name="Currency 5 4 5 2 3 6" xfId="17090" xr:uid="{00000000-0005-0000-0000-0000C2420000}"/>
    <cellStyle name="Currency 5 4 5 2 3 7" xfId="17091" xr:uid="{00000000-0005-0000-0000-0000C3420000}"/>
    <cellStyle name="Currency 5 4 5 2 4" xfId="17092" xr:uid="{00000000-0005-0000-0000-0000C4420000}"/>
    <cellStyle name="Currency 5 4 5 2 4 2" xfId="17093" xr:uid="{00000000-0005-0000-0000-0000C5420000}"/>
    <cellStyle name="Currency 5 4 5 2 4 3" xfId="17094" xr:uid="{00000000-0005-0000-0000-0000C6420000}"/>
    <cellStyle name="Currency 5 4 5 2 4 4" xfId="17095" xr:uid="{00000000-0005-0000-0000-0000C7420000}"/>
    <cellStyle name="Currency 5 4 5 2 4 5" xfId="17096" xr:uid="{00000000-0005-0000-0000-0000C8420000}"/>
    <cellStyle name="Currency 5 4 5 2 4 6" xfId="17097" xr:uid="{00000000-0005-0000-0000-0000C9420000}"/>
    <cellStyle name="Currency 5 4 5 2 4 7" xfId="17098" xr:uid="{00000000-0005-0000-0000-0000CA420000}"/>
    <cellStyle name="Currency 5 4 5 2 5" xfId="17099" xr:uid="{00000000-0005-0000-0000-0000CB420000}"/>
    <cellStyle name="Currency 5 4 5 2 5 2" xfId="17100" xr:uid="{00000000-0005-0000-0000-0000CC420000}"/>
    <cellStyle name="Currency 5 4 5 2 5 3" xfId="17101" xr:uid="{00000000-0005-0000-0000-0000CD420000}"/>
    <cellStyle name="Currency 5 4 5 2 5 4" xfId="17102" xr:uid="{00000000-0005-0000-0000-0000CE420000}"/>
    <cellStyle name="Currency 5 4 5 2 5 5" xfId="17103" xr:uid="{00000000-0005-0000-0000-0000CF420000}"/>
    <cellStyle name="Currency 5 4 5 2 5 6" xfId="17104" xr:uid="{00000000-0005-0000-0000-0000D0420000}"/>
    <cellStyle name="Currency 5 4 5 2 5 7" xfId="17105" xr:uid="{00000000-0005-0000-0000-0000D1420000}"/>
    <cellStyle name="Currency 5 4 5 2 6" xfId="17106" xr:uid="{00000000-0005-0000-0000-0000D2420000}"/>
    <cellStyle name="Currency 5 4 5 2 7" xfId="17107" xr:uid="{00000000-0005-0000-0000-0000D3420000}"/>
    <cellStyle name="Currency 5 4 5 2 8" xfId="17108" xr:uid="{00000000-0005-0000-0000-0000D4420000}"/>
    <cellStyle name="Currency 5 4 5 2 9" xfId="17109" xr:uid="{00000000-0005-0000-0000-0000D5420000}"/>
    <cellStyle name="Currency 5 4 5 3" xfId="17110" xr:uid="{00000000-0005-0000-0000-0000D6420000}"/>
    <cellStyle name="Currency 5 4 5 3 10" xfId="17111" xr:uid="{00000000-0005-0000-0000-0000D7420000}"/>
    <cellStyle name="Currency 5 4 5 3 11" xfId="17112" xr:uid="{00000000-0005-0000-0000-0000D8420000}"/>
    <cellStyle name="Currency 5 4 5 3 2" xfId="17113" xr:uid="{00000000-0005-0000-0000-0000D9420000}"/>
    <cellStyle name="Currency 5 4 5 3 2 10" xfId="17114" xr:uid="{00000000-0005-0000-0000-0000DA420000}"/>
    <cellStyle name="Currency 5 4 5 3 2 2" xfId="17115" xr:uid="{00000000-0005-0000-0000-0000DB420000}"/>
    <cellStyle name="Currency 5 4 5 3 2 2 2" xfId="17116" xr:uid="{00000000-0005-0000-0000-0000DC420000}"/>
    <cellStyle name="Currency 5 4 5 3 2 2 3" xfId="17117" xr:uid="{00000000-0005-0000-0000-0000DD420000}"/>
    <cellStyle name="Currency 5 4 5 3 2 2 4" xfId="17118" xr:uid="{00000000-0005-0000-0000-0000DE420000}"/>
    <cellStyle name="Currency 5 4 5 3 2 2 5" xfId="17119" xr:uid="{00000000-0005-0000-0000-0000DF420000}"/>
    <cellStyle name="Currency 5 4 5 3 2 2 6" xfId="17120" xr:uid="{00000000-0005-0000-0000-0000E0420000}"/>
    <cellStyle name="Currency 5 4 5 3 2 2 7" xfId="17121" xr:uid="{00000000-0005-0000-0000-0000E1420000}"/>
    <cellStyle name="Currency 5 4 5 3 2 3" xfId="17122" xr:uid="{00000000-0005-0000-0000-0000E2420000}"/>
    <cellStyle name="Currency 5 4 5 3 2 3 2" xfId="17123" xr:uid="{00000000-0005-0000-0000-0000E3420000}"/>
    <cellStyle name="Currency 5 4 5 3 2 3 3" xfId="17124" xr:uid="{00000000-0005-0000-0000-0000E4420000}"/>
    <cellStyle name="Currency 5 4 5 3 2 3 4" xfId="17125" xr:uid="{00000000-0005-0000-0000-0000E5420000}"/>
    <cellStyle name="Currency 5 4 5 3 2 3 5" xfId="17126" xr:uid="{00000000-0005-0000-0000-0000E6420000}"/>
    <cellStyle name="Currency 5 4 5 3 2 3 6" xfId="17127" xr:uid="{00000000-0005-0000-0000-0000E7420000}"/>
    <cellStyle name="Currency 5 4 5 3 2 3 7" xfId="17128" xr:uid="{00000000-0005-0000-0000-0000E8420000}"/>
    <cellStyle name="Currency 5 4 5 3 2 4" xfId="17129" xr:uid="{00000000-0005-0000-0000-0000E9420000}"/>
    <cellStyle name="Currency 5 4 5 3 2 4 2" xfId="17130" xr:uid="{00000000-0005-0000-0000-0000EA420000}"/>
    <cellStyle name="Currency 5 4 5 3 2 4 3" xfId="17131" xr:uid="{00000000-0005-0000-0000-0000EB420000}"/>
    <cellStyle name="Currency 5 4 5 3 2 4 4" xfId="17132" xr:uid="{00000000-0005-0000-0000-0000EC420000}"/>
    <cellStyle name="Currency 5 4 5 3 2 4 5" xfId="17133" xr:uid="{00000000-0005-0000-0000-0000ED420000}"/>
    <cellStyle name="Currency 5 4 5 3 2 4 6" xfId="17134" xr:uid="{00000000-0005-0000-0000-0000EE420000}"/>
    <cellStyle name="Currency 5 4 5 3 2 4 7" xfId="17135" xr:uid="{00000000-0005-0000-0000-0000EF420000}"/>
    <cellStyle name="Currency 5 4 5 3 2 5" xfId="17136" xr:uid="{00000000-0005-0000-0000-0000F0420000}"/>
    <cellStyle name="Currency 5 4 5 3 2 6" xfId="17137" xr:uid="{00000000-0005-0000-0000-0000F1420000}"/>
    <cellStyle name="Currency 5 4 5 3 2 7" xfId="17138" xr:uid="{00000000-0005-0000-0000-0000F2420000}"/>
    <cellStyle name="Currency 5 4 5 3 2 8" xfId="17139" xr:uid="{00000000-0005-0000-0000-0000F3420000}"/>
    <cellStyle name="Currency 5 4 5 3 2 9" xfId="17140" xr:uid="{00000000-0005-0000-0000-0000F4420000}"/>
    <cellStyle name="Currency 5 4 5 3 3" xfId="17141" xr:uid="{00000000-0005-0000-0000-0000F5420000}"/>
    <cellStyle name="Currency 5 4 5 3 3 2" xfId="17142" xr:uid="{00000000-0005-0000-0000-0000F6420000}"/>
    <cellStyle name="Currency 5 4 5 3 3 3" xfId="17143" xr:uid="{00000000-0005-0000-0000-0000F7420000}"/>
    <cellStyle name="Currency 5 4 5 3 3 4" xfId="17144" xr:uid="{00000000-0005-0000-0000-0000F8420000}"/>
    <cellStyle name="Currency 5 4 5 3 3 5" xfId="17145" xr:uid="{00000000-0005-0000-0000-0000F9420000}"/>
    <cellStyle name="Currency 5 4 5 3 3 6" xfId="17146" xr:uid="{00000000-0005-0000-0000-0000FA420000}"/>
    <cellStyle name="Currency 5 4 5 3 3 7" xfId="17147" xr:uid="{00000000-0005-0000-0000-0000FB420000}"/>
    <cellStyle name="Currency 5 4 5 3 4" xfId="17148" xr:uid="{00000000-0005-0000-0000-0000FC420000}"/>
    <cellStyle name="Currency 5 4 5 3 4 2" xfId="17149" xr:uid="{00000000-0005-0000-0000-0000FD420000}"/>
    <cellStyle name="Currency 5 4 5 3 4 3" xfId="17150" xr:uid="{00000000-0005-0000-0000-0000FE420000}"/>
    <cellStyle name="Currency 5 4 5 3 4 4" xfId="17151" xr:uid="{00000000-0005-0000-0000-0000FF420000}"/>
    <cellStyle name="Currency 5 4 5 3 4 5" xfId="17152" xr:uid="{00000000-0005-0000-0000-000000430000}"/>
    <cellStyle name="Currency 5 4 5 3 4 6" xfId="17153" xr:uid="{00000000-0005-0000-0000-000001430000}"/>
    <cellStyle name="Currency 5 4 5 3 4 7" xfId="17154" xr:uid="{00000000-0005-0000-0000-000002430000}"/>
    <cellStyle name="Currency 5 4 5 3 5" xfId="17155" xr:uid="{00000000-0005-0000-0000-000003430000}"/>
    <cellStyle name="Currency 5 4 5 3 5 2" xfId="17156" xr:uid="{00000000-0005-0000-0000-000004430000}"/>
    <cellStyle name="Currency 5 4 5 3 5 3" xfId="17157" xr:uid="{00000000-0005-0000-0000-000005430000}"/>
    <cellStyle name="Currency 5 4 5 3 5 4" xfId="17158" xr:uid="{00000000-0005-0000-0000-000006430000}"/>
    <cellStyle name="Currency 5 4 5 3 5 5" xfId="17159" xr:uid="{00000000-0005-0000-0000-000007430000}"/>
    <cellStyle name="Currency 5 4 5 3 5 6" xfId="17160" xr:uid="{00000000-0005-0000-0000-000008430000}"/>
    <cellStyle name="Currency 5 4 5 3 5 7" xfId="17161" xr:uid="{00000000-0005-0000-0000-000009430000}"/>
    <cellStyle name="Currency 5 4 5 3 6" xfId="17162" xr:uid="{00000000-0005-0000-0000-00000A430000}"/>
    <cellStyle name="Currency 5 4 5 3 7" xfId="17163" xr:uid="{00000000-0005-0000-0000-00000B430000}"/>
    <cellStyle name="Currency 5 4 5 3 8" xfId="17164" xr:uid="{00000000-0005-0000-0000-00000C430000}"/>
    <cellStyle name="Currency 5 4 5 3 9" xfId="17165" xr:uid="{00000000-0005-0000-0000-00000D430000}"/>
    <cellStyle name="Currency 5 4 5 4" xfId="17166" xr:uid="{00000000-0005-0000-0000-00000E430000}"/>
    <cellStyle name="Currency 5 4 5 4 10" xfId="17167" xr:uid="{00000000-0005-0000-0000-00000F430000}"/>
    <cellStyle name="Currency 5 4 5 4 2" xfId="17168" xr:uid="{00000000-0005-0000-0000-000010430000}"/>
    <cellStyle name="Currency 5 4 5 4 2 2" xfId="17169" xr:uid="{00000000-0005-0000-0000-000011430000}"/>
    <cellStyle name="Currency 5 4 5 4 2 3" xfId="17170" xr:uid="{00000000-0005-0000-0000-000012430000}"/>
    <cellStyle name="Currency 5 4 5 4 2 4" xfId="17171" xr:uid="{00000000-0005-0000-0000-000013430000}"/>
    <cellStyle name="Currency 5 4 5 4 2 5" xfId="17172" xr:uid="{00000000-0005-0000-0000-000014430000}"/>
    <cellStyle name="Currency 5 4 5 4 2 6" xfId="17173" xr:uid="{00000000-0005-0000-0000-000015430000}"/>
    <cellStyle name="Currency 5 4 5 4 2 7" xfId="17174" xr:uid="{00000000-0005-0000-0000-000016430000}"/>
    <cellStyle name="Currency 5 4 5 4 3" xfId="17175" xr:uid="{00000000-0005-0000-0000-000017430000}"/>
    <cellStyle name="Currency 5 4 5 4 3 2" xfId="17176" xr:uid="{00000000-0005-0000-0000-000018430000}"/>
    <cellStyle name="Currency 5 4 5 4 3 3" xfId="17177" xr:uid="{00000000-0005-0000-0000-000019430000}"/>
    <cellStyle name="Currency 5 4 5 4 3 4" xfId="17178" xr:uid="{00000000-0005-0000-0000-00001A430000}"/>
    <cellStyle name="Currency 5 4 5 4 3 5" xfId="17179" xr:uid="{00000000-0005-0000-0000-00001B430000}"/>
    <cellStyle name="Currency 5 4 5 4 3 6" xfId="17180" xr:uid="{00000000-0005-0000-0000-00001C430000}"/>
    <cellStyle name="Currency 5 4 5 4 3 7" xfId="17181" xr:uid="{00000000-0005-0000-0000-00001D430000}"/>
    <cellStyle name="Currency 5 4 5 4 4" xfId="17182" xr:uid="{00000000-0005-0000-0000-00001E430000}"/>
    <cellStyle name="Currency 5 4 5 4 4 2" xfId="17183" xr:uid="{00000000-0005-0000-0000-00001F430000}"/>
    <cellStyle name="Currency 5 4 5 4 4 3" xfId="17184" xr:uid="{00000000-0005-0000-0000-000020430000}"/>
    <cellStyle name="Currency 5 4 5 4 4 4" xfId="17185" xr:uid="{00000000-0005-0000-0000-000021430000}"/>
    <cellStyle name="Currency 5 4 5 4 4 5" xfId="17186" xr:uid="{00000000-0005-0000-0000-000022430000}"/>
    <cellStyle name="Currency 5 4 5 4 4 6" xfId="17187" xr:uid="{00000000-0005-0000-0000-000023430000}"/>
    <cellStyle name="Currency 5 4 5 4 4 7" xfId="17188" xr:uid="{00000000-0005-0000-0000-000024430000}"/>
    <cellStyle name="Currency 5 4 5 4 5" xfId="17189" xr:uid="{00000000-0005-0000-0000-000025430000}"/>
    <cellStyle name="Currency 5 4 5 4 6" xfId="17190" xr:uid="{00000000-0005-0000-0000-000026430000}"/>
    <cellStyle name="Currency 5 4 5 4 7" xfId="17191" xr:uid="{00000000-0005-0000-0000-000027430000}"/>
    <cellStyle name="Currency 5 4 5 4 8" xfId="17192" xr:uid="{00000000-0005-0000-0000-000028430000}"/>
    <cellStyle name="Currency 5 4 5 4 9" xfId="17193" xr:uid="{00000000-0005-0000-0000-000029430000}"/>
    <cellStyle name="Currency 5 4 5 5" xfId="17194" xr:uid="{00000000-0005-0000-0000-00002A430000}"/>
    <cellStyle name="Currency 5 4 5 5 2" xfId="17195" xr:uid="{00000000-0005-0000-0000-00002B430000}"/>
    <cellStyle name="Currency 5 4 5 5 3" xfId="17196" xr:uid="{00000000-0005-0000-0000-00002C430000}"/>
    <cellStyle name="Currency 5 4 5 5 4" xfId="17197" xr:uid="{00000000-0005-0000-0000-00002D430000}"/>
    <cellStyle name="Currency 5 4 5 5 5" xfId="17198" xr:uid="{00000000-0005-0000-0000-00002E430000}"/>
    <cellStyle name="Currency 5 4 5 5 6" xfId="17199" xr:uid="{00000000-0005-0000-0000-00002F430000}"/>
    <cellStyle name="Currency 5 4 5 5 7" xfId="17200" xr:uid="{00000000-0005-0000-0000-000030430000}"/>
    <cellStyle name="Currency 5 4 5 6" xfId="17201" xr:uid="{00000000-0005-0000-0000-000031430000}"/>
    <cellStyle name="Currency 5 4 5 6 2" xfId="17202" xr:uid="{00000000-0005-0000-0000-000032430000}"/>
    <cellStyle name="Currency 5 4 5 6 3" xfId="17203" xr:uid="{00000000-0005-0000-0000-000033430000}"/>
    <cellStyle name="Currency 5 4 5 6 4" xfId="17204" xr:uid="{00000000-0005-0000-0000-000034430000}"/>
    <cellStyle name="Currency 5 4 5 6 5" xfId="17205" xr:uid="{00000000-0005-0000-0000-000035430000}"/>
    <cellStyle name="Currency 5 4 5 6 6" xfId="17206" xr:uid="{00000000-0005-0000-0000-000036430000}"/>
    <cellStyle name="Currency 5 4 5 6 7" xfId="17207" xr:uid="{00000000-0005-0000-0000-000037430000}"/>
    <cellStyle name="Currency 5 4 5 7" xfId="17208" xr:uid="{00000000-0005-0000-0000-000038430000}"/>
    <cellStyle name="Currency 5 4 5 7 2" xfId="17209" xr:uid="{00000000-0005-0000-0000-000039430000}"/>
    <cellStyle name="Currency 5 4 5 7 3" xfId="17210" xr:uid="{00000000-0005-0000-0000-00003A430000}"/>
    <cellStyle name="Currency 5 4 5 7 4" xfId="17211" xr:uid="{00000000-0005-0000-0000-00003B430000}"/>
    <cellStyle name="Currency 5 4 5 7 5" xfId="17212" xr:uid="{00000000-0005-0000-0000-00003C430000}"/>
    <cellStyle name="Currency 5 4 5 7 6" xfId="17213" xr:uid="{00000000-0005-0000-0000-00003D430000}"/>
    <cellStyle name="Currency 5 4 5 7 7" xfId="17214" xr:uid="{00000000-0005-0000-0000-00003E430000}"/>
    <cellStyle name="Currency 5 4 5 8" xfId="17215" xr:uid="{00000000-0005-0000-0000-00003F430000}"/>
    <cellStyle name="Currency 5 4 5 9" xfId="17216" xr:uid="{00000000-0005-0000-0000-000040430000}"/>
    <cellStyle name="Currency 5 4 6" xfId="17217" xr:uid="{00000000-0005-0000-0000-000041430000}"/>
    <cellStyle name="Currency 5 4 6 10" xfId="17218" xr:uid="{00000000-0005-0000-0000-000042430000}"/>
    <cellStyle name="Currency 5 4 6 11" xfId="17219" xr:uid="{00000000-0005-0000-0000-000043430000}"/>
    <cellStyle name="Currency 5 4 6 12" xfId="17220" xr:uid="{00000000-0005-0000-0000-000044430000}"/>
    <cellStyle name="Currency 5 4 6 2" xfId="17221" xr:uid="{00000000-0005-0000-0000-000045430000}"/>
    <cellStyle name="Currency 5 4 6 2 10" xfId="17222" xr:uid="{00000000-0005-0000-0000-000046430000}"/>
    <cellStyle name="Currency 5 4 6 2 11" xfId="17223" xr:uid="{00000000-0005-0000-0000-000047430000}"/>
    <cellStyle name="Currency 5 4 6 2 2" xfId="17224" xr:uid="{00000000-0005-0000-0000-000048430000}"/>
    <cellStyle name="Currency 5 4 6 2 2 10" xfId="17225" xr:uid="{00000000-0005-0000-0000-000049430000}"/>
    <cellStyle name="Currency 5 4 6 2 2 2" xfId="17226" xr:uid="{00000000-0005-0000-0000-00004A430000}"/>
    <cellStyle name="Currency 5 4 6 2 2 2 2" xfId="17227" xr:uid="{00000000-0005-0000-0000-00004B430000}"/>
    <cellStyle name="Currency 5 4 6 2 2 2 3" xfId="17228" xr:uid="{00000000-0005-0000-0000-00004C430000}"/>
    <cellStyle name="Currency 5 4 6 2 2 2 4" xfId="17229" xr:uid="{00000000-0005-0000-0000-00004D430000}"/>
    <cellStyle name="Currency 5 4 6 2 2 2 5" xfId="17230" xr:uid="{00000000-0005-0000-0000-00004E430000}"/>
    <cellStyle name="Currency 5 4 6 2 2 2 6" xfId="17231" xr:uid="{00000000-0005-0000-0000-00004F430000}"/>
    <cellStyle name="Currency 5 4 6 2 2 2 7" xfId="17232" xr:uid="{00000000-0005-0000-0000-000050430000}"/>
    <cellStyle name="Currency 5 4 6 2 2 3" xfId="17233" xr:uid="{00000000-0005-0000-0000-000051430000}"/>
    <cellStyle name="Currency 5 4 6 2 2 3 2" xfId="17234" xr:uid="{00000000-0005-0000-0000-000052430000}"/>
    <cellStyle name="Currency 5 4 6 2 2 3 3" xfId="17235" xr:uid="{00000000-0005-0000-0000-000053430000}"/>
    <cellStyle name="Currency 5 4 6 2 2 3 4" xfId="17236" xr:uid="{00000000-0005-0000-0000-000054430000}"/>
    <cellStyle name="Currency 5 4 6 2 2 3 5" xfId="17237" xr:uid="{00000000-0005-0000-0000-000055430000}"/>
    <cellStyle name="Currency 5 4 6 2 2 3 6" xfId="17238" xr:uid="{00000000-0005-0000-0000-000056430000}"/>
    <cellStyle name="Currency 5 4 6 2 2 3 7" xfId="17239" xr:uid="{00000000-0005-0000-0000-000057430000}"/>
    <cellStyle name="Currency 5 4 6 2 2 4" xfId="17240" xr:uid="{00000000-0005-0000-0000-000058430000}"/>
    <cellStyle name="Currency 5 4 6 2 2 4 2" xfId="17241" xr:uid="{00000000-0005-0000-0000-000059430000}"/>
    <cellStyle name="Currency 5 4 6 2 2 4 3" xfId="17242" xr:uid="{00000000-0005-0000-0000-00005A430000}"/>
    <cellStyle name="Currency 5 4 6 2 2 4 4" xfId="17243" xr:uid="{00000000-0005-0000-0000-00005B430000}"/>
    <cellStyle name="Currency 5 4 6 2 2 4 5" xfId="17244" xr:uid="{00000000-0005-0000-0000-00005C430000}"/>
    <cellStyle name="Currency 5 4 6 2 2 4 6" xfId="17245" xr:uid="{00000000-0005-0000-0000-00005D430000}"/>
    <cellStyle name="Currency 5 4 6 2 2 4 7" xfId="17246" xr:uid="{00000000-0005-0000-0000-00005E430000}"/>
    <cellStyle name="Currency 5 4 6 2 2 5" xfId="17247" xr:uid="{00000000-0005-0000-0000-00005F430000}"/>
    <cellStyle name="Currency 5 4 6 2 2 6" xfId="17248" xr:uid="{00000000-0005-0000-0000-000060430000}"/>
    <cellStyle name="Currency 5 4 6 2 2 7" xfId="17249" xr:uid="{00000000-0005-0000-0000-000061430000}"/>
    <cellStyle name="Currency 5 4 6 2 2 8" xfId="17250" xr:uid="{00000000-0005-0000-0000-000062430000}"/>
    <cellStyle name="Currency 5 4 6 2 2 9" xfId="17251" xr:uid="{00000000-0005-0000-0000-000063430000}"/>
    <cellStyle name="Currency 5 4 6 2 3" xfId="17252" xr:uid="{00000000-0005-0000-0000-000064430000}"/>
    <cellStyle name="Currency 5 4 6 2 3 2" xfId="17253" xr:uid="{00000000-0005-0000-0000-000065430000}"/>
    <cellStyle name="Currency 5 4 6 2 3 3" xfId="17254" xr:uid="{00000000-0005-0000-0000-000066430000}"/>
    <cellStyle name="Currency 5 4 6 2 3 4" xfId="17255" xr:uid="{00000000-0005-0000-0000-000067430000}"/>
    <cellStyle name="Currency 5 4 6 2 3 5" xfId="17256" xr:uid="{00000000-0005-0000-0000-000068430000}"/>
    <cellStyle name="Currency 5 4 6 2 3 6" xfId="17257" xr:uid="{00000000-0005-0000-0000-000069430000}"/>
    <cellStyle name="Currency 5 4 6 2 3 7" xfId="17258" xr:uid="{00000000-0005-0000-0000-00006A430000}"/>
    <cellStyle name="Currency 5 4 6 2 4" xfId="17259" xr:uid="{00000000-0005-0000-0000-00006B430000}"/>
    <cellStyle name="Currency 5 4 6 2 4 2" xfId="17260" xr:uid="{00000000-0005-0000-0000-00006C430000}"/>
    <cellStyle name="Currency 5 4 6 2 4 3" xfId="17261" xr:uid="{00000000-0005-0000-0000-00006D430000}"/>
    <cellStyle name="Currency 5 4 6 2 4 4" xfId="17262" xr:uid="{00000000-0005-0000-0000-00006E430000}"/>
    <cellStyle name="Currency 5 4 6 2 4 5" xfId="17263" xr:uid="{00000000-0005-0000-0000-00006F430000}"/>
    <cellStyle name="Currency 5 4 6 2 4 6" xfId="17264" xr:uid="{00000000-0005-0000-0000-000070430000}"/>
    <cellStyle name="Currency 5 4 6 2 4 7" xfId="17265" xr:uid="{00000000-0005-0000-0000-000071430000}"/>
    <cellStyle name="Currency 5 4 6 2 5" xfId="17266" xr:uid="{00000000-0005-0000-0000-000072430000}"/>
    <cellStyle name="Currency 5 4 6 2 5 2" xfId="17267" xr:uid="{00000000-0005-0000-0000-000073430000}"/>
    <cellStyle name="Currency 5 4 6 2 5 3" xfId="17268" xr:uid="{00000000-0005-0000-0000-000074430000}"/>
    <cellStyle name="Currency 5 4 6 2 5 4" xfId="17269" xr:uid="{00000000-0005-0000-0000-000075430000}"/>
    <cellStyle name="Currency 5 4 6 2 5 5" xfId="17270" xr:uid="{00000000-0005-0000-0000-000076430000}"/>
    <cellStyle name="Currency 5 4 6 2 5 6" xfId="17271" xr:uid="{00000000-0005-0000-0000-000077430000}"/>
    <cellStyle name="Currency 5 4 6 2 5 7" xfId="17272" xr:uid="{00000000-0005-0000-0000-000078430000}"/>
    <cellStyle name="Currency 5 4 6 2 6" xfId="17273" xr:uid="{00000000-0005-0000-0000-000079430000}"/>
    <cellStyle name="Currency 5 4 6 2 7" xfId="17274" xr:uid="{00000000-0005-0000-0000-00007A430000}"/>
    <cellStyle name="Currency 5 4 6 2 8" xfId="17275" xr:uid="{00000000-0005-0000-0000-00007B430000}"/>
    <cellStyle name="Currency 5 4 6 2 9" xfId="17276" xr:uid="{00000000-0005-0000-0000-00007C430000}"/>
    <cellStyle name="Currency 5 4 6 3" xfId="17277" xr:uid="{00000000-0005-0000-0000-00007D430000}"/>
    <cellStyle name="Currency 5 4 6 3 10" xfId="17278" xr:uid="{00000000-0005-0000-0000-00007E430000}"/>
    <cellStyle name="Currency 5 4 6 3 2" xfId="17279" xr:uid="{00000000-0005-0000-0000-00007F430000}"/>
    <cellStyle name="Currency 5 4 6 3 2 2" xfId="17280" xr:uid="{00000000-0005-0000-0000-000080430000}"/>
    <cellStyle name="Currency 5 4 6 3 2 3" xfId="17281" xr:uid="{00000000-0005-0000-0000-000081430000}"/>
    <cellStyle name="Currency 5 4 6 3 2 4" xfId="17282" xr:uid="{00000000-0005-0000-0000-000082430000}"/>
    <cellStyle name="Currency 5 4 6 3 2 5" xfId="17283" xr:uid="{00000000-0005-0000-0000-000083430000}"/>
    <cellStyle name="Currency 5 4 6 3 2 6" xfId="17284" xr:uid="{00000000-0005-0000-0000-000084430000}"/>
    <cellStyle name="Currency 5 4 6 3 2 7" xfId="17285" xr:uid="{00000000-0005-0000-0000-000085430000}"/>
    <cellStyle name="Currency 5 4 6 3 3" xfId="17286" xr:uid="{00000000-0005-0000-0000-000086430000}"/>
    <cellStyle name="Currency 5 4 6 3 3 2" xfId="17287" xr:uid="{00000000-0005-0000-0000-000087430000}"/>
    <cellStyle name="Currency 5 4 6 3 3 3" xfId="17288" xr:uid="{00000000-0005-0000-0000-000088430000}"/>
    <cellStyle name="Currency 5 4 6 3 3 4" xfId="17289" xr:uid="{00000000-0005-0000-0000-000089430000}"/>
    <cellStyle name="Currency 5 4 6 3 3 5" xfId="17290" xr:uid="{00000000-0005-0000-0000-00008A430000}"/>
    <cellStyle name="Currency 5 4 6 3 3 6" xfId="17291" xr:uid="{00000000-0005-0000-0000-00008B430000}"/>
    <cellStyle name="Currency 5 4 6 3 3 7" xfId="17292" xr:uid="{00000000-0005-0000-0000-00008C430000}"/>
    <cellStyle name="Currency 5 4 6 3 4" xfId="17293" xr:uid="{00000000-0005-0000-0000-00008D430000}"/>
    <cellStyle name="Currency 5 4 6 3 4 2" xfId="17294" xr:uid="{00000000-0005-0000-0000-00008E430000}"/>
    <cellStyle name="Currency 5 4 6 3 4 3" xfId="17295" xr:uid="{00000000-0005-0000-0000-00008F430000}"/>
    <cellStyle name="Currency 5 4 6 3 4 4" xfId="17296" xr:uid="{00000000-0005-0000-0000-000090430000}"/>
    <cellStyle name="Currency 5 4 6 3 4 5" xfId="17297" xr:uid="{00000000-0005-0000-0000-000091430000}"/>
    <cellStyle name="Currency 5 4 6 3 4 6" xfId="17298" xr:uid="{00000000-0005-0000-0000-000092430000}"/>
    <cellStyle name="Currency 5 4 6 3 4 7" xfId="17299" xr:uid="{00000000-0005-0000-0000-000093430000}"/>
    <cellStyle name="Currency 5 4 6 3 5" xfId="17300" xr:uid="{00000000-0005-0000-0000-000094430000}"/>
    <cellStyle name="Currency 5 4 6 3 6" xfId="17301" xr:uid="{00000000-0005-0000-0000-000095430000}"/>
    <cellStyle name="Currency 5 4 6 3 7" xfId="17302" xr:uid="{00000000-0005-0000-0000-000096430000}"/>
    <cellStyle name="Currency 5 4 6 3 8" xfId="17303" xr:uid="{00000000-0005-0000-0000-000097430000}"/>
    <cellStyle name="Currency 5 4 6 3 9" xfId="17304" xr:uid="{00000000-0005-0000-0000-000098430000}"/>
    <cellStyle name="Currency 5 4 6 4" xfId="17305" xr:uid="{00000000-0005-0000-0000-000099430000}"/>
    <cellStyle name="Currency 5 4 6 4 2" xfId="17306" xr:uid="{00000000-0005-0000-0000-00009A430000}"/>
    <cellStyle name="Currency 5 4 6 4 3" xfId="17307" xr:uid="{00000000-0005-0000-0000-00009B430000}"/>
    <cellStyle name="Currency 5 4 6 4 4" xfId="17308" xr:uid="{00000000-0005-0000-0000-00009C430000}"/>
    <cellStyle name="Currency 5 4 6 4 5" xfId="17309" xr:uid="{00000000-0005-0000-0000-00009D430000}"/>
    <cellStyle name="Currency 5 4 6 4 6" xfId="17310" xr:uid="{00000000-0005-0000-0000-00009E430000}"/>
    <cellStyle name="Currency 5 4 6 4 7" xfId="17311" xr:uid="{00000000-0005-0000-0000-00009F430000}"/>
    <cellStyle name="Currency 5 4 6 5" xfId="17312" xr:uid="{00000000-0005-0000-0000-0000A0430000}"/>
    <cellStyle name="Currency 5 4 6 5 2" xfId="17313" xr:uid="{00000000-0005-0000-0000-0000A1430000}"/>
    <cellStyle name="Currency 5 4 6 5 3" xfId="17314" xr:uid="{00000000-0005-0000-0000-0000A2430000}"/>
    <cellStyle name="Currency 5 4 6 5 4" xfId="17315" xr:uid="{00000000-0005-0000-0000-0000A3430000}"/>
    <cellStyle name="Currency 5 4 6 5 5" xfId="17316" xr:uid="{00000000-0005-0000-0000-0000A4430000}"/>
    <cellStyle name="Currency 5 4 6 5 6" xfId="17317" xr:uid="{00000000-0005-0000-0000-0000A5430000}"/>
    <cellStyle name="Currency 5 4 6 5 7" xfId="17318" xr:uid="{00000000-0005-0000-0000-0000A6430000}"/>
    <cellStyle name="Currency 5 4 6 6" xfId="17319" xr:uid="{00000000-0005-0000-0000-0000A7430000}"/>
    <cellStyle name="Currency 5 4 6 6 2" xfId="17320" xr:uid="{00000000-0005-0000-0000-0000A8430000}"/>
    <cellStyle name="Currency 5 4 6 6 3" xfId="17321" xr:uid="{00000000-0005-0000-0000-0000A9430000}"/>
    <cellStyle name="Currency 5 4 6 6 4" xfId="17322" xr:uid="{00000000-0005-0000-0000-0000AA430000}"/>
    <cellStyle name="Currency 5 4 6 6 5" xfId="17323" xr:uid="{00000000-0005-0000-0000-0000AB430000}"/>
    <cellStyle name="Currency 5 4 6 6 6" xfId="17324" xr:uid="{00000000-0005-0000-0000-0000AC430000}"/>
    <cellStyle name="Currency 5 4 6 6 7" xfId="17325" xr:uid="{00000000-0005-0000-0000-0000AD430000}"/>
    <cellStyle name="Currency 5 4 6 7" xfId="17326" xr:uid="{00000000-0005-0000-0000-0000AE430000}"/>
    <cellStyle name="Currency 5 4 6 8" xfId="17327" xr:uid="{00000000-0005-0000-0000-0000AF430000}"/>
    <cellStyle name="Currency 5 4 6 9" xfId="17328" xr:uid="{00000000-0005-0000-0000-0000B0430000}"/>
    <cellStyle name="Currency 5 4 7" xfId="17329" xr:uid="{00000000-0005-0000-0000-0000B1430000}"/>
    <cellStyle name="Currency 5 4 7 10" xfId="17330" xr:uid="{00000000-0005-0000-0000-0000B2430000}"/>
    <cellStyle name="Currency 5 4 7 11" xfId="17331" xr:uid="{00000000-0005-0000-0000-0000B3430000}"/>
    <cellStyle name="Currency 5 4 7 2" xfId="17332" xr:uid="{00000000-0005-0000-0000-0000B4430000}"/>
    <cellStyle name="Currency 5 4 7 2 10" xfId="17333" xr:uid="{00000000-0005-0000-0000-0000B5430000}"/>
    <cellStyle name="Currency 5 4 7 2 2" xfId="17334" xr:uid="{00000000-0005-0000-0000-0000B6430000}"/>
    <cellStyle name="Currency 5 4 7 2 2 2" xfId="17335" xr:uid="{00000000-0005-0000-0000-0000B7430000}"/>
    <cellStyle name="Currency 5 4 7 2 2 3" xfId="17336" xr:uid="{00000000-0005-0000-0000-0000B8430000}"/>
    <cellStyle name="Currency 5 4 7 2 2 4" xfId="17337" xr:uid="{00000000-0005-0000-0000-0000B9430000}"/>
    <cellStyle name="Currency 5 4 7 2 2 5" xfId="17338" xr:uid="{00000000-0005-0000-0000-0000BA430000}"/>
    <cellStyle name="Currency 5 4 7 2 2 6" xfId="17339" xr:uid="{00000000-0005-0000-0000-0000BB430000}"/>
    <cellStyle name="Currency 5 4 7 2 2 7" xfId="17340" xr:uid="{00000000-0005-0000-0000-0000BC430000}"/>
    <cellStyle name="Currency 5 4 7 2 3" xfId="17341" xr:uid="{00000000-0005-0000-0000-0000BD430000}"/>
    <cellStyle name="Currency 5 4 7 2 3 2" xfId="17342" xr:uid="{00000000-0005-0000-0000-0000BE430000}"/>
    <cellStyle name="Currency 5 4 7 2 3 3" xfId="17343" xr:uid="{00000000-0005-0000-0000-0000BF430000}"/>
    <cellStyle name="Currency 5 4 7 2 3 4" xfId="17344" xr:uid="{00000000-0005-0000-0000-0000C0430000}"/>
    <cellStyle name="Currency 5 4 7 2 3 5" xfId="17345" xr:uid="{00000000-0005-0000-0000-0000C1430000}"/>
    <cellStyle name="Currency 5 4 7 2 3 6" xfId="17346" xr:uid="{00000000-0005-0000-0000-0000C2430000}"/>
    <cellStyle name="Currency 5 4 7 2 3 7" xfId="17347" xr:uid="{00000000-0005-0000-0000-0000C3430000}"/>
    <cellStyle name="Currency 5 4 7 2 4" xfId="17348" xr:uid="{00000000-0005-0000-0000-0000C4430000}"/>
    <cellStyle name="Currency 5 4 7 2 4 2" xfId="17349" xr:uid="{00000000-0005-0000-0000-0000C5430000}"/>
    <cellStyle name="Currency 5 4 7 2 4 3" xfId="17350" xr:uid="{00000000-0005-0000-0000-0000C6430000}"/>
    <cellStyle name="Currency 5 4 7 2 4 4" xfId="17351" xr:uid="{00000000-0005-0000-0000-0000C7430000}"/>
    <cellStyle name="Currency 5 4 7 2 4 5" xfId="17352" xr:uid="{00000000-0005-0000-0000-0000C8430000}"/>
    <cellStyle name="Currency 5 4 7 2 4 6" xfId="17353" xr:uid="{00000000-0005-0000-0000-0000C9430000}"/>
    <cellStyle name="Currency 5 4 7 2 4 7" xfId="17354" xr:uid="{00000000-0005-0000-0000-0000CA430000}"/>
    <cellStyle name="Currency 5 4 7 2 5" xfId="17355" xr:uid="{00000000-0005-0000-0000-0000CB430000}"/>
    <cellStyle name="Currency 5 4 7 2 6" xfId="17356" xr:uid="{00000000-0005-0000-0000-0000CC430000}"/>
    <cellStyle name="Currency 5 4 7 2 7" xfId="17357" xr:uid="{00000000-0005-0000-0000-0000CD430000}"/>
    <cellStyle name="Currency 5 4 7 2 8" xfId="17358" xr:uid="{00000000-0005-0000-0000-0000CE430000}"/>
    <cellStyle name="Currency 5 4 7 2 9" xfId="17359" xr:uid="{00000000-0005-0000-0000-0000CF430000}"/>
    <cellStyle name="Currency 5 4 7 3" xfId="17360" xr:uid="{00000000-0005-0000-0000-0000D0430000}"/>
    <cellStyle name="Currency 5 4 7 3 2" xfId="17361" xr:uid="{00000000-0005-0000-0000-0000D1430000}"/>
    <cellStyle name="Currency 5 4 7 3 3" xfId="17362" xr:uid="{00000000-0005-0000-0000-0000D2430000}"/>
    <cellStyle name="Currency 5 4 7 3 4" xfId="17363" xr:uid="{00000000-0005-0000-0000-0000D3430000}"/>
    <cellStyle name="Currency 5 4 7 3 5" xfId="17364" xr:uid="{00000000-0005-0000-0000-0000D4430000}"/>
    <cellStyle name="Currency 5 4 7 3 6" xfId="17365" xr:uid="{00000000-0005-0000-0000-0000D5430000}"/>
    <cellStyle name="Currency 5 4 7 3 7" xfId="17366" xr:uid="{00000000-0005-0000-0000-0000D6430000}"/>
    <cellStyle name="Currency 5 4 7 4" xfId="17367" xr:uid="{00000000-0005-0000-0000-0000D7430000}"/>
    <cellStyle name="Currency 5 4 7 4 2" xfId="17368" xr:uid="{00000000-0005-0000-0000-0000D8430000}"/>
    <cellStyle name="Currency 5 4 7 4 3" xfId="17369" xr:uid="{00000000-0005-0000-0000-0000D9430000}"/>
    <cellStyle name="Currency 5 4 7 4 4" xfId="17370" xr:uid="{00000000-0005-0000-0000-0000DA430000}"/>
    <cellStyle name="Currency 5 4 7 4 5" xfId="17371" xr:uid="{00000000-0005-0000-0000-0000DB430000}"/>
    <cellStyle name="Currency 5 4 7 4 6" xfId="17372" xr:uid="{00000000-0005-0000-0000-0000DC430000}"/>
    <cellStyle name="Currency 5 4 7 4 7" xfId="17373" xr:uid="{00000000-0005-0000-0000-0000DD430000}"/>
    <cellStyle name="Currency 5 4 7 5" xfId="17374" xr:uid="{00000000-0005-0000-0000-0000DE430000}"/>
    <cellStyle name="Currency 5 4 7 5 2" xfId="17375" xr:uid="{00000000-0005-0000-0000-0000DF430000}"/>
    <cellStyle name="Currency 5 4 7 5 3" xfId="17376" xr:uid="{00000000-0005-0000-0000-0000E0430000}"/>
    <cellStyle name="Currency 5 4 7 5 4" xfId="17377" xr:uid="{00000000-0005-0000-0000-0000E1430000}"/>
    <cellStyle name="Currency 5 4 7 5 5" xfId="17378" xr:uid="{00000000-0005-0000-0000-0000E2430000}"/>
    <cellStyle name="Currency 5 4 7 5 6" xfId="17379" xr:uid="{00000000-0005-0000-0000-0000E3430000}"/>
    <cellStyle name="Currency 5 4 7 5 7" xfId="17380" xr:uid="{00000000-0005-0000-0000-0000E4430000}"/>
    <cellStyle name="Currency 5 4 7 6" xfId="17381" xr:uid="{00000000-0005-0000-0000-0000E5430000}"/>
    <cellStyle name="Currency 5 4 7 7" xfId="17382" xr:uid="{00000000-0005-0000-0000-0000E6430000}"/>
    <cellStyle name="Currency 5 4 7 8" xfId="17383" xr:uid="{00000000-0005-0000-0000-0000E7430000}"/>
    <cellStyle name="Currency 5 4 7 9" xfId="17384" xr:uid="{00000000-0005-0000-0000-0000E8430000}"/>
    <cellStyle name="Currency 5 4 8" xfId="17385" xr:uid="{00000000-0005-0000-0000-0000E9430000}"/>
    <cellStyle name="Currency 5 4 8 10" xfId="17386" xr:uid="{00000000-0005-0000-0000-0000EA430000}"/>
    <cellStyle name="Currency 5 4 8 2" xfId="17387" xr:uid="{00000000-0005-0000-0000-0000EB430000}"/>
    <cellStyle name="Currency 5 4 8 2 2" xfId="17388" xr:uid="{00000000-0005-0000-0000-0000EC430000}"/>
    <cellStyle name="Currency 5 4 8 2 3" xfId="17389" xr:uid="{00000000-0005-0000-0000-0000ED430000}"/>
    <cellStyle name="Currency 5 4 8 2 4" xfId="17390" xr:uid="{00000000-0005-0000-0000-0000EE430000}"/>
    <cellStyle name="Currency 5 4 8 2 5" xfId="17391" xr:uid="{00000000-0005-0000-0000-0000EF430000}"/>
    <cellStyle name="Currency 5 4 8 2 6" xfId="17392" xr:uid="{00000000-0005-0000-0000-0000F0430000}"/>
    <cellStyle name="Currency 5 4 8 2 7" xfId="17393" xr:uid="{00000000-0005-0000-0000-0000F1430000}"/>
    <cellStyle name="Currency 5 4 8 3" xfId="17394" xr:uid="{00000000-0005-0000-0000-0000F2430000}"/>
    <cellStyle name="Currency 5 4 8 3 2" xfId="17395" xr:uid="{00000000-0005-0000-0000-0000F3430000}"/>
    <cellStyle name="Currency 5 4 8 3 3" xfId="17396" xr:uid="{00000000-0005-0000-0000-0000F4430000}"/>
    <cellStyle name="Currency 5 4 8 3 4" xfId="17397" xr:uid="{00000000-0005-0000-0000-0000F5430000}"/>
    <cellStyle name="Currency 5 4 8 3 5" xfId="17398" xr:uid="{00000000-0005-0000-0000-0000F6430000}"/>
    <cellStyle name="Currency 5 4 8 3 6" xfId="17399" xr:uid="{00000000-0005-0000-0000-0000F7430000}"/>
    <cellStyle name="Currency 5 4 8 3 7" xfId="17400" xr:uid="{00000000-0005-0000-0000-0000F8430000}"/>
    <cellStyle name="Currency 5 4 8 4" xfId="17401" xr:uid="{00000000-0005-0000-0000-0000F9430000}"/>
    <cellStyle name="Currency 5 4 8 4 2" xfId="17402" xr:uid="{00000000-0005-0000-0000-0000FA430000}"/>
    <cellStyle name="Currency 5 4 8 4 3" xfId="17403" xr:uid="{00000000-0005-0000-0000-0000FB430000}"/>
    <cellStyle name="Currency 5 4 8 4 4" xfId="17404" xr:uid="{00000000-0005-0000-0000-0000FC430000}"/>
    <cellStyle name="Currency 5 4 8 4 5" xfId="17405" xr:uid="{00000000-0005-0000-0000-0000FD430000}"/>
    <cellStyle name="Currency 5 4 8 4 6" xfId="17406" xr:uid="{00000000-0005-0000-0000-0000FE430000}"/>
    <cellStyle name="Currency 5 4 8 4 7" xfId="17407" xr:uid="{00000000-0005-0000-0000-0000FF430000}"/>
    <cellStyle name="Currency 5 4 8 5" xfId="17408" xr:uid="{00000000-0005-0000-0000-000000440000}"/>
    <cellStyle name="Currency 5 4 8 6" xfId="17409" xr:uid="{00000000-0005-0000-0000-000001440000}"/>
    <cellStyle name="Currency 5 4 8 7" xfId="17410" xr:uid="{00000000-0005-0000-0000-000002440000}"/>
    <cellStyle name="Currency 5 4 8 8" xfId="17411" xr:uid="{00000000-0005-0000-0000-000003440000}"/>
    <cellStyle name="Currency 5 4 8 9" xfId="17412" xr:uid="{00000000-0005-0000-0000-000004440000}"/>
    <cellStyle name="Currency 5 4 9" xfId="17413" xr:uid="{00000000-0005-0000-0000-000005440000}"/>
    <cellStyle name="Currency 5 4 9 2" xfId="17414" xr:uid="{00000000-0005-0000-0000-000006440000}"/>
    <cellStyle name="Currency 5 4 9 3" xfId="17415" xr:uid="{00000000-0005-0000-0000-000007440000}"/>
    <cellStyle name="Currency 5 4 9 4" xfId="17416" xr:uid="{00000000-0005-0000-0000-000008440000}"/>
    <cellStyle name="Currency 5 4 9 5" xfId="17417" xr:uid="{00000000-0005-0000-0000-000009440000}"/>
    <cellStyle name="Currency 5 4 9 6" xfId="17418" xr:uid="{00000000-0005-0000-0000-00000A440000}"/>
    <cellStyle name="Currency 5 4 9 7" xfId="17419" xr:uid="{00000000-0005-0000-0000-00000B440000}"/>
    <cellStyle name="Currency 5 5" xfId="17420" xr:uid="{00000000-0005-0000-0000-00000C440000}"/>
    <cellStyle name="Currency 5 5 10" xfId="17421" xr:uid="{00000000-0005-0000-0000-00000D440000}"/>
    <cellStyle name="Currency 5 5 11" xfId="17422" xr:uid="{00000000-0005-0000-0000-00000E440000}"/>
    <cellStyle name="Currency 5 5 12" xfId="17423" xr:uid="{00000000-0005-0000-0000-00000F440000}"/>
    <cellStyle name="Currency 5 5 13" xfId="17424" xr:uid="{00000000-0005-0000-0000-000010440000}"/>
    <cellStyle name="Currency 5 5 14" xfId="17425" xr:uid="{00000000-0005-0000-0000-000011440000}"/>
    <cellStyle name="Currency 5 5 15" xfId="17426" xr:uid="{00000000-0005-0000-0000-000012440000}"/>
    <cellStyle name="Currency 5 5 2" xfId="17427" xr:uid="{00000000-0005-0000-0000-000013440000}"/>
    <cellStyle name="Currency 5 5 2 10" xfId="17428" xr:uid="{00000000-0005-0000-0000-000014440000}"/>
    <cellStyle name="Currency 5 5 2 11" xfId="17429" xr:uid="{00000000-0005-0000-0000-000015440000}"/>
    <cellStyle name="Currency 5 5 2 12" xfId="17430" xr:uid="{00000000-0005-0000-0000-000016440000}"/>
    <cellStyle name="Currency 5 5 2 13" xfId="17431" xr:uid="{00000000-0005-0000-0000-000017440000}"/>
    <cellStyle name="Currency 5 5 2 2" xfId="17432" xr:uid="{00000000-0005-0000-0000-000018440000}"/>
    <cellStyle name="Currency 5 5 2 2 10" xfId="17433" xr:uid="{00000000-0005-0000-0000-000019440000}"/>
    <cellStyle name="Currency 5 5 2 2 11" xfId="17434" xr:uid="{00000000-0005-0000-0000-00001A440000}"/>
    <cellStyle name="Currency 5 5 2 2 2" xfId="17435" xr:uid="{00000000-0005-0000-0000-00001B440000}"/>
    <cellStyle name="Currency 5 5 2 2 2 10" xfId="17436" xr:uid="{00000000-0005-0000-0000-00001C440000}"/>
    <cellStyle name="Currency 5 5 2 2 2 2" xfId="17437" xr:uid="{00000000-0005-0000-0000-00001D440000}"/>
    <cellStyle name="Currency 5 5 2 2 2 2 2" xfId="17438" xr:uid="{00000000-0005-0000-0000-00001E440000}"/>
    <cellStyle name="Currency 5 5 2 2 2 2 3" xfId="17439" xr:uid="{00000000-0005-0000-0000-00001F440000}"/>
    <cellStyle name="Currency 5 5 2 2 2 2 4" xfId="17440" xr:uid="{00000000-0005-0000-0000-000020440000}"/>
    <cellStyle name="Currency 5 5 2 2 2 2 5" xfId="17441" xr:uid="{00000000-0005-0000-0000-000021440000}"/>
    <cellStyle name="Currency 5 5 2 2 2 2 6" xfId="17442" xr:uid="{00000000-0005-0000-0000-000022440000}"/>
    <cellStyle name="Currency 5 5 2 2 2 2 7" xfId="17443" xr:uid="{00000000-0005-0000-0000-000023440000}"/>
    <cellStyle name="Currency 5 5 2 2 2 3" xfId="17444" xr:uid="{00000000-0005-0000-0000-000024440000}"/>
    <cellStyle name="Currency 5 5 2 2 2 3 2" xfId="17445" xr:uid="{00000000-0005-0000-0000-000025440000}"/>
    <cellStyle name="Currency 5 5 2 2 2 3 3" xfId="17446" xr:uid="{00000000-0005-0000-0000-000026440000}"/>
    <cellStyle name="Currency 5 5 2 2 2 3 4" xfId="17447" xr:uid="{00000000-0005-0000-0000-000027440000}"/>
    <cellStyle name="Currency 5 5 2 2 2 3 5" xfId="17448" xr:uid="{00000000-0005-0000-0000-000028440000}"/>
    <cellStyle name="Currency 5 5 2 2 2 3 6" xfId="17449" xr:uid="{00000000-0005-0000-0000-000029440000}"/>
    <cellStyle name="Currency 5 5 2 2 2 3 7" xfId="17450" xr:uid="{00000000-0005-0000-0000-00002A440000}"/>
    <cellStyle name="Currency 5 5 2 2 2 4" xfId="17451" xr:uid="{00000000-0005-0000-0000-00002B440000}"/>
    <cellStyle name="Currency 5 5 2 2 2 4 2" xfId="17452" xr:uid="{00000000-0005-0000-0000-00002C440000}"/>
    <cellStyle name="Currency 5 5 2 2 2 4 3" xfId="17453" xr:uid="{00000000-0005-0000-0000-00002D440000}"/>
    <cellStyle name="Currency 5 5 2 2 2 4 4" xfId="17454" xr:uid="{00000000-0005-0000-0000-00002E440000}"/>
    <cellStyle name="Currency 5 5 2 2 2 4 5" xfId="17455" xr:uid="{00000000-0005-0000-0000-00002F440000}"/>
    <cellStyle name="Currency 5 5 2 2 2 4 6" xfId="17456" xr:uid="{00000000-0005-0000-0000-000030440000}"/>
    <cellStyle name="Currency 5 5 2 2 2 4 7" xfId="17457" xr:uid="{00000000-0005-0000-0000-000031440000}"/>
    <cellStyle name="Currency 5 5 2 2 2 5" xfId="17458" xr:uid="{00000000-0005-0000-0000-000032440000}"/>
    <cellStyle name="Currency 5 5 2 2 2 6" xfId="17459" xr:uid="{00000000-0005-0000-0000-000033440000}"/>
    <cellStyle name="Currency 5 5 2 2 2 7" xfId="17460" xr:uid="{00000000-0005-0000-0000-000034440000}"/>
    <cellStyle name="Currency 5 5 2 2 2 8" xfId="17461" xr:uid="{00000000-0005-0000-0000-000035440000}"/>
    <cellStyle name="Currency 5 5 2 2 2 9" xfId="17462" xr:uid="{00000000-0005-0000-0000-000036440000}"/>
    <cellStyle name="Currency 5 5 2 2 3" xfId="17463" xr:uid="{00000000-0005-0000-0000-000037440000}"/>
    <cellStyle name="Currency 5 5 2 2 3 2" xfId="17464" xr:uid="{00000000-0005-0000-0000-000038440000}"/>
    <cellStyle name="Currency 5 5 2 2 3 3" xfId="17465" xr:uid="{00000000-0005-0000-0000-000039440000}"/>
    <cellStyle name="Currency 5 5 2 2 3 4" xfId="17466" xr:uid="{00000000-0005-0000-0000-00003A440000}"/>
    <cellStyle name="Currency 5 5 2 2 3 5" xfId="17467" xr:uid="{00000000-0005-0000-0000-00003B440000}"/>
    <cellStyle name="Currency 5 5 2 2 3 6" xfId="17468" xr:uid="{00000000-0005-0000-0000-00003C440000}"/>
    <cellStyle name="Currency 5 5 2 2 3 7" xfId="17469" xr:uid="{00000000-0005-0000-0000-00003D440000}"/>
    <cellStyle name="Currency 5 5 2 2 4" xfId="17470" xr:uid="{00000000-0005-0000-0000-00003E440000}"/>
    <cellStyle name="Currency 5 5 2 2 4 2" xfId="17471" xr:uid="{00000000-0005-0000-0000-00003F440000}"/>
    <cellStyle name="Currency 5 5 2 2 4 3" xfId="17472" xr:uid="{00000000-0005-0000-0000-000040440000}"/>
    <cellStyle name="Currency 5 5 2 2 4 4" xfId="17473" xr:uid="{00000000-0005-0000-0000-000041440000}"/>
    <cellStyle name="Currency 5 5 2 2 4 5" xfId="17474" xr:uid="{00000000-0005-0000-0000-000042440000}"/>
    <cellStyle name="Currency 5 5 2 2 4 6" xfId="17475" xr:uid="{00000000-0005-0000-0000-000043440000}"/>
    <cellStyle name="Currency 5 5 2 2 4 7" xfId="17476" xr:uid="{00000000-0005-0000-0000-000044440000}"/>
    <cellStyle name="Currency 5 5 2 2 5" xfId="17477" xr:uid="{00000000-0005-0000-0000-000045440000}"/>
    <cellStyle name="Currency 5 5 2 2 5 2" xfId="17478" xr:uid="{00000000-0005-0000-0000-000046440000}"/>
    <cellStyle name="Currency 5 5 2 2 5 3" xfId="17479" xr:uid="{00000000-0005-0000-0000-000047440000}"/>
    <cellStyle name="Currency 5 5 2 2 5 4" xfId="17480" xr:uid="{00000000-0005-0000-0000-000048440000}"/>
    <cellStyle name="Currency 5 5 2 2 5 5" xfId="17481" xr:uid="{00000000-0005-0000-0000-000049440000}"/>
    <cellStyle name="Currency 5 5 2 2 5 6" xfId="17482" xr:uid="{00000000-0005-0000-0000-00004A440000}"/>
    <cellStyle name="Currency 5 5 2 2 5 7" xfId="17483" xr:uid="{00000000-0005-0000-0000-00004B440000}"/>
    <cellStyle name="Currency 5 5 2 2 6" xfId="17484" xr:uid="{00000000-0005-0000-0000-00004C440000}"/>
    <cellStyle name="Currency 5 5 2 2 7" xfId="17485" xr:uid="{00000000-0005-0000-0000-00004D440000}"/>
    <cellStyle name="Currency 5 5 2 2 8" xfId="17486" xr:uid="{00000000-0005-0000-0000-00004E440000}"/>
    <cellStyle name="Currency 5 5 2 2 9" xfId="17487" xr:uid="{00000000-0005-0000-0000-00004F440000}"/>
    <cellStyle name="Currency 5 5 2 3" xfId="17488" xr:uid="{00000000-0005-0000-0000-000050440000}"/>
    <cellStyle name="Currency 5 5 2 3 10" xfId="17489" xr:uid="{00000000-0005-0000-0000-000051440000}"/>
    <cellStyle name="Currency 5 5 2 3 11" xfId="17490" xr:uid="{00000000-0005-0000-0000-000052440000}"/>
    <cellStyle name="Currency 5 5 2 3 2" xfId="17491" xr:uid="{00000000-0005-0000-0000-000053440000}"/>
    <cellStyle name="Currency 5 5 2 3 2 10" xfId="17492" xr:uid="{00000000-0005-0000-0000-000054440000}"/>
    <cellStyle name="Currency 5 5 2 3 2 2" xfId="17493" xr:uid="{00000000-0005-0000-0000-000055440000}"/>
    <cellStyle name="Currency 5 5 2 3 2 2 2" xfId="17494" xr:uid="{00000000-0005-0000-0000-000056440000}"/>
    <cellStyle name="Currency 5 5 2 3 2 2 3" xfId="17495" xr:uid="{00000000-0005-0000-0000-000057440000}"/>
    <cellStyle name="Currency 5 5 2 3 2 2 4" xfId="17496" xr:uid="{00000000-0005-0000-0000-000058440000}"/>
    <cellStyle name="Currency 5 5 2 3 2 2 5" xfId="17497" xr:uid="{00000000-0005-0000-0000-000059440000}"/>
    <cellStyle name="Currency 5 5 2 3 2 2 6" xfId="17498" xr:uid="{00000000-0005-0000-0000-00005A440000}"/>
    <cellStyle name="Currency 5 5 2 3 2 2 7" xfId="17499" xr:uid="{00000000-0005-0000-0000-00005B440000}"/>
    <cellStyle name="Currency 5 5 2 3 2 3" xfId="17500" xr:uid="{00000000-0005-0000-0000-00005C440000}"/>
    <cellStyle name="Currency 5 5 2 3 2 3 2" xfId="17501" xr:uid="{00000000-0005-0000-0000-00005D440000}"/>
    <cellStyle name="Currency 5 5 2 3 2 3 3" xfId="17502" xr:uid="{00000000-0005-0000-0000-00005E440000}"/>
    <cellStyle name="Currency 5 5 2 3 2 3 4" xfId="17503" xr:uid="{00000000-0005-0000-0000-00005F440000}"/>
    <cellStyle name="Currency 5 5 2 3 2 3 5" xfId="17504" xr:uid="{00000000-0005-0000-0000-000060440000}"/>
    <cellStyle name="Currency 5 5 2 3 2 3 6" xfId="17505" xr:uid="{00000000-0005-0000-0000-000061440000}"/>
    <cellStyle name="Currency 5 5 2 3 2 3 7" xfId="17506" xr:uid="{00000000-0005-0000-0000-000062440000}"/>
    <cellStyle name="Currency 5 5 2 3 2 4" xfId="17507" xr:uid="{00000000-0005-0000-0000-000063440000}"/>
    <cellStyle name="Currency 5 5 2 3 2 4 2" xfId="17508" xr:uid="{00000000-0005-0000-0000-000064440000}"/>
    <cellStyle name="Currency 5 5 2 3 2 4 3" xfId="17509" xr:uid="{00000000-0005-0000-0000-000065440000}"/>
    <cellStyle name="Currency 5 5 2 3 2 4 4" xfId="17510" xr:uid="{00000000-0005-0000-0000-000066440000}"/>
    <cellStyle name="Currency 5 5 2 3 2 4 5" xfId="17511" xr:uid="{00000000-0005-0000-0000-000067440000}"/>
    <cellStyle name="Currency 5 5 2 3 2 4 6" xfId="17512" xr:uid="{00000000-0005-0000-0000-000068440000}"/>
    <cellStyle name="Currency 5 5 2 3 2 4 7" xfId="17513" xr:uid="{00000000-0005-0000-0000-000069440000}"/>
    <cellStyle name="Currency 5 5 2 3 2 5" xfId="17514" xr:uid="{00000000-0005-0000-0000-00006A440000}"/>
    <cellStyle name="Currency 5 5 2 3 2 6" xfId="17515" xr:uid="{00000000-0005-0000-0000-00006B440000}"/>
    <cellStyle name="Currency 5 5 2 3 2 7" xfId="17516" xr:uid="{00000000-0005-0000-0000-00006C440000}"/>
    <cellStyle name="Currency 5 5 2 3 2 8" xfId="17517" xr:uid="{00000000-0005-0000-0000-00006D440000}"/>
    <cellStyle name="Currency 5 5 2 3 2 9" xfId="17518" xr:uid="{00000000-0005-0000-0000-00006E440000}"/>
    <cellStyle name="Currency 5 5 2 3 3" xfId="17519" xr:uid="{00000000-0005-0000-0000-00006F440000}"/>
    <cellStyle name="Currency 5 5 2 3 3 2" xfId="17520" xr:uid="{00000000-0005-0000-0000-000070440000}"/>
    <cellStyle name="Currency 5 5 2 3 3 3" xfId="17521" xr:uid="{00000000-0005-0000-0000-000071440000}"/>
    <cellStyle name="Currency 5 5 2 3 3 4" xfId="17522" xr:uid="{00000000-0005-0000-0000-000072440000}"/>
    <cellStyle name="Currency 5 5 2 3 3 5" xfId="17523" xr:uid="{00000000-0005-0000-0000-000073440000}"/>
    <cellStyle name="Currency 5 5 2 3 3 6" xfId="17524" xr:uid="{00000000-0005-0000-0000-000074440000}"/>
    <cellStyle name="Currency 5 5 2 3 3 7" xfId="17525" xr:uid="{00000000-0005-0000-0000-000075440000}"/>
    <cellStyle name="Currency 5 5 2 3 4" xfId="17526" xr:uid="{00000000-0005-0000-0000-000076440000}"/>
    <cellStyle name="Currency 5 5 2 3 4 2" xfId="17527" xr:uid="{00000000-0005-0000-0000-000077440000}"/>
    <cellStyle name="Currency 5 5 2 3 4 3" xfId="17528" xr:uid="{00000000-0005-0000-0000-000078440000}"/>
    <cellStyle name="Currency 5 5 2 3 4 4" xfId="17529" xr:uid="{00000000-0005-0000-0000-000079440000}"/>
    <cellStyle name="Currency 5 5 2 3 4 5" xfId="17530" xr:uid="{00000000-0005-0000-0000-00007A440000}"/>
    <cellStyle name="Currency 5 5 2 3 4 6" xfId="17531" xr:uid="{00000000-0005-0000-0000-00007B440000}"/>
    <cellStyle name="Currency 5 5 2 3 4 7" xfId="17532" xr:uid="{00000000-0005-0000-0000-00007C440000}"/>
    <cellStyle name="Currency 5 5 2 3 5" xfId="17533" xr:uid="{00000000-0005-0000-0000-00007D440000}"/>
    <cellStyle name="Currency 5 5 2 3 5 2" xfId="17534" xr:uid="{00000000-0005-0000-0000-00007E440000}"/>
    <cellStyle name="Currency 5 5 2 3 5 3" xfId="17535" xr:uid="{00000000-0005-0000-0000-00007F440000}"/>
    <cellStyle name="Currency 5 5 2 3 5 4" xfId="17536" xr:uid="{00000000-0005-0000-0000-000080440000}"/>
    <cellStyle name="Currency 5 5 2 3 5 5" xfId="17537" xr:uid="{00000000-0005-0000-0000-000081440000}"/>
    <cellStyle name="Currency 5 5 2 3 5 6" xfId="17538" xr:uid="{00000000-0005-0000-0000-000082440000}"/>
    <cellStyle name="Currency 5 5 2 3 5 7" xfId="17539" xr:uid="{00000000-0005-0000-0000-000083440000}"/>
    <cellStyle name="Currency 5 5 2 3 6" xfId="17540" xr:uid="{00000000-0005-0000-0000-000084440000}"/>
    <cellStyle name="Currency 5 5 2 3 7" xfId="17541" xr:uid="{00000000-0005-0000-0000-000085440000}"/>
    <cellStyle name="Currency 5 5 2 3 8" xfId="17542" xr:uid="{00000000-0005-0000-0000-000086440000}"/>
    <cellStyle name="Currency 5 5 2 3 9" xfId="17543" xr:uid="{00000000-0005-0000-0000-000087440000}"/>
    <cellStyle name="Currency 5 5 2 4" xfId="17544" xr:uid="{00000000-0005-0000-0000-000088440000}"/>
    <cellStyle name="Currency 5 5 2 4 10" xfId="17545" xr:uid="{00000000-0005-0000-0000-000089440000}"/>
    <cellStyle name="Currency 5 5 2 4 2" xfId="17546" xr:uid="{00000000-0005-0000-0000-00008A440000}"/>
    <cellStyle name="Currency 5 5 2 4 2 2" xfId="17547" xr:uid="{00000000-0005-0000-0000-00008B440000}"/>
    <cellStyle name="Currency 5 5 2 4 2 3" xfId="17548" xr:uid="{00000000-0005-0000-0000-00008C440000}"/>
    <cellStyle name="Currency 5 5 2 4 2 4" xfId="17549" xr:uid="{00000000-0005-0000-0000-00008D440000}"/>
    <cellStyle name="Currency 5 5 2 4 2 5" xfId="17550" xr:uid="{00000000-0005-0000-0000-00008E440000}"/>
    <cellStyle name="Currency 5 5 2 4 2 6" xfId="17551" xr:uid="{00000000-0005-0000-0000-00008F440000}"/>
    <cellStyle name="Currency 5 5 2 4 2 7" xfId="17552" xr:uid="{00000000-0005-0000-0000-000090440000}"/>
    <cellStyle name="Currency 5 5 2 4 3" xfId="17553" xr:uid="{00000000-0005-0000-0000-000091440000}"/>
    <cellStyle name="Currency 5 5 2 4 3 2" xfId="17554" xr:uid="{00000000-0005-0000-0000-000092440000}"/>
    <cellStyle name="Currency 5 5 2 4 3 3" xfId="17555" xr:uid="{00000000-0005-0000-0000-000093440000}"/>
    <cellStyle name="Currency 5 5 2 4 3 4" xfId="17556" xr:uid="{00000000-0005-0000-0000-000094440000}"/>
    <cellStyle name="Currency 5 5 2 4 3 5" xfId="17557" xr:uid="{00000000-0005-0000-0000-000095440000}"/>
    <cellStyle name="Currency 5 5 2 4 3 6" xfId="17558" xr:uid="{00000000-0005-0000-0000-000096440000}"/>
    <cellStyle name="Currency 5 5 2 4 3 7" xfId="17559" xr:uid="{00000000-0005-0000-0000-000097440000}"/>
    <cellStyle name="Currency 5 5 2 4 4" xfId="17560" xr:uid="{00000000-0005-0000-0000-000098440000}"/>
    <cellStyle name="Currency 5 5 2 4 4 2" xfId="17561" xr:uid="{00000000-0005-0000-0000-000099440000}"/>
    <cellStyle name="Currency 5 5 2 4 4 3" xfId="17562" xr:uid="{00000000-0005-0000-0000-00009A440000}"/>
    <cellStyle name="Currency 5 5 2 4 4 4" xfId="17563" xr:uid="{00000000-0005-0000-0000-00009B440000}"/>
    <cellStyle name="Currency 5 5 2 4 4 5" xfId="17564" xr:uid="{00000000-0005-0000-0000-00009C440000}"/>
    <cellStyle name="Currency 5 5 2 4 4 6" xfId="17565" xr:uid="{00000000-0005-0000-0000-00009D440000}"/>
    <cellStyle name="Currency 5 5 2 4 4 7" xfId="17566" xr:uid="{00000000-0005-0000-0000-00009E440000}"/>
    <cellStyle name="Currency 5 5 2 4 5" xfId="17567" xr:uid="{00000000-0005-0000-0000-00009F440000}"/>
    <cellStyle name="Currency 5 5 2 4 6" xfId="17568" xr:uid="{00000000-0005-0000-0000-0000A0440000}"/>
    <cellStyle name="Currency 5 5 2 4 7" xfId="17569" xr:uid="{00000000-0005-0000-0000-0000A1440000}"/>
    <cellStyle name="Currency 5 5 2 4 8" xfId="17570" xr:uid="{00000000-0005-0000-0000-0000A2440000}"/>
    <cellStyle name="Currency 5 5 2 4 9" xfId="17571" xr:uid="{00000000-0005-0000-0000-0000A3440000}"/>
    <cellStyle name="Currency 5 5 2 5" xfId="17572" xr:uid="{00000000-0005-0000-0000-0000A4440000}"/>
    <cellStyle name="Currency 5 5 2 5 2" xfId="17573" xr:uid="{00000000-0005-0000-0000-0000A5440000}"/>
    <cellStyle name="Currency 5 5 2 5 3" xfId="17574" xr:uid="{00000000-0005-0000-0000-0000A6440000}"/>
    <cellStyle name="Currency 5 5 2 5 4" xfId="17575" xr:uid="{00000000-0005-0000-0000-0000A7440000}"/>
    <cellStyle name="Currency 5 5 2 5 5" xfId="17576" xr:uid="{00000000-0005-0000-0000-0000A8440000}"/>
    <cellStyle name="Currency 5 5 2 5 6" xfId="17577" xr:uid="{00000000-0005-0000-0000-0000A9440000}"/>
    <cellStyle name="Currency 5 5 2 5 7" xfId="17578" xr:uid="{00000000-0005-0000-0000-0000AA440000}"/>
    <cellStyle name="Currency 5 5 2 6" xfId="17579" xr:uid="{00000000-0005-0000-0000-0000AB440000}"/>
    <cellStyle name="Currency 5 5 2 6 2" xfId="17580" xr:uid="{00000000-0005-0000-0000-0000AC440000}"/>
    <cellStyle name="Currency 5 5 2 6 3" xfId="17581" xr:uid="{00000000-0005-0000-0000-0000AD440000}"/>
    <cellStyle name="Currency 5 5 2 6 4" xfId="17582" xr:uid="{00000000-0005-0000-0000-0000AE440000}"/>
    <cellStyle name="Currency 5 5 2 6 5" xfId="17583" xr:uid="{00000000-0005-0000-0000-0000AF440000}"/>
    <cellStyle name="Currency 5 5 2 6 6" xfId="17584" xr:uid="{00000000-0005-0000-0000-0000B0440000}"/>
    <cellStyle name="Currency 5 5 2 6 7" xfId="17585" xr:uid="{00000000-0005-0000-0000-0000B1440000}"/>
    <cellStyle name="Currency 5 5 2 7" xfId="17586" xr:uid="{00000000-0005-0000-0000-0000B2440000}"/>
    <cellStyle name="Currency 5 5 2 7 2" xfId="17587" xr:uid="{00000000-0005-0000-0000-0000B3440000}"/>
    <cellStyle name="Currency 5 5 2 7 3" xfId="17588" xr:uid="{00000000-0005-0000-0000-0000B4440000}"/>
    <cellStyle name="Currency 5 5 2 7 4" xfId="17589" xr:uid="{00000000-0005-0000-0000-0000B5440000}"/>
    <cellStyle name="Currency 5 5 2 7 5" xfId="17590" xr:uid="{00000000-0005-0000-0000-0000B6440000}"/>
    <cellStyle name="Currency 5 5 2 7 6" xfId="17591" xr:uid="{00000000-0005-0000-0000-0000B7440000}"/>
    <cellStyle name="Currency 5 5 2 7 7" xfId="17592" xr:uid="{00000000-0005-0000-0000-0000B8440000}"/>
    <cellStyle name="Currency 5 5 2 8" xfId="17593" xr:uid="{00000000-0005-0000-0000-0000B9440000}"/>
    <cellStyle name="Currency 5 5 2 9" xfId="17594" xr:uid="{00000000-0005-0000-0000-0000BA440000}"/>
    <cellStyle name="Currency 5 5 3" xfId="17595" xr:uid="{00000000-0005-0000-0000-0000BB440000}"/>
    <cellStyle name="Currency 5 5 3 10" xfId="17596" xr:uid="{00000000-0005-0000-0000-0000BC440000}"/>
    <cellStyle name="Currency 5 5 3 11" xfId="17597" xr:uid="{00000000-0005-0000-0000-0000BD440000}"/>
    <cellStyle name="Currency 5 5 3 12" xfId="17598" xr:uid="{00000000-0005-0000-0000-0000BE440000}"/>
    <cellStyle name="Currency 5 5 3 13" xfId="17599" xr:uid="{00000000-0005-0000-0000-0000BF440000}"/>
    <cellStyle name="Currency 5 5 3 2" xfId="17600" xr:uid="{00000000-0005-0000-0000-0000C0440000}"/>
    <cellStyle name="Currency 5 5 3 2 10" xfId="17601" xr:uid="{00000000-0005-0000-0000-0000C1440000}"/>
    <cellStyle name="Currency 5 5 3 2 11" xfId="17602" xr:uid="{00000000-0005-0000-0000-0000C2440000}"/>
    <cellStyle name="Currency 5 5 3 2 2" xfId="17603" xr:uid="{00000000-0005-0000-0000-0000C3440000}"/>
    <cellStyle name="Currency 5 5 3 2 2 10" xfId="17604" xr:uid="{00000000-0005-0000-0000-0000C4440000}"/>
    <cellStyle name="Currency 5 5 3 2 2 2" xfId="17605" xr:uid="{00000000-0005-0000-0000-0000C5440000}"/>
    <cellStyle name="Currency 5 5 3 2 2 2 2" xfId="17606" xr:uid="{00000000-0005-0000-0000-0000C6440000}"/>
    <cellStyle name="Currency 5 5 3 2 2 2 3" xfId="17607" xr:uid="{00000000-0005-0000-0000-0000C7440000}"/>
    <cellStyle name="Currency 5 5 3 2 2 2 4" xfId="17608" xr:uid="{00000000-0005-0000-0000-0000C8440000}"/>
    <cellStyle name="Currency 5 5 3 2 2 2 5" xfId="17609" xr:uid="{00000000-0005-0000-0000-0000C9440000}"/>
    <cellStyle name="Currency 5 5 3 2 2 2 6" xfId="17610" xr:uid="{00000000-0005-0000-0000-0000CA440000}"/>
    <cellStyle name="Currency 5 5 3 2 2 2 7" xfId="17611" xr:uid="{00000000-0005-0000-0000-0000CB440000}"/>
    <cellStyle name="Currency 5 5 3 2 2 3" xfId="17612" xr:uid="{00000000-0005-0000-0000-0000CC440000}"/>
    <cellStyle name="Currency 5 5 3 2 2 3 2" xfId="17613" xr:uid="{00000000-0005-0000-0000-0000CD440000}"/>
    <cellStyle name="Currency 5 5 3 2 2 3 3" xfId="17614" xr:uid="{00000000-0005-0000-0000-0000CE440000}"/>
    <cellStyle name="Currency 5 5 3 2 2 3 4" xfId="17615" xr:uid="{00000000-0005-0000-0000-0000CF440000}"/>
    <cellStyle name="Currency 5 5 3 2 2 3 5" xfId="17616" xr:uid="{00000000-0005-0000-0000-0000D0440000}"/>
    <cellStyle name="Currency 5 5 3 2 2 3 6" xfId="17617" xr:uid="{00000000-0005-0000-0000-0000D1440000}"/>
    <cellStyle name="Currency 5 5 3 2 2 3 7" xfId="17618" xr:uid="{00000000-0005-0000-0000-0000D2440000}"/>
    <cellStyle name="Currency 5 5 3 2 2 4" xfId="17619" xr:uid="{00000000-0005-0000-0000-0000D3440000}"/>
    <cellStyle name="Currency 5 5 3 2 2 4 2" xfId="17620" xr:uid="{00000000-0005-0000-0000-0000D4440000}"/>
    <cellStyle name="Currency 5 5 3 2 2 4 3" xfId="17621" xr:uid="{00000000-0005-0000-0000-0000D5440000}"/>
    <cellStyle name="Currency 5 5 3 2 2 4 4" xfId="17622" xr:uid="{00000000-0005-0000-0000-0000D6440000}"/>
    <cellStyle name="Currency 5 5 3 2 2 4 5" xfId="17623" xr:uid="{00000000-0005-0000-0000-0000D7440000}"/>
    <cellStyle name="Currency 5 5 3 2 2 4 6" xfId="17624" xr:uid="{00000000-0005-0000-0000-0000D8440000}"/>
    <cellStyle name="Currency 5 5 3 2 2 4 7" xfId="17625" xr:uid="{00000000-0005-0000-0000-0000D9440000}"/>
    <cellStyle name="Currency 5 5 3 2 2 5" xfId="17626" xr:uid="{00000000-0005-0000-0000-0000DA440000}"/>
    <cellStyle name="Currency 5 5 3 2 2 6" xfId="17627" xr:uid="{00000000-0005-0000-0000-0000DB440000}"/>
    <cellStyle name="Currency 5 5 3 2 2 7" xfId="17628" xr:uid="{00000000-0005-0000-0000-0000DC440000}"/>
    <cellStyle name="Currency 5 5 3 2 2 8" xfId="17629" xr:uid="{00000000-0005-0000-0000-0000DD440000}"/>
    <cellStyle name="Currency 5 5 3 2 2 9" xfId="17630" xr:uid="{00000000-0005-0000-0000-0000DE440000}"/>
    <cellStyle name="Currency 5 5 3 2 3" xfId="17631" xr:uid="{00000000-0005-0000-0000-0000DF440000}"/>
    <cellStyle name="Currency 5 5 3 2 3 2" xfId="17632" xr:uid="{00000000-0005-0000-0000-0000E0440000}"/>
    <cellStyle name="Currency 5 5 3 2 3 3" xfId="17633" xr:uid="{00000000-0005-0000-0000-0000E1440000}"/>
    <cellStyle name="Currency 5 5 3 2 3 4" xfId="17634" xr:uid="{00000000-0005-0000-0000-0000E2440000}"/>
    <cellStyle name="Currency 5 5 3 2 3 5" xfId="17635" xr:uid="{00000000-0005-0000-0000-0000E3440000}"/>
    <cellStyle name="Currency 5 5 3 2 3 6" xfId="17636" xr:uid="{00000000-0005-0000-0000-0000E4440000}"/>
    <cellStyle name="Currency 5 5 3 2 3 7" xfId="17637" xr:uid="{00000000-0005-0000-0000-0000E5440000}"/>
    <cellStyle name="Currency 5 5 3 2 4" xfId="17638" xr:uid="{00000000-0005-0000-0000-0000E6440000}"/>
    <cellStyle name="Currency 5 5 3 2 4 2" xfId="17639" xr:uid="{00000000-0005-0000-0000-0000E7440000}"/>
    <cellStyle name="Currency 5 5 3 2 4 3" xfId="17640" xr:uid="{00000000-0005-0000-0000-0000E8440000}"/>
    <cellStyle name="Currency 5 5 3 2 4 4" xfId="17641" xr:uid="{00000000-0005-0000-0000-0000E9440000}"/>
    <cellStyle name="Currency 5 5 3 2 4 5" xfId="17642" xr:uid="{00000000-0005-0000-0000-0000EA440000}"/>
    <cellStyle name="Currency 5 5 3 2 4 6" xfId="17643" xr:uid="{00000000-0005-0000-0000-0000EB440000}"/>
    <cellStyle name="Currency 5 5 3 2 4 7" xfId="17644" xr:uid="{00000000-0005-0000-0000-0000EC440000}"/>
    <cellStyle name="Currency 5 5 3 2 5" xfId="17645" xr:uid="{00000000-0005-0000-0000-0000ED440000}"/>
    <cellStyle name="Currency 5 5 3 2 5 2" xfId="17646" xr:uid="{00000000-0005-0000-0000-0000EE440000}"/>
    <cellStyle name="Currency 5 5 3 2 5 3" xfId="17647" xr:uid="{00000000-0005-0000-0000-0000EF440000}"/>
    <cellStyle name="Currency 5 5 3 2 5 4" xfId="17648" xr:uid="{00000000-0005-0000-0000-0000F0440000}"/>
    <cellStyle name="Currency 5 5 3 2 5 5" xfId="17649" xr:uid="{00000000-0005-0000-0000-0000F1440000}"/>
    <cellStyle name="Currency 5 5 3 2 5 6" xfId="17650" xr:uid="{00000000-0005-0000-0000-0000F2440000}"/>
    <cellStyle name="Currency 5 5 3 2 5 7" xfId="17651" xr:uid="{00000000-0005-0000-0000-0000F3440000}"/>
    <cellStyle name="Currency 5 5 3 2 6" xfId="17652" xr:uid="{00000000-0005-0000-0000-0000F4440000}"/>
    <cellStyle name="Currency 5 5 3 2 7" xfId="17653" xr:uid="{00000000-0005-0000-0000-0000F5440000}"/>
    <cellStyle name="Currency 5 5 3 2 8" xfId="17654" xr:uid="{00000000-0005-0000-0000-0000F6440000}"/>
    <cellStyle name="Currency 5 5 3 2 9" xfId="17655" xr:uid="{00000000-0005-0000-0000-0000F7440000}"/>
    <cellStyle name="Currency 5 5 3 3" xfId="17656" xr:uid="{00000000-0005-0000-0000-0000F8440000}"/>
    <cellStyle name="Currency 5 5 3 3 10" xfId="17657" xr:uid="{00000000-0005-0000-0000-0000F9440000}"/>
    <cellStyle name="Currency 5 5 3 3 11" xfId="17658" xr:uid="{00000000-0005-0000-0000-0000FA440000}"/>
    <cellStyle name="Currency 5 5 3 3 2" xfId="17659" xr:uid="{00000000-0005-0000-0000-0000FB440000}"/>
    <cellStyle name="Currency 5 5 3 3 2 10" xfId="17660" xr:uid="{00000000-0005-0000-0000-0000FC440000}"/>
    <cellStyle name="Currency 5 5 3 3 2 2" xfId="17661" xr:uid="{00000000-0005-0000-0000-0000FD440000}"/>
    <cellStyle name="Currency 5 5 3 3 2 2 2" xfId="17662" xr:uid="{00000000-0005-0000-0000-0000FE440000}"/>
    <cellStyle name="Currency 5 5 3 3 2 2 3" xfId="17663" xr:uid="{00000000-0005-0000-0000-0000FF440000}"/>
    <cellStyle name="Currency 5 5 3 3 2 2 4" xfId="17664" xr:uid="{00000000-0005-0000-0000-000000450000}"/>
    <cellStyle name="Currency 5 5 3 3 2 2 5" xfId="17665" xr:uid="{00000000-0005-0000-0000-000001450000}"/>
    <cellStyle name="Currency 5 5 3 3 2 2 6" xfId="17666" xr:uid="{00000000-0005-0000-0000-000002450000}"/>
    <cellStyle name="Currency 5 5 3 3 2 2 7" xfId="17667" xr:uid="{00000000-0005-0000-0000-000003450000}"/>
    <cellStyle name="Currency 5 5 3 3 2 3" xfId="17668" xr:uid="{00000000-0005-0000-0000-000004450000}"/>
    <cellStyle name="Currency 5 5 3 3 2 3 2" xfId="17669" xr:uid="{00000000-0005-0000-0000-000005450000}"/>
    <cellStyle name="Currency 5 5 3 3 2 3 3" xfId="17670" xr:uid="{00000000-0005-0000-0000-000006450000}"/>
    <cellStyle name="Currency 5 5 3 3 2 3 4" xfId="17671" xr:uid="{00000000-0005-0000-0000-000007450000}"/>
    <cellStyle name="Currency 5 5 3 3 2 3 5" xfId="17672" xr:uid="{00000000-0005-0000-0000-000008450000}"/>
    <cellStyle name="Currency 5 5 3 3 2 3 6" xfId="17673" xr:uid="{00000000-0005-0000-0000-000009450000}"/>
    <cellStyle name="Currency 5 5 3 3 2 3 7" xfId="17674" xr:uid="{00000000-0005-0000-0000-00000A450000}"/>
    <cellStyle name="Currency 5 5 3 3 2 4" xfId="17675" xr:uid="{00000000-0005-0000-0000-00000B450000}"/>
    <cellStyle name="Currency 5 5 3 3 2 4 2" xfId="17676" xr:uid="{00000000-0005-0000-0000-00000C450000}"/>
    <cellStyle name="Currency 5 5 3 3 2 4 3" xfId="17677" xr:uid="{00000000-0005-0000-0000-00000D450000}"/>
    <cellStyle name="Currency 5 5 3 3 2 4 4" xfId="17678" xr:uid="{00000000-0005-0000-0000-00000E450000}"/>
    <cellStyle name="Currency 5 5 3 3 2 4 5" xfId="17679" xr:uid="{00000000-0005-0000-0000-00000F450000}"/>
    <cellStyle name="Currency 5 5 3 3 2 4 6" xfId="17680" xr:uid="{00000000-0005-0000-0000-000010450000}"/>
    <cellStyle name="Currency 5 5 3 3 2 4 7" xfId="17681" xr:uid="{00000000-0005-0000-0000-000011450000}"/>
    <cellStyle name="Currency 5 5 3 3 2 5" xfId="17682" xr:uid="{00000000-0005-0000-0000-000012450000}"/>
    <cellStyle name="Currency 5 5 3 3 2 6" xfId="17683" xr:uid="{00000000-0005-0000-0000-000013450000}"/>
    <cellStyle name="Currency 5 5 3 3 2 7" xfId="17684" xr:uid="{00000000-0005-0000-0000-000014450000}"/>
    <cellStyle name="Currency 5 5 3 3 2 8" xfId="17685" xr:uid="{00000000-0005-0000-0000-000015450000}"/>
    <cellStyle name="Currency 5 5 3 3 2 9" xfId="17686" xr:uid="{00000000-0005-0000-0000-000016450000}"/>
    <cellStyle name="Currency 5 5 3 3 3" xfId="17687" xr:uid="{00000000-0005-0000-0000-000017450000}"/>
    <cellStyle name="Currency 5 5 3 3 3 2" xfId="17688" xr:uid="{00000000-0005-0000-0000-000018450000}"/>
    <cellStyle name="Currency 5 5 3 3 3 3" xfId="17689" xr:uid="{00000000-0005-0000-0000-000019450000}"/>
    <cellStyle name="Currency 5 5 3 3 3 4" xfId="17690" xr:uid="{00000000-0005-0000-0000-00001A450000}"/>
    <cellStyle name="Currency 5 5 3 3 3 5" xfId="17691" xr:uid="{00000000-0005-0000-0000-00001B450000}"/>
    <cellStyle name="Currency 5 5 3 3 3 6" xfId="17692" xr:uid="{00000000-0005-0000-0000-00001C450000}"/>
    <cellStyle name="Currency 5 5 3 3 3 7" xfId="17693" xr:uid="{00000000-0005-0000-0000-00001D450000}"/>
    <cellStyle name="Currency 5 5 3 3 4" xfId="17694" xr:uid="{00000000-0005-0000-0000-00001E450000}"/>
    <cellStyle name="Currency 5 5 3 3 4 2" xfId="17695" xr:uid="{00000000-0005-0000-0000-00001F450000}"/>
    <cellStyle name="Currency 5 5 3 3 4 3" xfId="17696" xr:uid="{00000000-0005-0000-0000-000020450000}"/>
    <cellStyle name="Currency 5 5 3 3 4 4" xfId="17697" xr:uid="{00000000-0005-0000-0000-000021450000}"/>
    <cellStyle name="Currency 5 5 3 3 4 5" xfId="17698" xr:uid="{00000000-0005-0000-0000-000022450000}"/>
    <cellStyle name="Currency 5 5 3 3 4 6" xfId="17699" xr:uid="{00000000-0005-0000-0000-000023450000}"/>
    <cellStyle name="Currency 5 5 3 3 4 7" xfId="17700" xr:uid="{00000000-0005-0000-0000-000024450000}"/>
    <cellStyle name="Currency 5 5 3 3 5" xfId="17701" xr:uid="{00000000-0005-0000-0000-000025450000}"/>
    <cellStyle name="Currency 5 5 3 3 5 2" xfId="17702" xr:uid="{00000000-0005-0000-0000-000026450000}"/>
    <cellStyle name="Currency 5 5 3 3 5 3" xfId="17703" xr:uid="{00000000-0005-0000-0000-000027450000}"/>
    <cellStyle name="Currency 5 5 3 3 5 4" xfId="17704" xr:uid="{00000000-0005-0000-0000-000028450000}"/>
    <cellStyle name="Currency 5 5 3 3 5 5" xfId="17705" xr:uid="{00000000-0005-0000-0000-000029450000}"/>
    <cellStyle name="Currency 5 5 3 3 5 6" xfId="17706" xr:uid="{00000000-0005-0000-0000-00002A450000}"/>
    <cellStyle name="Currency 5 5 3 3 5 7" xfId="17707" xr:uid="{00000000-0005-0000-0000-00002B450000}"/>
    <cellStyle name="Currency 5 5 3 3 6" xfId="17708" xr:uid="{00000000-0005-0000-0000-00002C450000}"/>
    <cellStyle name="Currency 5 5 3 3 7" xfId="17709" xr:uid="{00000000-0005-0000-0000-00002D450000}"/>
    <cellStyle name="Currency 5 5 3 3 8" xfId="17710" xr:uid="{00000000-0005-0000-0000-00002E450000}"/>
    <cellStyle name="Currency 5 5 3 3 9" xfId="17711" xr:uid="{00000000-0005-0000-0000-00002F450000}"/>
    <cellStyle name="Currency 5 5 3 4" xfId="17712" xr:uid="{00000000-0005-0000-0000-000030450000}"/>
    <cellStyle name="Currency 5 5 3 4 10" xfId="17713" xr:uid="{00000000-0005-0000-0000-000031450000}"/>
    <cellStyle name="Currency 5 5 3 4 2" xfId="17714" xr:uid="{00000000-0005-0000-0000-000032450000}"/>
    <cellStyle name="Currency 5 5 3 4 2 2" xfId="17715" xr:uid="{00000000-0005-0000-0000-000033450000}"/>
    <cellStyle name="Currency 5 5 3 4 2 3" xfId="17716" xr:uid="{00000000-0005-0000-0000-000034450000}"/>
    <cellStyle name="Currency 5 5 3 4 2 4" xfId="17717" xr:uid="{00000000-0005-0000-0000-000035450000}"/>
    <cellStyle name="Currency 5 5 3 4 2 5" xfId="17718" xr:uid="{00000000-0005-0000-0000-000036450000}"/>
    <cellStyle name="Currency 5 5 3 4 2 6" xfId="17719" xr:uid="{00000000-0005-0000-0000-000037450000}"/>
    <cellStyle name="Currency 5 5 3 4 2 7" xfId="17720" xr:uid="{00000000-0005-0000-0000-000038450000}"/>
    <cellStyle name="Currency 5 5 3 4 3" xfId="17721" xr:uid="{00000000-0005-0000-0000-000039450000}"/>
    <cellStyle name="Currency 5 5 3 4 3 2" xfId="17722" xr:uid="{00000000-0005-0000-0000-00003A450000}"/>
    <cellStyle name="Currency 5 5 3 4 3 3" xfId="17723" xr:uid="{00000000-0005-0000-0000-00003B450000}"/>
    <cellStyle name="Currency 5 5 3 4 3 4" xfId="17724" xr:uid="{00000000-0005-0000-0000-00003C450000}"/>
    <cellStyle name="Currency 5 5 3 4 3 5" xfId="17725" xr:uid="{00000000-0005-0000-0000-00003D450000}"/>
    <cellStyle name="Currency 5 5 3 4 3 6" xfId="17726" xr:uid="{00000000-0005-0000-0000-00003E450000}"/>
    <cellStyle name="Currency 5 5 3 4 3 7" xfId="17727" xr:uid="{00000000-0005-0000-0000-00003F450000}"/>
    <cellStyle name="Currency 5 5 3 4 4" xfId="17728" xr:uid="{00000000-0005-0000-0000-000040450000}"/>
    <cellStyle name="Currency 5 5 3 4 4 2" xfId="17729" xr:uid="{00000000-0005-0000-0000-000041450000}"/>
    <cellStyle name="Currency 5 5 3 4 4 3" xfId="17730" xr:uid="{00000000-0005-0000-0000-000042450000}"/>
    <cellStyle name="Currency 5 5 3 4 4 4" xfId="17731" xr:uid="{00000000-0005-0000-0000-000043450000}"/>
    <cellStyle name="Currency 5 5 3 4 4 5" xfId="17732" xr:uid="{00000000-0005-0000-0000-000044450000}"/>
    <cellStyle name="Currency 5 5 3 4 4 6" xfId="17733" xr:uid="{00000000-0005-0000-0000-000045450000}"/>
    <cellStyle name="Currency 5 5 3 4 4 7" xfId="17734" xr:uid="{00000000-0005-0000-0000-000046450000}"/>
    <cellStyle name="Currency 5 5 3 4 5" xfId="17735" xr:uid="{00000000-0005-0000-0000-000047450000}"/>
    <cellStyle name="Currency 5 5 3 4 6" xfId="17736" xr:uid="{00000000-0005-0000-0000-000048450000}"/>
    <cellStyle name="Currency 5 5 3 4 7" xfId="17737" xr:uid="{00000000-0005-0000-0000-000049450000}"/>
    <cellStyle name="Currency 5 5 3 4 8" xfId="17738" xr:uid="{00000000-0005-0000-0000-00004A450000}"/>
    <cellStyle name="Currency 5 5 3 4 9" xfId="17739" xr:uid="{00000000-0005-0000-0000-00004B450000}"/>
    <cellStyle name="Currency 5 5 3 5" xfId="17740" xr:uid="{00000000-0005-0000-0000-00004C450000}"/>
    <cellStyle name="Currency 5 5 3 5 2" xfId="17741" xr:uid="{00000000-0005-0000-0000-00004D450000}"/>
    <cellStyle name="Currency 5 5 3 5 3" xfId="17742" xr:uid="{00000000-0005-0000-0000-00004E450000}"/>
    <cellStyle name="Currency 5 5 3 5 4" xfId="17743" xr:uid="{00000000-0005-0000-0000-00004F450000}"/>
    <cellStyle name="Currency 5 5 3 5 5" xfId="17744" xr:uid="{00000000-0005-0000-0000-000050450000}"/>
    <cellStyle name="Currency 5 5 3 5 6" xfId="17745" xr:uid="{00000000-0005-0000-0000-000051450000}"/>
    <cellStyle name="Currency 5 5 3 5 7" xfId="17746" xr:uid="{00000000-0005-0000-0000-000052450000}"/>
    <cellStyle name="Currency 5 5 3 6" xfId="17747" xr:uid="{00000000-0005-0000-0000-000053450000}"/>
    <cellStyle name="Currency 5 5 3 6 2" xfId="17748" xr:uid="{00000000-0005-0000-0000-000054450000}"/>
    <cellStyle name="Currency 5 5 3 6 3" xfId="17749" xr:uid="{00000000-0005-0000-0000-000055450000}"/>
    <cellStyle name="Currency 5 5 3 6 4" xfId="17750" xr:uid="{00000000-0005-0000-0000-000056450000}"/>
    <cellStyle name="Currency 5 5 3 6 5" xfId="17751" xr:uid="{00000000-0005-0000-0000-000057450000}"/>
    <cellStyle name="Currency 5 5 3 6 6" xfId="17752" xr:uid="{00000000-0005-0000-0000-000058450000}"/>
    <cellStyle name="Currency 5 5 3 6 7" xfId="17753" xr:uid="{00000000-0005-0000-0000-000059450000}"/>
    <cellStyle name="Currency 5 5 3 7" xfId="17754" xr:uid="{00000000-0005-0000-0000-00005A450000}"/>
    <cellStyle name="Currency 5 5 3 7 2" xfId="17755" xr:uid="{00000000-0005-0000-0000-00005B450000}"/>
    <cellStyle name="Currency 5 5 3 7 3" xfId="17756" xr:uid="{00000000-0005-0000-0000-00005C450000}"/>
    <cellStyle name="Currency 5 5 3 7 4" xfId="17757" xr:uid="{00000000-0005-0000-0000-00005D450000}"/>
    <cellStyle name="Currency 5 5 3 7 5" xfId="17758" xr:uid="{00000000-0005-0000-0000-00005E450000}"/>
    <cellStyle name="Currency 5 5 3 7 6" xfId="17759" xr:uid="{00000000-0005-0000-0000-00005F450000}"/>
    <cellStyle name="Currency 5 5 3 7 7" xfId="17760" xr:uid="{00000000-0005-0000-0000-000060450000}"/>
    <cellStyle name="Currency 5 5 3 8" xfId="17761" xr:uid="{00000000-0005-0000-0000-000061450000}"/>
    <cellStyle name="Currency 5 5 3 9" xfId="17762" xr:uid="{00000000-0005-0000-0000-000062450000}"/>
    <cellStyle name="Currency 5 5 4" xfId="17763" xr:uid="{00000000-0005-0000-0000-000063450000}"/>
    <cellStyle name="Currency 5 5 4 10" xfId="17764" xr:uid="{00000000-0005-0000-0000-000064450000}"/>
    <cellStyle name="Currency 5 5 4 11" xfId="17765" xr:uid="{00000000-0005-0000-0000-000065450000}"/>
    <cellStyle name="Currency 5 5 4 12" xfId="17766" xr:uid="{00000000-0005-0000-0000-000066450000}"/>
    <cellStyle name="Currency 5 5 4 2" xfId="17767" xr:uid="{00000000-0005-0000-0000-000067450000}"/>
    <cellStyle name="Currency 5 5 4 2 10" xfId="17768" xr:uid="{00000000-0005-0000-0000-000068450000}"/>
    <cellStyle name="Currency 5 5 4 2 11" xfId="17769" xr:uid="{00000000-0005-0000-0000-000069450000}"/>
    <cellStyle name="Currency 5 5 4 2 2" xfId="17770" xr:uid="{00000000-0005-0000-0000-00006A450000}"/>
    <cellStyle name="Currency 5 5 4 2 2 10" xfId="17771" xr:uid="{00000000-0005-0000-0000-00006B450000}"/>
    <cellStyle name="Currency 5 5 4 2 2 2" xfId="17772" xr:uid="{00000000-0005-0000-0000-00006C450000}"/>
    <cellStyle name="Currency 5 5 4 2 2 2 2" xfId="17773" xr:uid="{00000000-0005-0000-0000-00006D450000}"/>
    <cellStyle name="Currency 5 5 4 2 2 2 3" xfId="17774" xr:uid="{00000000-0005-0000-0000-00006E450000}"/>
    <cellStyle name="Currency 5 5 4 2 2 2 4" xfId="17775" xr:uid="{00000000-0005-0000-0000-00006F450000}"/>
    <cellStyle name="Currency 5 5 4 2 2 2 5" xfId="17776" xr:uid="{00000000-0005-0000-0000-000070450000}"/>
    <cellStyle name="Currency 5 5 4 2 2 2 6" xfId="17777" xr:uid="{00000000-0005-0000-0000-000071450000}"/>
    <cellStyle name="Currency 5 5 4 2 2 2 7" xfId="17778" xr:uid="{00000000-0005-0000-0000-000072450000}"/>
    <cellStyle name="Currency 5 5 4 2 2 3" xfId="17779" xr:uid="{00000000-0005-0000-0000-000073450000}"/>
    <cellStyle name="Currency 5 5 4 2 2 3 2" xfId="17780" xr:uid="{00000000-0005-0000-0000-000074450000}"/>
    <cellStyle name="Currency 5 5 4 2 2 3 3" xfId="17781" xr:uid="{00000000-0005-0000-0000-000075450000}"/>
    <cellStyle name="Currency 5 5 4 2 2 3 4" xfId="17782" xr:uid="{00000000-0005-0000-0000-000076450000}"/>
    <cellStyle name="Currency 5 5 4 2 2 3 5" xfId="17783" xr:uid="{00000000-0005-0000-0000-000077450000}"/>
    <cellStyle name="Currency 5 5 4 2 2 3 6" xfId="17784" xr:uid="{00000000-0005-0000-0000-000078450000}"/>
    <cellStyle name="Currency 5 5 4 2 2 3 7" xfId="17785" xr:uid="{00000000-0005-0000-0000-000079450000}"/>
    <cellStyle name="Currency 5 5 4 2 2 4" xfId="17786" xr:uid="{00000000-0005-0000-0000-00007A450000}"/>
    <cellStyle name="Currency 5 5 4 2 2 4 2" xfId="17787" xr:uid="{00000000-0005-0000-0000-00007B450000}"/>
    <cellStyle name="Currency 5 5 4 2 2 4 3" xfId="17788" xr:uid="{00000000-0005-0000-0000-00007C450000}"/>
    <cellStyle name="Currency 5 5 4 2 2 4 4" xfId="17789" xr:uid="{00000000-0005-0000-0000-00007D450000}"/>
    <cellStyle name="Currency 5 5 4 2 2 4 5" xfId="17790" xr:uid="{00000000-0005-0000-0000-00007E450000}"/>
    <cellStyle name="Currency 5 5 4 2 2 4 6" xfId="17791" xr:uid="{00000000-0005-0000-0000-00007F450000}"/>
    <cellStyle name="Currency 5 5 4 2 2 4 7" xfId="17792" xr:uid="{00000000-0005-0000-0000-000080450000}"/>
    <cellStyle name="Currency 5 5 4 2 2 5" xfId="17793" xr:uid="{00000000-0005-0000-0000-000081450000}"/>
    <cellStyle name="Currency 5 5 4 2 2 6" xfId="17794" xr:uid="{00000000-0005-0000-0000-000082450000}"/>
    <cellStyle name="Currency 5 5 4 2 2 7" xfId="17795" xr:uid="{00000000-0005-0000-0000-000083450000}"/>
    <cellStyle name="Currency 5 5 4 2 2 8" xfId="17796" xr:uid="{00000000-0005-0000-0000-000084450000}"/>
    <cellStyle name="Currency 5 5 4 2 2 9" xfId="17797" xr:uid="{00000000-0005-0000-0000-000085450000}"/>
    <cellStyle name="Currency 5 5 4 2 3" xfId="17798" xr:uid="{00000000-0005-0000-0000-000086450000}"/>
    <cellStyle name="Currency 5 5 4 2 3 2" xfId="17799" xr:uid="{00000000-0005-0000-0000-000087450000}"/>
    <cellStyle name="Currency 5 5 4 2 3 3" xfId="17800" xr:uid="{00000000-0005-0000-0000-000088450000}"/>
    <cellStyle name="Currency 5 5 4 2 3 4" xfId="17801" xr:uid="{00000000-0005-0000-0000-000089450000}"/>
    <cellStyle name="Currency 5 5 4 2 3 5" xfId="17802" xr:uid="{00000000-0005-0000-0000-00008A450000}"/>
    <cellStyle name="Currency 5 5 4 2 3 6" xfId="17803" xr:uid="{00000000-0005-0000-0000-00008B450000}"/>
    <cellStyle name="Currency 5 5 4 2 3 7" xfId="17804" xr:uid="{00000000-0005-0000-0000-00008C450000}"/>
    <cellStyle name="Currency 5 5 4 2 4" xfId="17805" xr:uid="{00000000-0005-0000-0000-00008D450000}"/>
    <cellStyle name="Currency 5 5 4 2 4 2" xfId="17806" xr:uid="{00000000-0005-0000-0000-00008E450000}"/>
    <cellStyle name="Currency 5 5 4 2 4 3" xfId="17807" xr:uid="{00000000-0005-0000-0000-00008F450000}"/>
    <cellStyle name="Currency 5 5 4 2 4 4" xfId="17808" xr:uid="{00000000-0005-0000-0000-000090450000}"/>
    <cellStyle name="Currency 5 5 4 2 4 5" xfId="17809" xr:uid="{00000000-0005-0000-0000-000091450000}"/>
    <cellStyle name="Currency 5 5 4 2 4 6" xfId="17810" xr:uid="{00000000-0005-0000-0000-000092450000}"/>
    <cellStyle name="Currency 5 5 4 2 4 7" xfId="17811" xr:uid="{00000000-0005-0000-0000-000093450000}"/>
    <cellStyle name="Currency 5 5 4 2 5" xfId="17812" xr:uid="{00000000-0005-0000-0000-000094450000}"/>
    <cellStyle name="Currency 5 5 4 2 5 2" xfId="17813" xr:uid="{00000000-0005-0000-0000-000095450000}"/>
    <cellStyle name="Currency 5 5 4 2 5 3" xfId="17814" xr:uid="{00000000-0005-0000-0000-000096450000}"/>
    <cellStyle name="Currency 5 5 4 2 5 4" xfId="17815" xr:uid="{00000000-0005-0000-0000-000097450000}"/>
    <cellStyle name="Currency 5 5 4 2 5 5" xfId="17816" xr:uid="{00000000-0005-0000-0000-000098450000}"/>
    <cellStyle name="Currency 5 5 4 2 5 6" xfId="17817" xr:uid="{00000000-0005-0000-0000-000099450000}"/>
    <cellStyle name="Currency 5 5 4 2 5 7" xfId="17818" xr:uid="{00000000-0005-0000-0000-00009A450000}"/>
    <cellStyle name="Currency 5 5 4 2 6" xfId="17819" xr:uid="{00000000-0005-0000-0000-00009B450000}"/>
    <cellStyle name="Currency 5 5 4 2 7" xfId="17820" xr:uid="{00000000-0005-0000-0000-00009C450000}"/>
    <cellStyle name="Currency 5 5 4 2 8" xfId="17821" xr:uid="{00000000-0005-0000-0000-00009D450000}"/>
    <cellStyle name="Currency 5 5 4 2 9" xfId="17822" xr:uid="{00000000-0005-0000-0000-00009E450000}"/>
    <cellStyle name="Currency 5 5 4 3" xfId="17823" xr:uid="{00000000-0005-0000-0000-00009F450000}"/>
    <cellStyle name="Currency 5 5 4 3 10" xfId="17824" xr:uid="{00000000-0005-0000-0000-0000A0450000}"/>
    <cellStyle name="Currency 5 5 4 3 2" xfId="17825" xr:uid="{00000000-0005-0000-0000-0000A1450000}"/>
    <cellStyle name="Currency 5 5 4 3 2 2" xfId="17826" xr:uid="{00000000-0005-0000-0000-0000A2450000}"/>
    <cellStyle name="Currency 5 5 4 3 2 3" xfId="17827" xr:uid="{00000000-0005-0000-0000-0000A3450000}"/>
    <cellStyle name="Currency 5 5 4 3 2 4" xfId="17828" xr:uid="{00000000-0005-0000-0000-0000A4450000}"/>
    <cellStyle name="Currency 5 5 4 3 2 5" xfId="17829" xr:uid="{00000000-0005-0000-0000-0000A5450000}"/>
    <cellStyle name="Currency 5 5 4 3 2 6" xfId="17830" xr:uid="{00000000-0005-0000-0000-0000A6450000}"/>
    <cellStyle name="Currency 5 5 4 3 2 7" xfId="17831" xr:uid="{00000000-0005-0000-0000-0000A7450000}"/>
    <cellStyle name="Currency 5 5 4 3 3" xfId="17832" xr:uid="{00000000-0005-0000-0000-0000A8450000}"/>
    <cellStyle name="Currency 5 5 4 3 3 2" xfId="17833" xr:uid="{00000000-0005-0000-0000-0000A9450000}"/>
    <cellStyle name="Currency 5 5 4 3 3 3" xfId="17834" xr:uid="{00000000-0005-0000-0000-0000AA450000}"/>
    <cellStyle name="Currency 5 5 4 3 3 4" xfId="17835" xr:uid="{00000000-0005-0000-0000-0000AB450000}"/>
    <cellStyle name="Currency 5 5 4 3 3 5" xfId="17836" xr:uid="{00000000-0005-0000-0000-0000AC450000}"/>
    <cellStyle name="Currency 5 5 4 3 3 6" xfId="17837" xr:uid="{00000000-0005-0000-0000-0000AD450000}"/>
    <cellStyle name="Currency 5 5 4 3 3 7" xfId="17838" xr:uid="{00000000-0005-0000-0000-0000AE450000}"/>
    <cellStyle name="Currency 5 5 4 3 4" xfId="17839" xr:uid="{00000000-0005-0000-0000-0000AF450000}"/>
    <cellStyle name="Currency 5 5 4 3 4 2" xfId="17840" xr:uid="{00000000-0005-0000-0000-0000B0450000}"/>
    <cellStyle name="Currency 5 5 4 3 4 3" xfId="17841" xr:uid="{00000000-0005-0000-0000-0000B1450000}"/>
    <cellStyle name="Currency 5 5 4 3 4 4" xfId="17842" xr:uid="{00000000-0005-0000-0000-0000B2450000}"/>
    <cellStyle name="Currency 5 5 4 3 4 5" xfId="17843" xr:uid="{00000000-0005-0000-0000-0000B3450000}"/>
    <cellStyle name="Currency 5 5 4 3 4 6" xfId="17844" xr:uid="{00000000-0005-0000-0000-0000B4450000}"/>
    <cellStyle name="Currency 5 5 4 3 4 7" xfId="17845" xr:uid="{00000000-0005-0000-0000-0000B5450000}"/>
    <cellStyle name="Currency 5 5 4 3 5" xfId="17846" xr:uid="{00000000-0005-0000-0000-0000B6450000}"/>
    <cellStyle name="Currency 5 5 4 3 6" xfId="17847" xr:uid="{00000000-0005-0000-0000-0000B7450000}"/>
    <cellStyle name="Currency 5 5 4 3 7" xfId="17848" xr:uid="{00000000-0005-0000-0000-0000B8450000}"/>
    <cellStyle name="Currency 5 5 4 3 8" xfId="17849" xr:uid="{00000000-0005-0000-0000-0000B9450000}"/>
    <cellStyle name="Currency 5 5 4 3 9" xfId="17850" xr:uid="{00000000-0005-0000-0000-0000BA450000}"/>
    <cellStyle name="Currency 5 5 4 4" xfId="17851" xr:uid="{00000000-0005-0000-0000-0000BB450000}"/>
    <cellStyle name="Currency 5 5 4 4 2" xfId="17852" xr:uid="{00000000-0005-0000-0000-0000BC450000}"/>
    <cellStyle name="Currency 5 5 4 4 3" xfId="17853" xr:uid="{00000000-0005-0000-0000-0000BD450000}"/>
    <cellStyle name="Currency 5 5 4 4 4" xfId="17854" xr:uid="{00000000-0005-0000-0000-0000BE450000}"/>
    <cellStyle name="Currency 5 5 4 4 5" xfId="17855" xr:uid="{00000000-0005-0000-0000-0000BF450000}"/>
    <cellStyle name="Currency 5 5 4 4 6" xfId="17856" xr:uid="{00000000-0005-0000-0000-0000C0450000}"/>
    <cellStyle name="Currency 5 5 4 4 7" xfId="17857" xr:uid="{00000000-0005-0000-0000-0000C1450000}"/>
    <cellStyle name="Currency 5 5 4 5" xfId="17858" xr:uid="{00000000-0005-0000-0000-0000C2450000}"/>
    <cellStyle name="Currency 5 5 4 5 2" xfId="17859" xr:uid="{00000000-0005-0000-0000-0000C3450000}"/>
    <cellStyle name="Currency 5 5 4 5 3" xfId="17860" xr:uid="{00000000-0005-0000-0000-0000C4450000}"/>
    <cellStyle name="Currency 5 5 4 5 4" xfId="17861" xr:uid="{00000000-0005-0000-0000-0000C5450000}"/>
    <cellStyle name="Currency 5 5 4 5 5" xfId="17862" xr:uid="{00000000-0005-0000-0000-0000C6450000}"/>
    <cellStyle name="Currency 5 5 4 5 6" xfId="17863" xr:uid="{00000000-0005-0000-0000-0000C7450000}"/>
    <cellStyle name="Currency 5 5 4 5 7" xfId="17864" xr:uid="{00000000-0005-0000-0000-0000C8450000}"/>
    <cellStyle name="Currency 5 5 4 6" xfId="17865" xr:uid="{00000000-0005-0000-0000-0000C9450000}"/>
    <cellStyle name="Currency 5 5 4 6 2" xfId="17866" xr:uid="{00000000-0005-0000-0000-0000CA450000}"/>
    <cellStyle name="Currency 5 5 4 6 3" xfId="17867" xr:uid="{00000000-0005-0000-0000-0000CB450000}"/>
    <cellStyle name="Currency 5 5 4 6 4" xfId="17868" xr:uid="{00000000-0005-0000-0000-0000CC450000}"/>
    <cellStyle name="Currency 5 5 4 6 5" xfId="17869" xr:uid="{00000000-0005-0000-0000-0000CD450000}"/>
    <cellStyle name="Currency 5 5 4 6 6" xfId="17870" xr:uid="{00000000-0005-0000-0000-0000CE450000}"/>
    <cellStyle name="Currency 5 5 4 6 7" xfId="17871" xr:uid="{00000000-0005-0000-0000-0000CF450000}"/>
    <cellStyle name="Currency 5 5 4 7" xfId="17872" xr:uid="{00000000-0005-0000-0000-0000D0450000}"/>
    <cellStyle name="Currency 5 5 4 8" xfId="17873" xr:uid="{00000000-0005-0000-0000-0000D1450000}"/>
    <cellStyle name="Currency 5 5 4 9" xfId="17874" xr:uid="{00000000-0005-0000-0000-0000D2450000}"/>
    <cellStyle name="Currency 5 5 5" xfId="17875" xr:uid="{00000000-0005-0000-0000-0000D3450000}"/>
    <cellStyle name="Currency 5 5 5 10" xfId="17876" xr:uid="{00000000-0005-0000-0000-0000D4450000}"/>
    <cellStyle name="Currency 5 5 5 11" xfId="17877" xr:uid="{00000000-0005-0000-0000-0000D5450000}"/>
    <cellStyle name="Currency 5 5 5 2" xfId="17878" xr:uid="{00000000-0005-0000-0000-0000D6450000}"/>
    <cellStyle name="Currency 5 5 5 2 10" xfId="17879" xr:uid="{00000000-0005-0000-0000-0000D7450000}"/>
    <cellStyle name="Currency 5 5 5 2 2" xfId="17880" xr:uid="{00000000-0005-0000-0000-0000D8450000}"/>
    <cellStyle name="Currency 5 5 5 2 2 2" xfId="17881" xr:uid="{00000000-0005-0000-0000-0000D9450000}"/>
    <cellStyle name="Currency 5 5 5 2 2 3" xfId="17882" xr:uid="{00000000-0005-0000-0000-0000DA450000}"/>
    <cellStyle name="Currency 5 5 5 2 2 4" xfId="17883" xr:uid="{00000000-0005-0000-0000-0000DB450000}"/>
    <cellStyle name="Currency 5 5 5 2 2 5" xfId="17884" xr:uid="{00000000-0005-0000-0000-0000DC450000}"/>
    <cellStyle name="Currency 5 5 5 2 2 6" xfId="17885" xr:uid="{00000000-0005-0000-0000-0000DD450000}"/>
    <cellStyle name="Currency 5 5 5 2 2 7" xfId="17886" xr:uid="{00000000-0005-0000-0000-0000DE450000}"/>
    <cellStyle name="Currency 5 5 5 2 3" xfId="17887" xr:uid="{00000000-0005-0000-0000-0000DF450000}"/>
    <cellStyle name="Currency 5 5 5 2 3 2" xfId="17888" xr:uid="{00000000-0005-0000-0000-0000E0450000}"/>
    <cellStyle name="Currency 5 5 5 2 3 3" xfId="17889" xr:uid="{00000000-0005-0000-0000-0000E1450000}"/>
    <cellStyle name="Currency 5 5 5 2 3 4" xfId="17890" xr:uid="{00000000-0005-0000-0000-0000E2450000}"/>
    <cellStyle name="Currency 5 5 5 2 3 5" xfId="17891" xr:uid="{00000000-0005-0000-0000-0000E3450000}"/>
    <cellStyle name="Currency 5 5 5 2 3 6" xfId="17892" xr:uid="{00000000-0005-0000-0000-0000E4450000}"/>
    <cellStyle name="Currency 5 5 5 2 3 7" xfId="17893" xr:uid="{00000000-0005-0000-0000-0000E5450000}"/>
    <cellStyle name="Currency 5 5 5 2 4" xfId="17894" xr:uid="{00000000-0005-0000-0000-0000E6450000}"/>
    <cellStyle name="Currency 5 5 5 2 4 2" xfId="17895" xr:uid="{00000000-0005-0000-0000-0000E7450000}"/>
    <cellStyle name="Currency 5 5 5 2 4 3" xfId="17896" xr:uid="{00000000-0005-0000-0000-0000E8450000}"/>
    <cellStyle name="Currency 5 5 5 2 4 4" xfId="17897" xr:uid="{00000000-0005-0000-0000-0000E9450000}"/>
    <cellStyle name="Currency 5 5 5 2 4 5" xfId="17898" xr:uid="{00000000-0005-0000-0000-0000EA450000}"/>
    <cellStyle name="Currency 5 5 5 2 4 6" xfId="17899" xr:uid="{00000000-0005-0000-0000-0000EB450000}"/>
    <cellStyle name="Currency 5 5 5 2 4 7" xfId="17900" xr:uid="{00000000-0005-0000-0000-0000EC450000}"/>
    <cellStyle name="Currency 5 5 5 2 5" xfId="17901" xr:uid="{00000000-0005-0000-0000-0000ED450000}"/>
    <cellStyle name="Currency 5 5 5 2 6" xfId="17902" xr:uid="{00000000-0005-0000-0000-0000EE450000}"/>
    <cellStyle name="Currency 5 5 5 2 7" xfId="17903" xr:uid="{00000000-0005-0000-0000-0000EF450000}"/>
    <cellStyle name="Currency 5 5 5 2 8" xfId="17904" xr:uid="{00000000-0005-0000-0000-0000F0450000}"/>
    <cellStyle name="Currency 5 5 5 2 9" xfId="17905" xr:uid="{00000000-0005-0000-0000-0000F1450000}"/>
    <cellStyle name="Currency 5 5 5 3" xfId="17906" xr:uid="{00000000-0005-0000-0000-0000F2450000}"/>
    <cellStyle name="Currency 5 5 5 3 2" xfId="17907" xr:uid="{00000000-0005-0000-0000-0000F3450000}"/>
    <cellStyle name="Currency 5 5 5 3 3" xfId="17908" xr:uid="{00000000-0005-0000-0000-0000F4450000}"/>
    <cellStyle name="Currency 5 5 5 3 4" xfId="17909" xr:uid="{00000000-0005-0000-0000-0000F5450000}"/>
    <cellStyle name="Currency 5 5 5 3 5" xfId="17910" xr:uid="{00000000-0005-0000-0000-0000F6450000}"/>
    <cellStyle name="Currency 5 5 5 3 6" xfId="17911" xr:uid="{00000000-0005-0000-0000-0000F7450000}"/>
    <cellStyle name="Currency 5 5 5 3 7" xfId="17912" xr:uid="{00000000-0005-0000-0000-0000F8450000}"/>
    <cellStyle name="Currency 5 5 5 4" xfId="17913" xr:uid="{00000000-0005-0000-0000-0000F9450000}"/>
    <cellStyle name="Currency 5 5 5 4 2" xfId="17914" xr:uid="{00000000-0005-0000-0000-0000FA450000}"/>
    <cellStyle name="Currency 5 5 5 4 3" xfId="17915" xr:uid="{00000000-0005-0000-0000-0000FB450000}"/>
    <cellStyle name="Currency 5 5 5 4 4" xfId="17916" xr:uid="{00000000-0005-0000-0000-0000FC450000}"/>
    <cellStyle name="Currency 5 5 5 4 5" xfId="17917" xr:uid="{00000000-0005-0000-0000-0000FD450000}"/>
    <cellStyle name="Currency 5 5 5 4 6" xfId="17918" xr:uid="{00000000-0005-0000-0000-0000FE450000}"/>
    <cellStyle name="Currency 5 5 5 4 7" xfId="17919" xr:uid="{00000000-0005-0000-0000-0000FF450000}"/>
    <cellStyle name="Currency 5 5 5 5" xfId="17920" xr:uid="{00000000-0005-0000-0000-000000460000}"/>
    <cellStyle name="Currency 5 5 5 5 2" xfId="17921" xr:uid="{00000000-0005-0000-0000-000001460000}"/>
    <cellStyle name="Currency 5 5 5 5 3" xfId="17922" xr:uid="{00000000-0005-0000-0000-000002460000}"/>
    <cellStyle name="Currency 5 5 5 5 4" xfId="17923" xr:uid="{00000000-0005-0000-0000-000003460000}"/>
    <cellStyle name="Currency 5 5 5 5 5" xfId="17924" xr:uid="{00000000-0005-0000-0000-000004460000}"/>
    <cellStyle name="Currency 5 5 5 5 6" xfId="17925" xr:uid="{00000000-0005-0000-0000-000005460000}"/>
    <cellStyle name="Currency 5 5 5 5 7" xfId="17926" xr:uid="{00000000-0005-0000-0000-000006460000}"/>
    <cellStyle name="Currency 5 5 5 6" xfId="17927" xr:uid="{00000000-0005-0000-0000-000007460000}"/>
    <cellStyle name="Currency 5 5 5 7" xfId="17928" xr:uid="{00000000-0005-0000-0000-000008460000}"/>
    <cellStyle name="Currency 5 5 5 8" xfId="17929" xr:uid="{00000000-0005-0000-0000-000009460000}"/>
    <cellStyle name="Currency 5 5 5 9" xfId="17930" xr:uid="{00000000-0005-0000-0000-00000A460000}"/>
    <cellStyle name="Currency 5 5 6" xfId="17931" xr:uid="{00000000-0005-0000-0000-00000B460000}"/>
    <cellStyle name="Currency 5 5 6 10" xfId="17932" xr:uid="{00000000-0005-0000-0000-00000C460000}"/>
    <cellStyle name="Currency 5 5 6 2" xfId="17933" xr:uid="{00000000-0005-0000-0000-00000D460000}"/>
    <cellStyle name="Currency 5 5 6 2 2" xfId="17934" xr:uid="{00000000-0005-0000-0000-00000E460000}"/>
    <cellStyle name="Currency 5 5 6 2 3" xfId="17935" xr:uid="{00000000-0005-0000-0000-00000F460000}"/>
    <cellStyle name="Currency 5 5 6 2 4" xfId="17936" xr:uid="{00000000-0005-0000-0000-000010460000}"/>
    <cellStyle name="Currency 5 5 6 2 5" xfId="17937" xr:uid="{00000000-0005-0000-0000-000011460000}"/>
    <cellStyle name="Currency 5 5 6 2 6" xfId="17938" xr:uid="{00000000-0005-0000-0000-000012460000}"/>
    <cellStyle name="Currency 5 5 6 2 7" xfId="17939" xr:uid="{00000000-0005-0000-0000-000013460000}"/>
    <cellStyle name="Currency 5 5 6 3" xfId="17940" xr:uid="{00000000-0005-0000-0000-000014460000}"/>
    <cellStyle name="Currency 5 5 6 3 2" xfId="17941" xr:uid="{00000000-0005-0000-0000-000015460000}"/>
    <cellStyle name="Currency 5 5 6 3 3" xfId="17942" xr:uid="{00000000-0005-0000-0000-000016460000}"/>
    <cellStyle name="Currency 5 5 6 3 4" xfId="17943" xr:uid="{00000000-0005-0000-0000-000017460000}"/>
    <cellStyle name="Currency 5 5 6 3 5" xfId="17944" xr:uid="{00000000-0005-0000-0000-000018460000}"/>
    <cellStyle name="Currency 5 5 6 3 6" xfId="17945" xr:uid="{00000000-0005-0000-0000-000019460000}"/>
    <cellStyle name="Currency 5 5 6 3 7" xfId="17946" xr:uid="{00000000-0005-0000-0000-00001A460000}"/>
    <cellStyle name="Currency 5 5 6 4" xfId="17947" xr:uid="{00000000-0005-0000-0000-00001B460000}"/>
    <cellStyle name="Currency 5 5 6 4 2" xfId="17948" xr:uid="{00000000-0005-0000-0000-00001C460000}"/>
    <cellStyle name="Currency 5 5 6 4 3" xfId="17949" xr:uid="{00000000-0005-0000-0000-00001D460000}"/>
    <cellStyle name="Currency 5 5 6 4 4" xfId="17950" xr:uid="{00000000-0005-0000-0000-00001E460000}"/>
    <cellStyle name="Currency 5 5 6 4 5" xfId="17951" xr:uid="{00000000-0005-0000-0000-00001F460000}"/>
    <cellStyle name="Currency 5 5 6 4 6" xfId="17952" xr:uid="{00000000-0005-0000-0000-000020460000}"/>
    <cellStyle name="Currency 5 5 6 4 7" xfId="17953" xr:uid="{00000000-0005-0000-0000-000021460000}"/>
    <cellStyle name="Currency 5 5 6 5" xfId="17954" xr:uid="{00000000-0005-0000-0000-000022460000}"/>
    <cellStyle name="Currency 5 5 6 6" xfId="17955" xr:uid="{00000000-0005-0000-0000-000023460000}"/>
    <cellStyle name="Currency 5 5 6 7" xfId="17956" xr:uid="{00000000-0005-0000-0000-000024460000}"/>
    <cellStyle name="Currency 5 5 6 8" xfId="17957" xr:uid="{00000000-0005-0000-0000-000025460000}"/>
    <cellStyle name="Currency 5 5 6 9" xfId="17958" xr:uid="{00000000-0005-0000-0000-000026460000}"/>
    <cellStyle name="Currency 5 5 7" xfId="17959" xr:uid="{00000000-0005-0000-0000-000027460000}"/>
    <cellStyle name="Currency 5 5 7 2" xfId="17960" xr:uid="{00000000-0005-0000-0000-000028460000}"/>
    <cellStyle name="Currency 5 5 7 3" xfId="17961" xr:uid="{00000000-0005-0000-0000-000029460000}"/>
    <cellStyle name="Currency 5 5 7 4" xfId="17962" xr:uid="{00000000-0005-0000-0000-00002A460000}"/>
    <cellStyle name="Currency 5 5 7 5" xfId="17963" xr:uid="{00000000-0005-0000-0000-00002B460000}"/>
    <cellStyle name="Currency 5 5 7 6" xfId="17964" xr:uid="{00000000-0005-0000-0000-00002C460000}"/>
    <cellStyle name="Currency 5 5 7 7" xfId="17965" xr:uid="{00000000-0005-0000-0000-00002D460000}"/>
    <cellStyle name="Currency 5 5 8" xfId="17966" xr:uid="{00000000-0005-0000-0000-00002E460000}"/>
    <cellStyle name="Currency 5 5 8 2" xfId="17967" xr:uid="{00000000-0005-0000-0000-00002F460000}"/>
    <cellStyle name="Currency 5 5 8 3" xfId="17968" xr:uid="{00000000-0005-0000-0000-000030460000}"/>
    <cellStyle name="Currency 5 5 8 4" xfId="17969" xr:uid="{00000000-0005-0000-0000-000031460000}"/>
    <cellStyle name="Currency 5 5 8 5" xfId="17970" xr:uid="{00000000-0005-0000-0000-000032460000}"/>
    <cellStyle name="Currency 5 5 8 6" xfId="17971" xr:uid="{00000000-0005-0000-0000-000033460000}"/>
    <cellStyle name="Currency 5 5 8 7" xfId="17972" xr:uid="{00000000-0005-0000-0000-000034460000}"/>
    <cellStyle name="Currency 5 5 9" xfId="17973" xr:uid="{00000000-0005-0000-0000-000035460000}"/>
    <cellStyle name="Currency 5 5 9 2" xfId="17974" xr:uid="{00000000-0005-0000-0000-000036460000}"/>
    <cellStyle name="Currency 5 5 9 3" xfId="17975" xr:uid="{00000000-0005-0000-0000-000037460000}"/>
    <cellStyle name="Currency 5 5 9 4" xfId="17976" xr:uid="{00000000-0005-0000-0000-000038460000}"/>
    <cellStyle name="Currency 5 5 9 5" xfId="17977" xr:uid="{00000000-0005-0000-0000-000039460000}"/>
    <cellStyle name="Currency 5 5 9 6" xfId="17978" xr:uid="{00000000-0005-0000-0000-00003A460000}"/>
    <cellStyle name="Currency 5 5 9 7" xfId="17979" xr:uid="{00000000-0005-0000-0000-00003B460000}"/>
    <cellStyle name="Currency 5 6" xfId="17980" xr:uid="{00000000-0005-0000-0000-00003C460000}"/>
    <cellStyle name="Currency 5 6 10" xfId="17981" xr:uid="{00000000-0005-0000-0000-00003D460000}"/>
    <cellStyle name="Currency 5 6 11" xfId="17982" xr:uid="{00000000-0005-0000-0000-00003E460000}"/>
    <cellStyle name="Currency 5 6 12" xfId="17983" xr:uid="{00000000-0005-0000-0000-00003F460000}"/>
    <cellStyle name="Currency 5 6 13" xfId="17984" xr:uid="{00000000-0005-0000-0000-000040460000}"/>
    <cellStyle name="Currency 5 6 2" xfId="17985" xr:uid="{00000000-0005-0000-0000-000041460000}"/>
    <cellStyle name="Currency 5 6 2 10" xfId="17986" xr:uid="{00000000-0005-0000-0000-000042460000}"/>
    <cellStyle name="Currency 5 6 2 11" xfId="17987" xr:uid="{00000000-0005-0000-0000-000043460000}"/>
    <cellStyle name="Currency 5 6 2 2" xfId="17988" xr:uid="{00000000-0005-0000-0000-000044460000}"/>
    <cellStyle name="Currency 5 6 2 2 10" xfId="17989" xr:uid="{00000000-0005-0000-0000-000045460000}"/>
    <cellStyle name="Currency 5 6 2 2 2" xfId="17990" xr:uid="{00000000-0005-0000-0000-000046460000}"/>
    <cellStyle name="Currency 5 6 2 2 2 2" xfId="17991" xr:uid="{00000000-0005-0000-0000-000047460000}"/>
    <cellStyle name="Currency 5 6 2 2 2 3" xfId="17992" xr:uid="{00000000-0005-0000-0000-000048460000}"/>
    <cellStyle name="Currency 5 6 2 2 2 4" xfId="17993" xr:uid="{00000000-0005-0000-0000-000049460000}"/>
    <cellStyle name="Currency 5 6 2 2 2 5" xfId="17994" xr:uid="{00000000-0005-0000-0000-00004A460000}"/>
    <cellStyle name="Currency 5 6 2 2 2 6" xfId="17995" xr:uid="{00000000-0005-0000-0000-00004B460000}"/>
    <cellStyle name="Currency 5 6 2 2 2 7" xfId="17996" xr:uid="{00000000-0005-0000-0000-00004C460000}"/>
    <cellStyle name="Currency 5 6 2 2 3" xfId="17997" xr:uid="{00000000-0005-0000-0000-00004D460000}"/>
    <cellStyle name="Currency 5 6 2 2 3 2" xfId="17998" xr:uid="{00000000-0005-0000-0000-00004E460000}"/>
    <cellStyle name="Currency 5 6 2 2 3 3" xfId="17999" xr:uid="{00000000-0005-0000-0000-00004F460000}"/>
    <cellStyle name="Currency 5 6 2 2 3 4" xfId="18000" xr:uid="{00000000-0005-0000-0000-000050460000}"/>
    <cellStyle name="Currency 5 6 2 2 3 5" xfId="18001" xr:uid="{00000000-0005-0000-0000-000051460000}"/>
    <cellStyle name="Currency 5 6 2 2 3 6" xfId="18002" xr:uid="{00000000-0005-0000-0000-000052460000}"/>
    <cellStyle name="Currency 5 6 2 2 3 7" xfId="18003" xr:uid="{00000000-0005-0000-0000-000053460000}"/>
    <cellStyle name="Currency 5 6 2 2 4" xfId="18004" xr:uid="{00000000-0005-0000-0000-000054460000}"/>
    <cellStyle name="Currency 5 6 2 2 4 2" xfId="18005" xr:uid="{00000000-0005-0000-0000-000055460000}"/>
    <cellStyle name="Currency 5 6 2 2 4 3" xfId="18006" xr:uid="{00000000-0005-0000-0000-000056460000}"/>
    <cellStyle name="Currency 5 6 2 2 4 4" xfId="18007" xr:uid="{00000000-0005-0000-0000-000057460000}"/>
    <cellStyle name="Currency 5 6 2 2 4 5" xfId="18008" xr:uid="{00000000-0005-0000-0000-000058460000}"/>
    <cellStyle name="Currency 5 6 2 2 4 6" xfId="18009" xr:uid="{00000000-0005-0000-0000-000059460000}"/>
    <cellStyle name="Currency 5 6 2 2 4 7" xfId="18010" xr:uid="{00000000-0005-0000-0000-00005A460000}"/>
    <cellStyle name="Currency 5 6 2 2 5" xfId="18011" xr:uid="{00000000-0005-0000-0000-00005B460000}"/>
    <cellStyle name="Currency 5 6 2 2 6" xfId="18012" xr:uid="{00000000-0005-0000-0000-00005C460000}"/>
    <cellStyle name="Currency 5 6 2 2 7" xfId="18013" xr:uid="{00000000-0005-0000-0000-00005D460000}"/>
    <cellStyle name="Currency 5 6 2 2 8" xfId="18014" xr:uid="{00000000-0005-0000-0000-00005E460000}"/>
    <cellStyle name="Currency 5 6 2 2 9" xfId="18015" xr:uid="{00000000-0005-0000-0000-00005F460000}"/>
    <cellStyle name="Currency 5 6 2 3" xfId="18016" xr:uid="{00000000-0005-0000-0000-000060460000}"/>
    <cellStyle name="Currency 5 6 2 3 2" xfId="18017" xr:uid="{00000000-0005-0000-0000-000061460000}"/>
    <cellStyle name="Currency 5 6 2 3 3" xfId="18018" xr:uid="{00000000-0005-0000-0000-000062460000}"/>
    <cellStyle name="Currency 5 6 2 3 4" xfId="18019" xr:uid="{00000000-0005-0000-0000-000063460000}"/>
    <cellStyle name="Currency 5 6 2 3 5" xfId="18020" xr:uid="{00000000-0005-0000-0000-000064460000}"/>
    <cellStyle name="Currency 5 6 2 3 6" xfId="18021" xr:uid="{00000000-0005-0000-0000-000065460000}"/>
    <cellStyle name="Currency 5 6 2 3 7" xfId="18022" xr:uid="{00000000-0005-0000-0000-000066460000}"/>
    <cellStyle name="Currency 5 6 2 4" xfId="18023" xr:uid="{00000000-0005-0000-0000-000067460000}"/>
    <cellStyle name="Currency 5 6 2 4 2" xfId="18024" xr:uid="{00000000-0005-0000-0000-000068460000}"/>
    <cellStyle name="Currency 5 6 2 4 3" xfId="18025" xr:uid="{00000000-0005-0000-0000-000069460000}"/>
    <cellStyle name="Currency 5 6 2 4 4" xfId="18026" xr:uid="{00000000-0005-0000-0000-00006A460000}"/>
    <cellStyle name="Currency 5 6 2 4 5" xfId="18027" xr:uid="{00000000-0005-0000-0000-00006B460000}"/>
    <cellStyle name="Currency 5 6 2 4 6" xfId="18028" xr:uid="{00000000-0005-0000-0000-00006C460000}"/>
    <cellStyle name="Currency 5 6 2 4 7" xfId="18029" xr:uid="{00000000-0005-0000-0000-00006D460000}"/>
    <cellStyle name="Currency 5 6 2 5" xfId="18030" xr:uid="{00000000-0005-0000-0000-00006E460000}"/>
    <cellStyle name="Currency 5 6 2 5 2" xfId="18031" xr:uid="{00000000-0005-0000-0000-00006F460000}"/>
    <cellStyle name="Currency 5 6 2 5 3" xfId="18032" xr:uid="{00000000-0005-0000-0000-000070460000}"/>
    <cellStyle name="Currency 5 6 2 5 4" xfId="18033" xr:uid="{00000000-0005-0000-0000-000071460000}"/>
    <cellStyle name="Currency 5 6 2 5 5" xfId="18034" xr:uid="{00000000-0005-0000-0000-000072460000}"/>
    <cellStyle name="Currency 5 6 2 5 6" xfId="18035" xr:uid="{00000000-0005-0000-0000-000073460000}"/>
    <cellStyle name="Currency 5 6 2 5 7" xfId="18036" xr:uid="{00000000-0005-0000-0000-000074460000}"/>
    <cellStyle name="Currency 5 6 2 6" xfId="18037" xr:uid="{00000000-0005-0000-0000-000075460000}"/>
    <cellStyle name="Currency 5 6 2 7" xfId="18038" xr:uid="{00000000-0005-0000-0000-000076460000}"/>
    <cellStyle name="Currency 5 6 2 8" xfId="18039" xr:uid="{00000000-0005-0000-0000-000077460000}"/>
    <cellStyle name="Currency 5 6 2 9" xfId="18040" xr:uid="{00000000-0005-0000-0000-000078460000}"/>
    <cellStyle name="Currency 5 6 3" xfId="18041" xr:uid="{00000000-0005-0000-0000-000079460000}"/>
    <cellStyle name="Currency 5 6 3 10" xfId="18042" xr:uid="{00000000-0005-0000-0000-00007A460000}"/>
    <cellStyle name="Currency 5 6 3 11" xfId="18043" xr:uid="{00000000-0005-0000-0000-00007B460000}"/>
    <cellStyle name="Currency 5 6 3 2" xfId="18044" xr:uid="{00000000-0005-0000-0000-00007C460000}"/>
    <cellStyle name="Currency 5 6 3 2 10" xfId="18045" xr:uid="{00000000-0005-0000-0000-00007D460000}"/>
    <cellStyle name="Currency 5 6 3 2 2" xfId="18046" xr:uid="{00000000-0005-0000-0000-00007E460000}"/>
    <cellStyle name="Currency 5 6 3 2 2 2" xfId="18047" xr:uid="{00000000-0005-0000-0000-00007F460000}"/>
    <cellStyle name="Currency 5 6 3 2 2 3" xfId="18048" xr:uid="{00000000-0005-0000-0000-000080460000}"/>
    <cellStyle name="Currency 5 6 3 2 2 4" xfId="18049" xr:uid="{00000000-0005-0000-0000-000081460000}"/>
    <cellStyle name="Currency 5 6 3 2 2 5" xfId="18050" xr:uid="{00000000-0005-0000-0000-000082460000}"/>
    <cellStyle name="Currency 5 6 3 2 2 6" xfId="18051" xr:uid="{00000000-0005-0000-0000-000083460000}"/>
    <cellStyle name="Currency 5 6 3 2 2 7" xfId="18052" xr:uid="{00000000-0005-0000-0000-000084460000}"/>
    <cellStyle name="Currency 5 6 3 2 3" xfId="18053" xr:uid="{00000000-0005-0000-0000-000085460000}"/>
    <cellStyle name="Currency 5 6 3 2 3 2" xfId="18054" xr:uid="{00000000-0005-0000-0000-000086460000}"/>
    <cellStyle name="Currency 5 6 3 2 3 3" xfId="18055" xr:uid="{00000000-0005-0000-0000-000087460000}"/>
    <cellStyle name="Currency 5 6 3 2 3 4" xfId="18056" xr:uid="{00000000-0005-0000-0000-000088460000}"/>
    <cellStyle name="Currency 5 6 3 2 3 5" xfId="18057" xr:uid="{00000000-0005-0000-0000-000089460000}"/>
    <cellStyle name="Currency 5 6 3 2 3 6" xfId="18058" xr:uid="{00000000-0005-0000-0000-00008A460000}"/>
    <cellStyle name="Currency 5 6 3 2 3 7" xfId="18059" xr:uid="{00000000-0005-0000-0000-00008B460000}"/>
    <cellStyle name="Currency 5 6 3 2 4" xfId="18060" xr:uid="{00000000-0005-0000-0000-00008C460000}"/>
    <cellStyle name="Currency 5 6 3 2 4 2" xfId="18061" xr:uid="{00000000-0005-0000-0000-00008D460000}"/>
    <cellStyle name="Currency 5 6 3 2 4 3" xfId="18062" xr:uid="{00000000-0005-0000-0000-00008E460000}"/>
    <cellStyle name="Currency 5 6 3 2 4 4" xfId="18063" xr:uid="{00000000-0005-0000-0000-00008F460000}"/>
    <cellStyle name="Currency 5 6 3 2 4 5" xfId="18064" xr:uid="{00000000-0005-0000-0000-000090460000}"/>
    <cellStyle name="Currency 5 6 3 2 4 6" xfId="18065" xr:uid="{00000000-0005-0000-0000-000091460000}"/>
    <cellStyle name="Currency 5 6 3 2 4 7" xfId="18066" xr:uid="{00000000-0005-0000-0000-000092460000}"/>
    <cellStyle name="Currency 5 6 3 2 5" xfId="18067" xr:uid="{00000000-0005-0000-0000-000093460000}"/>
    <cellStyle name="Currency 5 6 3 2 6" xfId="18068" xr:uid="{00000000-0005-0000-0000-000094460000}"/>
    <cellStyle name="Currency 5 6 3 2 7" xfId="18069" xr:uid="{00000000-0005-0000-0000-000095460000}"/>
    <cellStyle name="Currency 5 6 3 2 8" xfId="18070" xr:uid="{00000000-0005-0000-0000-000096460000}"/>
    <cellStyle name="Currency 5 6 3 2 9" xfId="18071" xr:uid="{00000000-0005-0000-0000-000097460000}"/>
    <cellStyle name="Currency 5 6 3 3" xfId="18072" xr:uid="{00000000-0005-0000-0000-000098460000}"/>
    <cellStyle name="Currency 5 6 3 3 2" xfId="18073" xr:uid="{00000000-0005-0000-0000-000099460000}"/>
    <cellStyle name="Currency 5 6 3 3 3" xfId="18074" xr:uid="{00000000-0005-0000-0000-00009A460000}"/>
    <cellStyle name="Currency 5 6 3 3 4" xfId="18075" xr:uid="{00000000-0005-0000-0000-00009B460000}"/>
    <cellStyle name="Currency 5 6 3 3 5" xfId="18076" xr:uid="{00000000-0005-0000-0000-00009C460000}"/>
    <cellStyle name="Currency 5 6 3 3 6" xfId="18077" xr:uid="{00000000-0005-0000-0000-00009D460000}"/>
    <cellStyle name="Currency 5 6 3 3 7" xfId="18078" xr:uid="{00000000-0005-0000-0000-00009E460000}"/>
    <cellStyle name="Currency 5 6 3 4" xfId="18079" xr:uid="{00000000-0005-0000-0000-00009F460000}"/>
    <cellStyle name="Currency 5 6 3 4 2" xfId="18080" xr:uid="{00000000-0005-0000-0000-0000A0460000}"/>
    <cellStyle name="Currency 5 6 3 4 3" xfId="18081" xr:uid="{00000000-0005-0000-0000-0000A1460000}"/>
    <cellStyle name="Currency 5 6 3 4 4" xfId="18082" xr:uid="{00000000-0005-0000-0000-0000A2460000}"/>
    <cellStyle name="Currency 5 6 3 4 5" xfId="18083" xr:uid="{00000000-0005-0000-0000-0000A3460000}"/>
    <cellStyle name="Currency 5 6 3 4 6" xfId="18084" xr:uid="{00000000-0005-0000-0000-0000A4460000}"/>
    <cellStyle name="Currency 5 6 3 4 7" xfId="18085" xr:uid="{00000000-0005-0000-0000-0000A5460000}"/>
    <cellStyle name="Currency 5 6 3 5" xfId="18086" xr:uid="{00000000-0005-0000-0000-0000A6460000}"/>
    <cellStyle name="Currency 5 6 3 5 2" xfId="18087" xr:uid="{00000000-0005-0000-0000-0000A7460000}"/>
    <cellStyle name="Currency 5 6 3 5 3" xfId="18088" xr:uid="{00000000-0005-0000-0000-0000A8460000}"/>
    <cellStyle name="Currency 5 6 3 5 4" xfId="18089" xr:uid="{00000000-0005-0000-0000-0000A9460000}"/>
    <cellStyle name="Currency 5 6 3 5 5" xfId="18090" xr:uid="{00000000-0005-0000-0000-0000AA460000}"/>
    <cellStyle name="Currency 5 6 3 5 6" xfId="18091" xr:uid="{00000000-0005-0000-0000-0000AB460000}"/>
    <cellStyle name="Currency 5 6 3 5 7" xfId="18092" xr:uid="{00000000-0005-0000-0000-0000AC460000}"/>
    <cellStyle name="Currency 5 6 3 6" xfId="18093" xr:uid="{00000000-0005-0000-0000-0000AD460000}"/>
    <cellStyle name="Currency 5 6 3 7" xfId="18094" xr:uid="{00000000-0005-0000-0000-0000AE460000}"/>
    <cellStyle name="Currency 5 6 3 8" xfId="18095" xr:uid="{00000000-0005-0000-0000-0000AF460000}"/>
    <cellStyle name="Currency 5 6 3 9" xfId="18096" xr:uid="{00000000-0005-0000-0000-0000B0460000}"/>
    <cellStyle name="Currency 5 6 4" xfId="18097" xr:uid="{00000000-0005-0000-0000-0000B1460000}"/>
    <cellStyle name="Currency 5 6 4 10" xfId="18098" xr:uid="{00000000-0005-0000-0000-0000B2460000}"/>
    <cellStyle name="Currency 5 6 4 2" xfId="18099" xr:uid="{00000000-0005-0000-0000-0000B3460000}"/>
    <cellStyle name="Currency 5 6 4 2 2" xfId="18100" xr:uid="{00000000-0005-0000-0000-0000B4460000}"/>
    <cellStyle name="Currency 5 6 4 2 3" xfId="18101" xr:uid="{00000000-0005-0000-0000-0000B5460000}"/>
    <cellStyle name="Currency 5 6 4 2 4" xfId="18102" xr:uid="{00000000-0005-0000-0000-0000B6460000}"/>
    <cellStyle name="Currency 5 6 4 2 5" xfId="18103" xr:uid="{00000000-0005-0000-0000-0000B7460000}"/>
    <cellStyle name="Currency 5 6 4 2 6" xfId="18104" xr:uid="{00000000-0005-0000-0000-0000B8460000}"/>
    <cellStyle name="Currency 5 6 4 2 7" xfId="18105" xr:uid="{00000000-0005-0000-0000-0000B9460000}"/>
    <cellStyle name="Currency 5 6 4 3" xfId="18106" xr:uid="{00000000-0005-0000-0000-0000BA460000}"/>
    <cellStyle name="Currency 5 6 4 3 2" xfId="18107" xr:uid="{00000000-0005-0000-0000-0000BB460000}"/>
    <cellStyle name="Currency 5 6 4 3 3" xfId="18108" xr:uid="{00000000-0005-0000-0000-0000BC460000}"/>
    <cellStyle name="Currency 5 6 4 3 4" xfId="18109" xr:uid="{00000000-0005-0000-0000-0000BD460000}"/>
    <cellStyle name="Currency 5 6 4 3 5" xfId="18110" xr:uid="{00000000-0005-0000-0000-0000BE460000}"/>
    <cellStyle name="Currency 5 6 4 3 6" xfId="18111" xr:uid="{00000000-0005-0000-0000-0000BF460000}"/>
    <cellStyle name="Currency 5 6 4 3 7" xfId="18112" xr:uid="{00000000-0005-0000-0000-0000C0460000}"/>
    <cellStyle name="Currency 5 6 4 4" xfId="18113" xr:uid="{00000000-0005-0000-0000-0000C1460000}"/>
    <cellStyle name="Currency 5 6 4 4 2" xfId="18114" xr:uid="{00000000-0005-0000-0000-0000C2460000}"/>
    <cellStyle name="Currency 5 6 4 4 3" xfId="18115" xr:uid="{00000000-0005-0000-0000-0000C3460000}"/>
    <cellStyle name="Currency 5 6 4 4 4" xfId="18116" xr:uid="{00000000-0005-0000-0000-0000C4460000}"/>
    <cellStyle name="Currency 5 6 4 4 5" xfId="18117" xr:uid="{00000000-0005-0000-0000-0000C5460000}"/>
    <cellStyle name="Currency 5 6 4 4 6" xfId="18118" xr:uid="{00000000-0005-0000-0000-0000C6460000}"/>
    <cellStyle name="Currency 5 6 4 4 7" xfId="18119" xr:uid="{00000000-0005-0000-0000-0000C7460000}"/>
    <cellStyle name="Currency 5 6 4 5" xfId="18120" xr:uid="{00000000-0005-0000-0000-0000C8460000}"/>
    <cellStyle name="Currency 5 6 4 6" xfId="18121" xr:uid="{00000000-0005-0000-0000-0000C9460000}"/>
    <cellStyle name="Currency 5 6 4 7" xfId="18122" xr:uid="{00000000-0005-0000-0000-0000CA460000}"/>
    <cellStyle name="Currency 5 6 4 8" xfId="18123" xr:uid="{00000000-0005-0000-0000-0000CB460000}"/>
    <cellStyle name="Currency 5 6 4 9" xfId="18124" xr:uid="{00000000-0005-0000-0000-0000CC460000}"/>
    <cellStyle name="Currency 5 6 5" xfId="18125" xr:uid="{00000000-0005-0000-0000-0000CD460000}"/>
    <cellStyle name="Currency 5 6 5 2" xfId="18126" xr:uid="{00000000-0005-0000-0000-0000CE460000}"/>
    <cellStyle name="Currency 5 6 5 3" xfId="18127" xr:uid="{00000000-0005-0000-0000-0000CF460000}"/>
    <cellStyle name="Currency 5 6 5 4" xfId="18128" xr:uid="{00000000-0005-0000-0000-0000D0460000}"/>
    <cellStyle name="Currency 5 6 5 5" xfId="18129" xr:uid="{00000000-0005-0000-0000-0000D1460000}"/>
    <cellStyle name="Currency 5 6 5 6" xfId="18130" xr:uid="{00000000-0005-0000-0000-0000D2460000}"/>
    <cellStyle name="Currency 5 6 5 7" xfId="18131" xr:uid="{00000000-0005-0000-0000-0000D3460000}"/>
    <cellStyle name="Currency 5 6 6" xfId="18132" xr:uid="{00000000-0005-0000-0000-0000D4460000}"/>
    <cellStyle name="Currency 5 6 6 2" xfId="18133" xr:uid="{00000000-0005-0000-0000-0000D5460000}"/>
    <cellStyle name="Currency 5 6 6 3" xfId="18134" xr:uid="{00000000-0005-0000-0000-0000D6460000}"/>
    <cellStyle name="Currency 5 6 6 4" xfId="18135" xr:uid="{00000000-0005-0000-0000-0000D7460000}"/>
    <cellStyle name="Currency 5 6 6 5" xfId="18136" xr:uid="{00000000-0005-0000-0000-0000D8460000}"/>
    <cellStyle name="Currency 5 6 6 6" xfId="18137" xr:uid="{00000000-0005-0000-0000-0000D9460000}"/>
    <cellStyle name="Currency 5 6 6 7" xfId="18138" xr:uid="{00000000-0005-0000-0000-0000DA460000}"/>
    <cellStyle name="Currency 5 6 7" xfId="18139" xr:uid="{00000000-0005-0000-0000-0000DB460000}"/>
    <cellStyle name="Currency 5 6 7 2" xfId="18140" xr:uid="{00000000-0005-0000-0000-0000DC460000}"/>
    <cellStyle name="Currency 5 6 7 3" xfId="18141" xr:uid="{00000000-0005-0000-0000-0000DD460000}"/>
    <cellStyle name="Currency 5 6 7 4" xfId="18142" xr:uid="{00000000-0005-0000-0000-0000DE460000}"/>
    <cellStyle name="Currency 5 6 7 5" xfId="18143" xr:uid="{00000000-0005-0000-0000-0000DF460000}"/>
    <cellStyle name="Currency 5 6 7 6" xfId="18144" xr:uid="{00000000-0005-0000-0000-0000E0460000}"/>
    <cellStyle name="Currency 5 6 7 7" xfId="18145" xr:uid="{00000000-0005-0000-0000-0000E1460000}"/>
    <cellStyle name="Currency 5 6 8" xfId="18146" xr:uid="{00000000-0005-0000-0000-0000E2460000}"/>
    <cellStyle name="Currency 5 6 9" xfId="18147" xr:uid="{00000000-0005-0000-0000-0000E3460000}"/>
    <cellStyle name="Currency 5 7" xfId="18148" xr:uid="{00000000-0005-0000-0000-0000E4460000}"/>
    <cellStyle name="Currency 5 7 10" xfId="18149" xr:uid="{00000000-0005-0000-0000-0000E5460000}"/>
    <cellStyle name="Currency 5 7 11" xfId="18150" xr:uid="{00000000-0005-0000-0000-0000E6460000}"/>
    <cellStyle name="Currency 5 7 12" xfId="18151" xr:uid="{00000000-0005-0000-0000-0000E7460000}"/>
    <cellStyle name="Currency 5 7 13" xfId="18152" xr:uid="{00000000-0005-0000-0000-0000E8460000}"/>
    <cellStyle name="Currency 5 7 2" xfId="18153" xr:uid="{00000000-0005-0000-0000-0000E9460000}"/>
    <cellStyle name="Currency 5 7 2 10" xfId="18154" xr:uid="{00000000-0005-0000-0000-0000EA460000}"/>
    <cellStyle name="Currency 5 7 2 11" xfId="18155" xr:uid="{00000000-0005-0000-0000-0000EB460000}"/>
    <cellStyle name="Currency 5 7 2 2" xfId="18156" xr:uid="{00000000-0005-0000-0000-0000EC460000}"/>
    <cellStyle name="Currency 5 7 2 2 10" xfId="18157" xr:uid="{00000000-0005-0000-0000-0000ED460000}"/>
    <cellStyle name="Currency 5 7 2 2 2" xfId="18158" xr:uid="{00000000-0005-0000-0000-0000EE460000}"/>
    <cellStyle name="Currency 5 7 2 2 2 2" xfId="18159" xr:uid="{00000000-0005-0000-0000-0000EF460000}"/>
    <cellStyle name="Currency 5 7 2 2 2 3" xfId="18160" xr:uid="{00000000-0005-0000-0000-0000F0460000}"/>
    <cellStyle name="Currency 5 7 2 2 2 4" xfId="18161" xr:uid="{00000000-0005-0000-0000-0000F1460000}"/>
    <cellStyle name="Currency 5 7 2 2 2 5" xfId="18162" xr:uid="{00000000-0005-0000-0000-0000F2460000}"/>
    <cellStyle name="Currency 5 7 2 2 2 6" xfId="18163" xr:uid="{00000000-0005-0000-0000-0000F3460000}"/>
    <cellStyle name="Currency 5 7 2 2 2 7" xfId="18164" xr:uid="{00000000-0005-0000-0000-0000F4460000}"/>
    <cellStyle name="Currency 5 7 2 2 3" xfId="18165" xr:uid="{00000000-0005-0000-0000-0000F5460000}"/>
    <cellStyle name="Currency 5 7 2 2 3 2" xfId="18166" xr:uid="{00000000-0005-0000-0000-0000F6460000}"/>
    <cellStyle name="Currency 5 7 2 2 3 3" xfId="18167" xr:uid="{00000000-0005-0000-0000-0000F7460000}"/>
    <cellStyle name="Currency 5 7 2 2 3 4" xfId="18168" xr:uid="{00000000-0005-0000-0000-0000F8460000}"/>
    <cellStyle name="Currency 5 7 2 2 3 5" xfId="18169" xr:uid="{00000000-0005-0000-0000-0000F9460000}"/>
    <cellStyle name="Currency 5 7 2 2 3 6" xfId="18170" xr:uid="{00000000-0005-0000-0000-0000FA460000}"/>
    <cellStyle name="Currency 5 7 2 2 3 7" xfId="18171" xr:uid="{00000000-0005-0000-0000-0000FB460000}"/>
    <cellStyle name="Currency 5 7 2 2 4" xfId="18172" xr:uid="{00000000-0005-0000-0000-0000FC460000}"/>
    <cellStyle name="Currency 5 7 2 2 4 2" xfId="18173" xr:uid="{00000000-0005-0000-0000-0000FD460000}"/>
    <cellStyle name="Currency 5 7 2 2 4 3" xfId="18174" xr:uid="{00000000-0005-0000-0000-0000FE460000}"/>
    <cellStyle name="Currency 5 7 2 2 4 4" xfId="18175" xr:uid="{00000000-0005-0000-0000-0000FF460000}"/>
    <cellStyle name="Currency 5 7 2 2 4 5" xfId="18176" xr:uid="{00000000-0005-0000-0000-000000470000}"/>
    <cellStyle name="Currency 5 7 2 2 4 6" xfId="18177" xr:uid="{00000000-0005-0000-0000-000001470000}"/>
    <cellStyle name="Currency 5 7 2 2 4 7" xfId="18178" xr:uid="{00000000-0005-0000-0000-000002470000}"/>
    <cellStyle name="Currency 5 7 2 2 5" xfId="18179" xr:uid="{00000000-0005-0000-0000-000003470000}"/>
    <cellStyle name="Currency 5 7 2 2 6" xfId="18180" xr:uid="{00000000-0005-0000-0000-000004470000}"/>
    <cellStyle name="Currency 5 7 2 2 7" xfId="18181" xr:uid="{00000000-0005-0000-0000-000005470000}"/>
    <cellStyle name="Currency 5 7 2 2 8" xfId="18182" xr:uid="{00000000-0005-0000-0000-000006470000}"/>
    <cellStyle name="Currency 5 7 2 2 9" xfId="18183" xr:uid="{00000000-0005-0000-0000-000007470000}"/>
    <cellStyle name="Currency 5 7 2 3" xfId="18184" xr:uid="{00000000-0005-0000-0000-000008470000}"/>
    <cellStyle name="Currency 5 7 2 3 2" xfId="18185" xr:uid="{00000000-0005-0000-0000-000009470000}"/>
    <cellStyle name="Currency 5 7 2 3 3" xfId="18186" xr:uid="{00000000-0005-0000-0000-00000A470000}"/>
    <cellStyle name="Currency 5 7 2 3 4" xfId="18187" xr:uid="{00000000-0005-0000-0000-00000B470000}"/>
    <cellStyle name="Currency 5 7 2 3 5" xfId="18188" xr:uid="{00000000-0005-0000-0000-00000C470000}"/>
    <cellStyle name="Currency 5 7 2 3 6" xfId="18189" xr:uid="{00000000-0005-0000-0000-00000D470000}"/>
    <cellStyle name="Currency 5 7 2 3 7" xfId="18190" xr:uid="{00000000-0005-0000-0000-00000E470000}"/>
    <cellStyle name="Currency 5 7 2 4" xfId="18191" xr:uid="{00000000-0005-0000-0000-00000F470000}"/>
    <cellStyle name="Currency 5 7 2 4 2" xfId="18192" xr:uid="{00000000-0005-0000-0000-000010470000}"/>
    <cellStyle name="Currency 5 7 2 4 3" xfId="18193" xr:uid="{00000000-0005-0000-0000-000011470000}"/>
    <cellStyle name="Currency 5 7 2 4 4" xfId="18194" xr:uid="{00000000-0005-0000-0000-000012470000}"/>
    <cellStyle name="Currency 5 7 2 4 5" xfId="18195" xr:uid="{00000000-0005-0000-0000-000013470000}"/>
    <cellStyle name="Currency 5 7 2 4 6" xfId="18196" xr:uid="{00000000-0005-0000-0000-000014470000}"/>
    <cellStyle name="Currency 5 7 2 4 7" xfId="18197" xr:uid="{00000000-0005-0000-0000-000015470000}"/>
    <cellStyle name="Currency 5 7 2 5" xfId="18198" xr:uid="{00000000-0005-0000-0000-000016470000}"/>
    <cellStyle name="Currency 5 7 2 5 2" xfId="18199" xr:uid="{00000000-0005-0000-0000-000017470000}"/>
    <cellStyle name="Currency 5 7 2 5 3" xfId="18200" xr:uid="{00000000-0005-0000-0000-000018470000}"/>
    <cellStyle name="Currency 5 7 2 5 4" xfId="18201" xr:uid="{00000000-0005-0000-0000-000019470000}"/>
    <cellStyle name="Currency 5 7 2 5 5" xfId="18202" xr:uid="{00000000-0005-0000-0000-00001A470000}"/>
    <cellStyle name="Currency 5 7 2 5 6" xfId="18203" xr:uid="{00000000-0005-0000-0000-00001B470000}"/>
    <cellStyle name="Currency 5 7 2 5 7" xfId="18204" xr:uid="{00000000-0005-0000-0000-00001C470000}"/>
    <cellStyle name="Currency 5 7 2 6" xfId="18205" xr:uid="{00000000-0005-0000-0000-00001D470000}"/>
    <cellStyle name="Currency 5 7 2 7" xfId="18206" xr:uid="{00000000-0005-0000-0000-00001E470000}"/>
    <cellStyle name="Currency 5 7 2 8" xfId="18207" xr:uid="{00000000-0005-0000-0000-00001F470000}"/>
    <cellStyle name="Currency 5 7 2 9" xfId="18208" xr:uid="{00000000-0005-0000-0000-000020470000}"/>
    <cellStyle name="Currency 5 7 3" xfId="18209" xr:uid="{00000000-0005-0000-0000-000021470000}"/>
    <cellStyle name="Currency 5 7 3 10" xfId="18210" xr:uid="{00000000-0005-0000-0000-000022470000}"/>
    <cellStyle name="Currency 5 7 3 11" xfId="18211" xr:uid="{00000000-0005-0000-0000-000023470000}"/>
    <cellStyle name="Currency 5 7 3 2" xfId="18212" xr:uid="{00000000-0005-0000-0000-000024470000}"/>
    <cellStyle name="Currency 5 7 3 2 10" xfId="18213" xr:uid="{00000000-0005-0000-0000-000025470000}"/>
    <cellStyle name="Currency 5 7 3 2 2" xfId="18214" xr:uid="{00000000-0005-0000-0000-000026470000}"/>
    <cellStyle name="Currency 5 7 3 2 2 2" xfId="18215" xr:uid="{00000000-0005-0000-0000-000027470000}"/>
    <cellStyle name="Currency 5 7 3 2 2 3" xfId="18216" xr:uid="{00000000-0005-0000-0000-000028470000}"/>
    <cellStyle name="Currency 5 7 3 2 2 4" xfId="18217" xr:uid="{00000000-0005-0000-0000-000029470000}"/>
    <cellStyle name="Currency 5 7 3 2 2 5" xfId="18218" xr:uid="{00000000-0005-0000-0000-00002A470000}"/>
    <cellStyle name="Currency 5 7 3 2 2 6" xfId="18219" xr:uid="{00000000-0005-0000-0000-00002B470000}"/>
    <cellStyle name="Currency 5 7 3 2 2 7" xfId="18220" xr:uid="{00000000-0005-0000-0000-00002C470000}"/>
    <cellStyle name="Currency 5 7 3 2 3" xfId="18221" xr:uid="{00000000-0005-0000-0000-00002D470000}"/>
    <cellStyle name="Currency 5 7 3 2 3 2" xfId="18222" xr:uid="{00000000-0005-0000-0000-00002E470000}"/>
    <cellStyle name="Currency 5 7 3 2 3 3" xfId="18223" xr:uid="{00000000-0005-0000-0000-00002F470000}"/>
    <cellStyle name="Currency 5 7 3 2 3 4" xfId="18224" xr:uid="{00000000-0005-0000-0000-000030470000}"/>
    <cellStyle name="Currency 5 7 3 2 3 5" xfId="18225" xr:uid="{00000000-0005-0000-0000-000031470000}"/>
    <cellStyle name="Currency 5 7 3 2 3 6" xfId="18226" xr:uid="{00000000-0005-0000-0000-000032470000}"/>
    <cellStyle name="Currency 5 7 3 2 3 7" xfId="18227" xr:uid="{00000000-0005-0000-0000-000033470000}"/>
    <cellStyle name="Currency 5 7 3 2 4" xfId="18228" xr:uid="{00000000-0005-0000-0000-000034470000}"/>
    <cellStyle name="Currency 5 7 3 2 4 2" xfId="18229" xr:uid="{00000000-0005-0000-0000-000035470000}"/>
    <cellStyle name="Currency 5 7 3 2 4 3" xfId="18230" xr:uid="{00000000-0005-0000-0000-000036470000}"/>
    <cellStyle name="Currency 5 7 3 2 4 4" xfId="18231" xr:uid="{00000000-0005-0000-0000-000037470000}"/>
    <cellStyle name="Currency 5 7 3 2 4 5" xfId="18232" xr:uid="{00000000-0005-0000-0000-000038470000}"/>
    <cellStyle name="Currency 5 7 3 2 4 6" xfId="18233" xr:uid="{00000000-0005-0000-0000-000039470000}"/>
    <cellStyle name="Currency 5 7 3 2 4 7" xfId="18234" xr:uid="{00000000-0005-0000-0000-00003A470000}"/>
    <cellStyle name="Currency 5 7 3 2 5" xfId="18235" xr:uid="{00000000-0005-0000-0000-00003B470000}"/>
    <cellStyle name="Currency 5 7 3 2 6" xfId="18236" xr:uid="{00000000-0005-0000-0000-00003C470000}"/>
    <cellStyle name="Currency 5 7 3 2 7" xfId="18237" xr:uid="{00000000-0005-0000-0000-00003D470000}"/>
    <cellStyle name="Currency 5 7 3 2 8" xfId="18238" xr:uid="{00000000-0005-0000-0000-00003E470000}"/>
    <cellStyle name="Currency 5 7 3 2 9" xfId="18239" xr:uid="{00000000-0005-0000-0000-00003F470000}"/>
    <cellStyle name="Currency 5 7 3 3" xfId="18240" xr:uid="{00000000-0005-0000-0000-000040470000}"/>
    <cellStyle name="Currency 5 7 3 3 2" xfId="18241" xr:uid="{00000000-0005-0000-0000-000041470000}"/>
    <cellStyle name="Currency 5 7 3 3 3" xfId="18242" xr:uid="{00000000-0005-0000-0000-000042470000}"/>
    <cellStyle name="Currency 5 7 3 3 4" xfId="18243" xr:uid="{00000000-0005-0000-0000-000043470000}"/>
    <cellStyle name="Currency 5 7 3 3 5" xfId="18244" xr:uid="{00000000-0005-0000-0000-000044470000}"/>
    <cellStyle name="Currency 5 7 3 3 6" xfId="18245" xr:uid="{00000000-0005-0000-0000-000045470000}"/>
    <cellStyle name="Currency 5 7 3 3 7" xfId="18246" xr:uid="{00000000-0005-0000-0000-000046470000}"/>
    <cellStyle name="Currency 5 7 3 4" xfId="18247" xr:uid="{00000000-0005-0000-0000-000047470000}"/>
    <cellStyle name="Currency 5 7 3 4 2" xfId="18248" xr:uid="{00000000-0005-0000-0000-000048470000}"/>
    <cellStyle name="Currency 5 7 3 4 3" xfId="18249" xr:uid="{00000000-0005-0000-0000-000049470000}"/>
    <cellStyle name="Currency 5 7 3 4 4" xfId="18250" xr:uid="{00000000-0005-0000-0000-00004A470000}"/>
    <cellStyle name="Currency 5 7 3 4 5" xfId="18251" xr:uid="{00000000-0005-0000-0000-00004B470000}"/>
    <cellStyle name="Currency 5 7 3 4 6" xfId="18252" xr:uid="{00000000-0005-0000-0000-00004C470000}"/>
    <cellStyle name="Currency 5 7 3 4 7" xfId="18253" xr:uid="{00000000-0005-0000-0000-00004D470000}"/>
    <cellStyle name="Currency 5 7 3 5" xfId="18254" xr:uid="{00000000-0005-0000-0000-00004E470000}"/>
    <cellStyle name="Currency 5 7 3 5 2" xfId="18255" xr:uid="{00000000-0005-0000-0000-00004F470000}"/>
    <cellStyle name="Currency 5 7 3 5 3" xfId="18256" xr:uid="{00000000-0005-0000-0000-000050470000}"/>
    <cellStyle name="Currency 5 7 3 5 4" xfId="18257" xr:uid="{00000000-0005-0000-0000-000051470000}"/>
    <cellStyle name="Currency 5 7 3 5 5" xfId="18258" xr:uid="{00000000-0005-0000-0000-000052470000}"/>
    <cellStyle name="Currency 5 7 3 5 6" xfId="18259" xr:uid="{00000000-0005-0000-0000-000053470000}"/>
    <cellStyle name="Currency 5 7 3 5 7" xfId="18260" xr:uid="{00000000-0005-0000-0000-000054470000}"/>
    <cellStyle name="Currency 5 7 3 6" xfId="18261" xr:uid="{00000000-0005-0000-0000-000055470000}"/>
    <cellStyle name="Currency 5 7 3 7" xfId="18262" xr:uid="{00000000-0005-0000-0000-000056470000}"/>
    <cellStyle name="Currency 5 7 3 8" xfId="18263" xr:uid="{00000000-0005-0000-0000-000057470000}"/>
    <cellStyle name="Currency 5 7 3 9" xfId="18264" xr:uid="{00000000-0005-0000-0000-000058470000}"/>
    <cellStyle name="Currency 5 7 4" xfId="18265" xr:uid="{00000000-0005-0000-0000-000059470000}"/>
    <cellStyle name="Currency 5 7 4 10" xfId="18266" xr:uid="{00000000-0005-0000-0000-00005A470000}"/>
    <cellStyle name="Currency 5 7 4 2" xfId="18267" xr:uid="{00000000-0005-0000-0000-00005B470000}"/>
    <cellStyle name="Currency 5 7 4 2 2" xfId="18268" xr:uid="{00000000-0005-0000-0000-00005C470000}"/>
    <cellStyle name="Currency 5 7 4 2 3" xfId="18269" xr:uid="{00000000-0005-0000-0000-00005D470000}"/>
    <cellStyle name="Currency 5 7 4 2 4" xfId="18270" xr:uid="{00000000-0005-0000-0000-00005E470000}"/>
    <cellStyle name="Currency 5 7 4 2 5" xfId="18271" xr:uid="{00000000-0005-0000-0000-00005F470000}"/>
    <cellStyle name="Currency 5 7 4 2 6" xfId="18272" xr:uid="{00000000-0005-0000-0000-000060470000}"/>
    <cellStyle name="Currency 5 7 4 2 7" xfId="18273" xr:uid="{00000000-0005-0000-0000-000061470000}"/>
    <cellStyle name="Currency 5 7 4 3" xfId="18274" xr:uid="{00000000-0005-0000-0000-000062470000}"/>
    <cellStyle name="Currency 5 7 4 3 2" xfId="18275" xr:uid="{00000000-0005-0000-0000-000063470000}"/>
    <cellStyle name="Currency 5 7 4 3 3" xfId="18276" xr:uid="{00000000-0005-0000-0000-000064470000}"/>
    <cellStyle name="Currency 5 7 4 3 4" xfId="18277" xr:uid="{00000000-0005-0000-0000-000065470000}"/>
    <cellStyle name="Currency 5 7 4 3 5" xfId="18278" xr:uid="{00000000-0005-0000-0000-000066470000}"/>
    <cellStyle name="Currency 5 7 4 3 6" xfId="18279" xr:uid="{00000000-0005-0000-0000-000067470000}"/>
    <cellStyle name="Currency 5 7 4 3 7" xfId="18280" xr:uid="{00000000-0005-0000-0000-000068470000}"/>
    <cellStyle name="Currency 5 7 4 4" xfId="18281" xr:uid="{00000000-0005-0000-0000-000069470000}"/>
    <cellStyle name="Currency 5 7 4 4 2" xfId="18282" xr:uid="{00000000-0005-0000-0000-00006A470000}"/>
    <cellStyle name="Currency 5 7 4 4 3" xfId="18283" xr:uid="{00000000-0005-0000-0000-00006B470000}"/>
    <cellStyle name="Currency 5 7 4 4 4" xfId="18284" xr:uid="{00000000-0005-0000-0000-00006C470000}"/>
    <cellStyle name="Currency 5 7 4 4 5" xfId="18285" xr:uid="{00000000-0005-0000-0000-00006D470000}"/>
    <cellStyle name="Currency 5 7 4 4 6" xfId="18286" xr:uid="{00000000-0005-0000-0000-00006E470000}"/>
    <cellStyle name="Currency 5 7 4 4 7" xfId="18287" xr:uid="{00000000-0005-0000-0000-00006F470000}"/>
    <cellStyle name="Currency 5 7 4 5" xfId="18288" xr:uid="{00000000-0005-0000-0000-000070470000}"/>
    <cellStyle name="Currency 5 7 4 6" xfId="18289" xr:uid="{00000000-0005-0000-0000-000071470000}"/>
    <cellStyle name="Currency 5 7 4 7" xfId="18290" xr:uid="{00000000-0005-0000-0000-000072470000}"/>
    <cellStyle name="Currency 5 7 4 8" xfId="18291" xr:uid="{00000000-0005-0000-0000-000073470000}"/>
    <cellStyle name="Currency 5 7 4 9" xfId="18292" xr:uid="{00000000-0005-0000-0000-000074470000}"/>
    <cellStyle name="Currency 5 7 5" xfId="18293" xr:uid="{00000000-0005-0000-0000-000075470000}"/>
    <cellStyle name="Currency 5 7 5 2" xfId="18294" xr:uid="{00000000-0005-0000-0000-000076470000}"/>
    <cellStyle name="Currency 5 7 5 3" xfId="18295" xr:uid="{00000000-0005-0000-0000-000077470000}"/>
    <cellStyle name="Currency 5 7 5 4" xfId="18296" xr:uid="{00000000-0005-0000-0000-000078470000}"/>
    <cellStyle name="Currency 5 7 5 5" xfId="18297" xr:uid="{00000000-0005-0000-0000-000079470000}"/>
    <cellStyle name="Currency 5 7 5 6" xfId="18298" xr:uid="{00000000-0005-0000-0000-00007A470000}"/>
    <cellStyle name="Currency 5 7 5 7" xfId="18299" xr:uid="{00000000-0005-0000-0000-00007B470000}"/>
    <cellStyle name="Currency 5 7 6" xfId="18300" xr:uid="{00000000-0005-0000-0000-00007C470000}"/>
    <cellStyle name="Currency 5 7 6 2" xfId="18301" xr:uid="{00000000-0005-0000-0000-00007D470000}"/>
    <cellStyle name="Currency 5 7 6 3" xfId="18302" xr:uid="{00000000-0005-0000-0000-00007E470000}"/>
    <cellStyle name="Currency 5 7 6 4" xfId="18303" xr:uid="{00000000-0005-0000-0000-00007F470000}"/>
    <cellStyle name="Currency 5 7 6 5" xfId="18304" xr:uid="{00000000-0005-0000-0000-000080470000}"/>
    <cellStyle name="Currency 5 7 6 6" xfId="18305" xr:uid="{00000000-0005-0000-0000-000081470000}"/>
    <cellStyle name="Currency 5 7 6 7" xfId="18306" xr:uid="{00000000-0005-0000-0000-000082470000}"/>
    <cellStyle name="Currency 5 7 7" xfId="18307" xr:uid="{00000000-0005-0000-0000-000083470000}"/>
    <cellStyle name="Currency 5 7 7 2" xfId="18308" xr:uid="{00000000-0005-0000-0000-000084470000}"/>
    <cellStyle name="Currency 5 7 7 3" xfId="18309" xr:uid="{00000000-0005-0000-0000-000085470000}"/>
    <cellStyle name="Currency 5 7 7 4" xfId="18310" xr:uid="{00000000-0005-0000-0000-000086470000}"/>
    <cellStyle name="Currency 5 7 7 5" xfId="18311" xr:uid="{00000000-0005-0000-0000-000087470000}"/>
    <cellStyle name="Currency 5 7 7 6" xfId="18312" xr:uid="{00000000-0005-0000-0000-000088470000}"/>
    <cellStyle name="Currency 5 7 7 7" xfId="18313" xr:uid="{00000000-0005-0000-0000-000089470000}"/>
    <cellStyle name="Currency 5 7 8" xfId="18314" xr:uid="{00000000-0005-0000-0000-00008A470000}"/>
    <cellStyle name="Currency 5 7 9" xfId="18315" xr:uid="{00000000-0005-0000-0000-00008B470000}"/>
    <cellStyle name="Currency 5 8" xfId="18316" xr:uid="{00000000-0005-0000-0000-00008C470000}"/>
    <cellStyle name="Currency 5 8 10" xfId="18317" xr:uid="{00000000-0005-0000-0000-00008D470000}"/>
    <cellStyle name="Currency 5 8 11" xfId="18318" xr:uid="{00000000-0005-0000-0000-00008E470000}"/>
    <cellStyle name="Currency 5 8 12" xfId="18319" xr:uid="{00000000-0005-0000-0000-00008F470000}"/>
    <cellStyle name="Currency 5 8 2" xfId="18320" xr:uid="{00000000-0005-0000-0000-000090470000}"/>
    <cellStyle name="Currency 5 8 2 10" xfId="18321" xr:uid="{00000000-0005-0000-0000-000091470000}"/>
    <cellStyle name="Currency 5 8 2 11" xfId="18322" xr:uid="{00000000-0005-0000-0000-000092470000}"/>
    <cellStyle name="Currency 5 8 2 2" xfId="18323" xr:uid="{00000000-0005-0000-0000-000093470000}"/>
    <cellStyle name="Currency 5 8 2 2 10" xfId="18324" xr:uid="{00000000-0005-0000-0000-000094470000}"/>
    <cellStyle name="Currency 5 8 2 2 2" xfId="18325" xr:uid="{00000000-0005-0000-0000-000095470000}"/>
    <cellStyle name="Currency 5 8 2 2 2 2" xfId="18326" xr:uid="{00000000-0005-0000-0000-000096470000}"/>
    <cellStyle name="Currency 5 8 2 2 2 3" xfId="18327" xr:uid="{00000000-0005-0000-0000-000097470000}"/>
    <cellStyle name="Currency 5 8 2 2 2 4" xfId="18328" xr:uid="{00000000-0005-0000-0000-000098470000}"/>
    <cellStyle name="Currency 5 8 2 2 2 5" xfId="18329" xr:uid="{00000000-0005-0000-0000-000099470000}"/>
    <cellStyle name="Currency 5 8 2 2 2 6" xfId="18330" xr:uid="{00000000-0005-0000-0000-00009A470000}"/>
    <cellStyle name="Currency 5 8 2 2 2 7" xfId="18331" xr:uid="{00000000-0005-0000-0000-00009B470000}"/>
    <cellStyle name="Currency 5 8 2 2 3" xfId="18332" xr:uid="{00000000-0005-0000-0000-00009C470000}"/>
    <cellStyle name="Currency 5 8 2 2 3 2" xfId="18333" xr:uid="{00000000-0005-0000-0000-00009D470000}"/>
    <cellStyle name="Currency 5 8 2 2 3 3" xfId="18334" xr:uid="{00000000-0005-0000-0000-00009E470000}"/>
    <cellStyle name="Currency 5 8 2 2 3 4" xfId="18335" xr:uid="{00000000-0005-0000-0000-00009F470000}"/>
    <cellStyle name="Currency 5 8 2 2 3 5" xfId="18336" xr:uid="{00000000-0005-0000-0000-0000A0470000}"/>
    <cellStyle name="Currency 5 8 2 2 3 6" xfId="18337" xr:uid="{00000000-0005-0000-0000-0000A1470000}"/>
    <cellStyle name="Currency 5 8 2 2 3 7" xfId="18338" xr:uid="{00000000-0005-0000-0000-0000A2470000}"/>
    <cellStyle name="Currency 5 8 2 2 4" xfId="18339" xr:uid="{00000000-0005-0000-0000-0000A3470000}"/>
    <cellStyle name="Currency 5 8 2 2 4 2" xfId="18340" xr:uid="{00000000-0005-0000-0000-0000A4470000}"/>
    <cellStyle name="Currency 5 8 2 2 4 3" xfId="18341" xr:uid="{00000000-0005-0000-0000-0000A5470000}"/>
    <cellStyle name="Currency 5 8 2 2 4 4" xfId="18342" xr:uid="{00000000-0005-0000-0000-0000A6470000}"/>
    <cellStyle name="Currency 5 8 2 2 4 5" xfId="18343" xr:uid="{00000000-0005-0000-0000-0000A7470000}"/>
    <cellStyle name="Currency 5 8 2 2 4 6" xfId="18344" xr:uid="{00000000-0005-0000-0000-0000A8470000}"/>
    <cellStyle name="Currency 5 8 2 2 4 7" xfId="18345" xr:uid="{00000000-0005-0000-0000-0000A9470000}"/>
    <cellStyle name="Currency 5 8 2 2 5" xfId="18346" xr:uid="{00000000-0005-0000-0000-0000AA470000}"/>
    <cellStyle name="Currency 5 8 2 2 6" xfId="18347" xr:uid="{00000000-0005-0000-0000-0000AB470000}"/>
    <cellStyle name="Currency 5 8 2 2 7" xfId="18348" xr:uid="{00000000-0005-0000-0000-0000AC470000}"/>
    <cellStyle name="Currency 5 8 2 2 8" xfId="18349" xr:uid="{00000000-0005-0000-0000-0000AD470000}"/>
    <cellStyle name="Currency 5 8 2 2 9" xfId="18350" xr:uid="{00000000-0005-0000-0000-0000AE470000}"/>
    <cellStyle name="Currency 5 8 2 3" xfId="18351" xr:uid="{00000000-0005-0000-0000-0000AF470000}"/>
    <cellStyle name="Currency 5 8 2 3 2" xfId="18352" xr:uid="{00000000-0005-0000-0000-0000B0470000}"/>
    <cellStyle name="Currency 5 8 2 3 3" xfId="18353" xr:uid="{00000000-0005-0000-0000-0000B1470000}"/>
    <cellStyle name="Currency 5 8 2 3 4" xfId="18354" xr:uid="{00000000-0005-0000-0000-0000B2470000}"/>
    <cellStyle name="Currency 5 8 2 3 5" xfId="18355" xr:uid="{00000000-0005-0000-0000-0000B3470000}"/>
    <cellStyle name="Currency 5 8 2 3 6" xfId="18356" xr:uid="{00000000-0005-0000-0000-0000B4470000}"/>
    <cellStyle name="Currency 5 8 2 3 7" xfId="18357" xr:uid="{00000000-0005-0000-0000-0000B5470000}"/>
    <cellStyle name="Currency 5 8 2 4" xfId="18358" xr:uid="{00000000-0005-0000-0000-0000B6470000}"/>
    <cellStyle name="Currency 5 8 2 4 2" xfId="18359" xr:uid="{00000000-0005-0000-0000-0000B7470000}"/>
    <cellStyle name="Currency 5 8 2 4 3" xfId="18360" xr:uid="{00000000-0005-0000-0000-0000B8470000}"/>
    <cellStyle name="Currency 5 8 2 4 4" xfId="18361" xr:uid="{00000000-0005-0000-0000-0000B9470000}"/>
    <cellStyle name="Currency 5 8 2 4 5" xfId="18362" xr:uid="{00000000-0005-0000-0000-0000BA470000}"/>
    <cellStyle name="Currency 5 8 2 4 6" xfId="18363" xr:uid="{00000000-0005-0000-0000-0000BB470000}"/>
    <cellStyle name="Currency 5 8 2 4 7" xfId="18364" xr:uid="{00000000-0005-0000-0000-0000BC470000}"/>
    <cellStyle name="Currency 5 8 2 5" xfId="18365" xr:uid="{00000000-0005-0000-0000-0000BD470000}"/>
    <cellStyle name="Currency 5 8 2 5 2" xfId="18366" xr:uid="{00000000-0005-0000-0000-0000BE470000}"/>
    <cellStyle name="Currency 5 8 2 5 3" xfId="18367" xr:uid="{00000000-0005-0000-0000-0000BF470000}"/>
    <cellStyle name="Currency 5 8 2 5 4" xfId="18368" xr:uid="{00000000-0005-0000-0000-0000C0470000}"/>
    <cellStyle name="Currency 5 8 2 5 5" xfId="18369" xr:uid="{00000000-0005-0000-0000-0000C1470000}"/>
    <cellStyle name="Currency 5 8 2 5 6" xfId="18370" xr:uid="{00000000-0005-0000-0000-0000C2470000}"/>
    <cellStyle name="Currency 5 8 2 5 7" xfId="18371" xr:uid="{00000000-0005-0000-0000-0000C3470000}"/>
    <cellStyle name="Currency 5 8 2 6" xfId="18372" xr:uid="{00000000-0005-0000-0000-0000C4470000}"/>
    <cellStyle name="Currency 5 8 2 7" xfId="18373" xr:uid="{00000000-0005-0000-0000-0000C5470000}"/>
    <cellStyle name="Currency 5 8 2 8" xfId="18374" xr:uid="{00000000-0005-0000-0000-0000C6470000}"/>
    <cellStyle name="Currency 5 8 2 9" xfId="18375" xr:uid="{00000000-0005-0000-0000-0000C7470000}"/>
    <cellStyle name="Currency 5 8 3" xfId="18376" xr:uid="{00000000-0005-0000-0000-0000C8470000}"/>
    <cellStyle name="Currency 5 8 3 10" xfId="18377" xr:uid="{00000000-0005-0000-0000-0000C9470000}"/>
    <cellStyle name="Currency 5 8 3 2" xfId="18378" xr:uid="{00000000-0005-0000-0000-0000CA470000}"/>
    <cellStyle name="Currency 5 8 3 2 2" xfId="18379" xr:uid="{00000000-0005-0000-0000-0000CB470000}"/>
    <cellStyle name="Currency 5 8 3 2 3" xfId="18380" xr:uid="{00000000-0005-0000-0000-0000CC470000}"/>
    <cellStyle name="Currency 5 8 3 2 4" xfId="18381" xr:uid="{00000000-0005-0000-0000-0000CD470000}"/>
    <cellStyle name="Currency 5 8 3 2 5" xfId="18382" xr:uid="{00000000-0005-0000-0000-0000CE470000}"/>
    <cellStyle name="Currency 5 8 3 2 6" xfId="18383" xr:uid="{00000000-0005-0000-0000-0000CF470000}"/>
    <cellStyle name="Currency 5 8 3 2 7" xfId="18384" xr:uid="{00000000-0005-0000-0000-0000D0470000}"/>
    <cellStyle name="Currency 5 8 3 3" xfId="18385" xr:uid="{00000000-0005-0000-0000-0000D1470000}"/>
    <cellStyle name="Currency 5 8 3 3 2" xfId="18386" xr:uid="{00000000-0005-0000-0000-0000D2470000}"/>
    <cellStyle name="Currency 5 8 3 3 3" xfId="18387" xr:uid="{00000000-0005-0000-0000-0000D3470000}"/>
    <cellStyle name="Currency 5 8 3 3 4" xfId="18388" xr:uid="{00000000-0005-0000-0000-0000D4470000}"/>
    <cellStyle name="Currency 5 8 3 3 5" xfId="18389" xr:uid="{00000000-0005-0000-0000-0000D5470000}"/>
    <cellStyle name="Currency 5 8 3 3 6" xfId="18390" xr:uid="{00000000-0005-0000-0000-0000D6470000}"/>
    <cellStyle name="Currency 5 8 3 3 7" xfId="18391" xr:uid="{00000000-0005-0000-0000-0000D7470000}"/>
    <cellStyle name="Currency 5 8 3 4" xfId="18392" xr:uid="{00000000-0005-0000-0000-0000D8470000}"/>
    <cellStyle name="Currency 5 8 3 4 2" xfId="18393" xr:uid="{00000000-0005-0000-0000-0000D9470000}"/>
    <cellStyle name="Currency 5 8 3 4 3" xfId="18394" xr:uid="{00000000-0005-0000-0000-0000DA470000}"/>
    <cellStyle name="Currency 5 8 3 4 4" xfId="18395" xr:uid="{00000000-0005-0000-0000-0000DB470000}"/>
    <cellStyle name="Currency 5 8 3 4 5" xfId="18396" xr:uid="{00000000-0005-0000-0000-0000DC470000}"/>
    <cellStyle name="Currency 5 8 3 4 6" xfId="18397" xr:uid="{00000000-0005-0000-0000-0000DD470000}"/>
    <cellStyle name="Currency 5 8 3 4 7" xfId="18398" xr:uid="{00000000-0005-0000-0000-0000DE470000}"/>
    <cellStyle name="Currency 5 8 3 5" xfId="18399" xr:uid="{00000000-0005-0000-0000-0000DF470000}"/>
    <cellStyle name="Currency 5 8 3 6" xfId="18400" xr:uid="{00000000-0005-0000-0000-0000E0470000}"/>
    <cellStyle name="Currency 5 8 3 7" xfId="18401" xr:uid="{00000000-0005-0000-0000-0000E1470000}"/>
    <cellStyle name="Currency 5 8 3 8" xfId="18402" xr:uid="{00000000-0005-0000-0000-0000E2470000}"/>
    <cellStyle name="Currency 5 8 3 9" xfId="18403" xr:uid="{00000000-0005-0000-0000-0000E3470000}"/>
    <cellStyle name="Currency 5 8 4" xfId="18404" xr:uid="{00000000-0005-0000-0000-0000E4470000}"/>
    <cellStyle name="Currency 5 8 4 2" xfId="18405" xr:uid="{00000000-0005-0000-0000-0000E5470000}"/>
    <cellStyle name="Currency 5 8 4 3" xfId="18406" xr:uid="{00000000-0005-0000-0000-0000E6470000}"/>
    <cellStyle name="Currency 5 8 4 4" xfId="18407" xr:uid="{00000000-0005-0000-0000-0000E7470000}"/>
    <cellStyle name="Currency 5 8 4 5" xfId="18408" xr:uid="{00000000-0005-0000-0000-0000E8470000}"/>
    <cellStyle name="Currency 5 8 4 6" xfId="18409" xr:uid="{00000000-0005-0000-0000-0000E9470000}"/>
    <cellStyle name="Currency 5 8 4 7" xfId="18410" xr:uid="{00000000-0005-0000-0000-0000EA470000}"/>
    <cellStyle name="Currency 5 8 5" xfId="18411" xr:uid="{00000000-0005-0000-0000-0000EB470000}"/>
    <cellStyle name="Currency 5 8 5 2" xfId="18412" xr:uid="{00000000-0005-0000-0000-0000EC470000}"/>
    <cellStyle name="Currency 5 8 5 3" xfId="18413" xr:uid="{00000000-0005-0000-0000-0000ED470000}"/>
    <cellStyle name="Currency 5 8 5 4" xfId="18414" xr:uid="{00000000-0005-0000-0000-0000EE470000}"/>
    <cellStyle name="Currency 5 8 5 5" xfId="18415" xr:uid="{00000000-0005-0000-0000-0000EF470000}"/>
    <cellStyle name="Currency 5 8 5 6" xfId="18416" xr:uid="{00000000-0005-0000-0000-0000F0470000}"/>
    <cellStyle name="Currency 5 8 5 7" xfId="18417" xr:uid="{00000000-0005-0000-0000-0000F1470000}"/>
    <cellStyle name="Currency 5 8 6" xfId="18418" xr:uid="{00000000-0005-0000-0000-0000F2470000}"/>
    <cellStyle name="Currency 5 8 6 2" xfId="18419" xr:uid="{00000000-0005-0000-0000-0000F3470000}"/>
    <cellStyle name="Currency 5 8 6 3" xfId="18420" xr:uid="{00000000-0005-0000-0000-0000F4470000}"/>
    <cellStyle name="Currency 5 8 6 4" xfId="18421" xr:uid="{00000000-0005-0000-0000-0000F5470000}"/>
    <cellStyle name="Currency 5 8 6 5" xfId="18422" xr:uid="{00000000-0005-0000-0000-0000F6470000}"/>
    <cellStyle name="Currency 5 8 6 6" xfId="18423" xr:uid="{00000000-0005-0000-0000-0000F7470000}"/>
    <cellStyle name="Currency 5 8 6 7" xfId="18424" xr:uid="{00000000-0005-0000-0000-0000F8470000}"/>
    <cellStyle name="Currency 5 8 7" xfId="18425" xr:uid="{00000000-0005-0000-0000-0000F9470000}"/>
    <cellStyle name="Currency 5 8 8" xfId="18426" xr:uid="{00000000-0005-0000-0000-0000FA470000}"/>
    <cellStyle name="Currency 5 8 9" xfId="18427" xr:uid="{00000000-0005-0000-0000-0000FB470000}"/>
    <cellStyle name="Currency 5 9" xfId="18428" xr:uid="{00000000-0005-0000-0000-0000FC470000}"/>
    <cellStyle name="Currency 5 9 10" xfId="18429" xr:uid="{00000000-0005-0000-0000-0000FD470000}"/>
    <cellStyle name="Currency 5 9 11" xfId="18430" xr:uid="{00000000-0005-0000-0000-0000FE470000}"/>
    <cellStyle name="Currency 5 9 2" xfId="18431" xr:uid="{00000000-0005-0000-0000-0000FF470000}"/>
    <cellStyle name="Currency 5 9 2 10" xfId="18432" xr:uid="{00000000-0005-0000-0000-000000480000}"/>
    <cellStyle name="Currency 5 9 2 2" xfId="18433" xr:uid="{00000000-0005-0000-0000-000001480000}"/>
    <cellStyle name="Currency 5 9 2 2 2" xfId="18434" xr:uid="{00000000-0005-0000-0000-000002480000}"/>
    <cellStyle name="Currency 5 9 2 2 3" xfId="18435" xr:uid="{00000000-0005-0000-0000-000003480000}"/>
    <cellStyle name="Currency 5 9 2 2 4" xfId="18436" xr:uid="{00000000-0005-0000-0000-000004480000}"/>
    <cellStyle name="Currency 5 9 2 2 5" xfId="18437" xr:uid="{00000000-0005-0000-0000-000005480000}"/>
    <cellStyle name="Currency 5 9 2 2 6" xfId="18438" xr:uid="{00000000-0005-0000-0000-000006480000}"/>
    <cellStyle name="Currency 5 9 2 2 7" xfId="18439" xr:uid="{00000000-0005-0000-0000-000007480000}"/>
    <cellStyle name="Currency 5 9 2 3" xfId="18440" xr:uid="{00000000-0005-0000-0000-000008480000}"/>
    <cellStyle name="Currency 5 9 2 3 2" xfId="18441" xr:uid="{00000000-0005-0000-0000-000009480000}"/>
    <cellStyle name="Currency 5 9 2 3 3" xfId="18442" xr:uid="{00000000-0005-0000-0000-00000A480000}"/>
    <cellStyle name="Currency 5 9 2 3 4" xfId="18443" xr:uid="{00000000-0005-0000-0000-00000B480000}"/>
    <cellStyle name="Currency 5 9 2 3 5" xfId="18444" xr:uid="{00000000-0005-0000-0000-00000C480000}"/>
    <cellStyle name="Currency 5 9 2 3 6" xfId="18445" xr:uid="{00000000-0005-0000-0000-00000D480000}"/>
    <cellStyle name="Currency 5 9 2 3 7" xfId="18446" xr:uid="{00000000-0005-0000-0000-00000E480000}"/>
    <cellStyle name="Currency 5 9 2 4" xfId="18447" xr:uid="{00000000-0005-0000-0000-00000F480000}"/>
    <cellStyle name="Currency 5 9 2 4 2" xfId="18448" xr:uid="{00000000-0005-0000-0000-000010480000}"/>
    <cellStyle name="Currency 5 9 2 4 3" xfId="18449" xr:uid="{00000000-0005-0000-0000-000011480000}"/>
    <cellStyle name="Currency 5 9 2 4 4" xfId="18450" xr:uid="{00000000-0005-0000-0000-000012480000}"/>
    <cellStyle name="Currency 5 9 2 4 5" xfId="18451" xr:uid="{00000000-0005-0000-0000-000013480000}"/>
    <cellStyle name="Currency 5 9 2 4 6" xfId="18452" xr:uid="{00000000-0005-0000-0000-000014480000}"/>
    <cellStyle name="Currency 5 9 2 4 7" xfId="18453" xr:uid="{00000000-0005-0000-0000-000015480000}"/>
    <cellStyle name="Currency 5 9 2 5" xfId="18454" xr:uid="{00000000-0005-0000-0000-000016480000}"/>
    <cellStyle name="Currency 5 9 2 6" xfId="18455" xr:uid="{00000000-0005-0000-0000-000017480000}"/>
    <cellStyle name="Currency 5 9 2 7" xfId="18456" xr:uid="{00000000-0005-0000-0000-000018480000}"/>
    <cellStyle name="Currency 5 9 2 8" xfId="18457" xr:uid="{00000000-0005-0000-0000-000019480000}"/>
    <cellStyle name="Currency 5 9 2 9" xfId="18458" xr:uid="{00000000-0005-0000-0000-00001A480000}"/>
    <cellStyle name="Currency 5 9 3" xfId="18459" xr:uid="{00000000-0005-0000-0000-00001B480000}"/>
    <cellStyle name="Currency 5 9 3 2" xfId="18460" xr:uid="{00000000-0005-0000-0000-00001C480000}"/>
    <cellStyle name="Currency 5 9 3 3" xfId="18461" xr:uid="{00000000-0005-0000-0000-00001D480000}"/>
    <cellStyle name="Currency 5 9 3 4" xfId="18462" xr:uid="{00000000-0005-0000-0000-00001E480000}"/>
    <cellStyle name="Currency 5 9 3 5" xfId="18463" xr:uid="{00000000-0005-0000-0000-00001F480000}"/>
    <cellStyle name="Currency 5 9 3 6" xfId="18464" xr:uid="{00000000-0005-0000-0000-000020480000}"/>
    <cellStyle name="Currency 5 9 3 7" xfId="18465" xr:uid="{00000000-0005-0000-0000-000021480000}"/>
    <cellStyle name="Currency 5 9 4" xfId="18466" xr:uid="{00000000-0005-0000-0000-000022480000}"/>
    <cellStyle name="Currency 5 9 4 2" xfId="18467" xr:uid="{00000000-0005-0000-0000-000023480000}"/>
    <cellStyle name="Currency 5 9 4 3" xfId="18468" xr:uid="{00000000-0005-0000-0000-000024480000}"/>
    <cellStyle name="Currency 5 9 4 4" xfId="18469" xr:uid="{00000000-0005-0000-0000-000025480000}"/>
    <cellStyle name="Currency 5 9 4 5" xfId="18470" xr:uid="{00000000-0005-0000-0000-000026480000}"/>
    <cellStyle name="Currency 5 9 4 6" xfId="18471" xr:uid="{00000000-0005-0000-0000-000027480000}"/>
    <cellStyle name="Currency 5 9 4 7" xfId="18472" xr:uid="{00000000-0005-0000-0000-000028480000}"/>
    <cellStyle name="Currency 5 9 5" xfId="18473" xr:uid="{00000000-0005-0000-0000-000029480000}"/>
    <cellStyle name="Currency 5 9 5 2" xfId="18474" xr:uid="{00000000-0005-0000-0000-00002A480000}"/>
    <cellStyle name="Currency 5 9 5 3" xfId="18475" xr:uid="{00000000-0005-0000-0000-00002B480000}"/>
    <cellStyle name="Currency 5 9 5 4" xfId="18476" xr:uid="{00000000-0005-0000-0000-00002C480000}"/>
    <cellStyle name="Currency 5 9 5 5" xfId="18477" xr:uid="{00000000-0005-0000-0000-00002D480000}"/>
    <cellStyle name="Currency 5 9 5 6" xfId="18478" xr:uid="{00000000-0005-0000-0000-00002E480000}"/>
    <cellStyle name="Currency 5 9 5 7" xfId="18479" xr:uid="{00000000-0005-0000-0000-00002F480000}"/>
    <cellStyle name="Currency 5 9 6" xfId="18480" xr:uid="{00000000-0005-0000-0000-000030480000}"/>
    <cellStyle name="Currency 5 9 7" xfId="18481" xr:uid="{00000000-0005-0000-0000-000031480000}"/>
    <cellStyle name="Currency 5 9 8" xfId="18482" xr:uid="{00000000-0005-0000-0000-000032480000}"/>
    <cellStyle name="Currency 5 9 9" xfId="18483" xr:uid="{00000000-0005-0000-0000-000033480000}"/>
    <cellStyle name="Currency 6" xfId="18484" xr:uid="{00000000-0005-0000-0000-000034480000}"/>
    <cellStyle name="Currency 6 2" xfId="18485" xr:uid="{00000000-0005-0000-0000-000035480000}"/>
    <cellStyle name="Currency 6 2 2" xfId="18486" xr:uid="{00000000-0005-0000-0000-000036480000}"/>
    <cellStyle name="Currency 6 2 2 2" xfId="18487" xr:uid="{00000000-0005-0000-0000-000037480000}"/>
    <cellStyle name="Currency 6 2 2 3" xfId="18488" xr:uid="{00000000-0005-0000-0000-000038480000}"/>
    <cellStyle name="Currency 6 2 2 4" xfId="18489" xr:uid="{00000000-0005-0000-0000-000039480000}"/>
    <cellStyle name="Currency 6 2 2 5" xfId="18490" xr:uid="{00000000-0005-0000-0000-00003A480000}"/>
    <cellStyle name="Currency 6 2 2 6" xfId="18491" xr:uid="{00000000-0005-0000-0000-00003B480000}"/>
    <cellStyle name="Currency 6 2 2 7" xfId="18492" xr:uid="{00000000-0005-0000-0000-00003C480000}"/>
    <cellStyle name="Currency 6 2 3" xfId="18493" xr:uid="{00000000-0005-0000-0000-00003D480000}"/>
    <cellStyle name="Currency 6 2 4" xfId="18494" xr:uid="{00000000-0005-0000-0000-00003E480000}"/>
    <cellStyle name="Currency 6 2 5" xfId="18495" xr:uid="{00000000-0005-0000-0000-00003F480000}"/>
    <cellStyle name="Currency 6 2 6" xfId="18496" xr:uid="{00000000-0005-0000-0000-000040480000}"/>
    <cellStyle name="Currency 6 2 7" xfId="18497" xr:uid="{00000000-0005-0000-0000-000041480000}"/>
    <cellStyle name="Currency 6 2 8" xfId="18498" xr:uid="{00000000-0005-0000-0000-000042480000}"/>
    <cellStyle name="Currency 6 3" xfId="18499" xr:uid="{00000000-0005-0000-0000-000043480000}"/>
    <cellStyle name="Currency 6 3 10" xfId="18500" xr:uid="{00000000-0005-0000-0000-000044480000}"/>
    <cellStyle name="Currency 6 3 2" xfId="18501" xr:uid="{00000000-0005-0000-0000-000045480000}"/>
    <cellStyle name="Currency 6 3 2 2" xfId="18502" xr:uid="{00000000-0005-0000-0000-000046480000}"/>
    <cellStyle name="Currency 6 3 2 3" xfId="18503" xr:uid="{00000000-0005-0000-0000-000047480000}"/>
    <cellStyle name="Currency 6 3 2 4" xfId="18504" xr:uid="{00000000-0005-0000-0000-000048480000}"/>
    <cellStyle name="Currency 6 3 2 5" xfId="18505" xr:uid="{00000000-0005-0000-0000-000049480000}"/>
    <cellStyle name="Currency 6 3 2 6" xfId="18506" xr:uid="{00000000-0005-0000-0000-00004A480000}"/>
    <cellStyle name="Currency 6 3 2 7" xfId="18507" xr:uid="{00000000-0005-0000-0000-00004B480000}"/>
    <cellStyle name="Currency 6 3 3" xfId="18508" xr:uid="{00000000-0005-0000-0000-00004C480000}"/>
    <cellStyle name="Currency 6 3 3 2" xfId="18509" xr:uid="{00000000-0005-0000-0000-00004D480000}"/>
    <cellStyle name="Currency 6 3 3 3" xfId="18510" xr:uid="{00000000-0005-0000-0000-00004E480000}"/>
    <cellStyle name="Currency 6 3 3 4" xfId="18511" xr:uid="{00000000-0005-0000-0000-00004F480000}"/>
    <cellStyle name="Currency 6 3 3 5" xfId="18512" xr:uid="{00000000-0005-0000-0000-000050480000}"/>
    <cellStyle name="Currency 6 3 3 6" xfId="18513" xr:uid="{00000000-0005-0000-0000-000051480000}"/>
    <cellStyle name="Currency 6 3 3 7" xfId="18514" xr:uid="{00000000-0005-0000-0000-000052480000}"/>
    <cellStyle name="Currency 6 3 4" xfId="18515" xr:uid="{00000000-0005-0000-0000-000053480000}"/>
    <cellStyle name="Currency 6 3 4 2" xfId="18516" xr:uid="{00000000-0005-0000-0000-000054480000}"/>
    <cellStyle name="Currency 6 3 5" xfId="18517" xr:uid="{00000000-0005-0000-0000-000055480000}"/>
    <cellStyle name="Currency 6 3 6" xfId="18518" xr:uid="{00000000-0005-0000-0000-000056480000}"/>
    <cellStyle name="Currency 6 3 7" xfId="18519" xr:uid="{00000000-0005-0000-0000-000057480000}"/>
    <cellStyle name="Currency 6 3 8" xfId="18520" xr:uid="{00000000-0005-0000-0000-000058480000}"/>
    <cellStyle name="Currency 6 3 9" xfId="18521" xr:uid="{00000000-0005-0000-0000-000059480000}"/>
    <cellStyle name="Currency 6 4" xfId="18522" xr:uid="{00000000-0005-0000-0000-00005A480000}"/>
    <cellStyle name="Currency 6 5" xfId="18523" xr:uid="{00000000-0005-0000-0000-00005B480000}"/>
    <cellStyle name="Currency 6 6" xfId="18524" xr:uid="{00000000-0005-0000-0000-00005C480000}"/>
    <cellStyle name="Currency 6 7" xfId="18525" xr:uid="{00000000-0005-0000-0000-00005D480000}"/>
    <cellStyle name="Currency 6 8" xfId="18526" xr:uid="{00000000-0005-0000-0000-00005E480000}"/>
    <cellStyle name="Currency 6 9" xfId="18527" xr:uid="{00000000-0005-0000-0000-00005F480000}"/>
    <cellStyle name="Currency 7" xfId="18528" xr:uid="{00000000-0005-0000-0000-000060480000}"/>
    <cellStyle name="Currency 7 10" xfId="18529" xr:uid="{00000000-0005-0000-0000-000061480000}"/>
    <cellStyle name="Currency 7 2" xfId="18530" xr:uid="{00000000-0005-0000-0000-000062480000}"/>
    <cellStyle name="Currency 7 2 2" xfId="18531" xr:uid="{00000000-0005-0000-0000-000063480000}"/>
    <cellStyle name="Currency 7 2 2 2" xfId="18532" xr:uid="{00000000-0005-0000-0000-000064480000}"/>
    <cellStyle name="Currency 7 2 2 2 2" xfId="18533" xr:uid="{00000000-0005-0000-0000-000065480000}"/>
    <cellStyle name="Currency 7 2 2 2 3" xfId="18534" xr:uid="{00000000-0005-0000-0000-000066480000}"/>
    <cellStyle name="Currency 7 2 2 2 4" xfId="18535" xr:uid="{00000000-0005-0000-0000-000067480000}"/>
    <cellStyle name="Currency 7 2 2 2 5" xfId="18536" xr:uid="{00000000-0005-0000-0000-000068480000}"/>
    <cellStyle name="Currency 7 2 2 2 6" xfId="18537" xr:uid="{00000000-0005-0000-0000-000069480000}"/>
    <cellStyle name="Currency 7 2 2 2 7" xfId="18538" xr:uid="{00000000-0005-0000-0000-00006A480000}"/>
    <cellStyle name="Currency 7 2 2 3" xfId="18539" xr:uid="{00000000-0005-0000-0000-00006B480000}"/>
    <cellStyle name="Currency 7 2 2 4" xfId="18540" xr:uid="{00000000-0005-0000-0000-00006C480000}"/>
    <cellStyle name="Currency 7 2 2 5" xfId="18541" xr:uid="{00000000-0005-0000-0000-00006D480000}"/>
    <cellStyle name="Currency 7 2 2 6" xfId="18542" xr:uid="{00000000-0005-0000-0000-00006E480000}"/>
    <cellStyle name="Currency 7 2 2 7" xfId="18543" xr:uid="{00000000-0005-0000-0000-00006F480000}"/>
    <cellStyle name="Currency 7 2 2 8" xfId="18544" xr:uid="{00000000-0005-0000-0000-000070480000}"/>
    <cellStyle name="Currency 7 2 3" xfId="18545" xr:uid="{00000000-0005-0000-0000-000071480000}"/>
    <cellStyle name="Currency 7 2 3 10" xfId="18546" xr:uid="{00000000-0005-0000-0000-000072480000}"/>
    <cellStyle name="Currency 7 2 3 2" xfId="18547" xr:uid="{00000000-0005-0000-0000-000073480000}"/>
    <cellStyle name="Currency 7 2 3 2 2" xfId="18548" xr:uid="{00000000-0005-0000-0000-000074480000}"/>
    <cellStyle name="Currency 7 2 3 2 3" xfId="18549" xr:uid="{00000000-0005-0000-0000-000075480000}"/>
    <cellStyle name="Currency 7 2 3 2 4" xfId="18550" xr:uid="{00000000-0005-0000-0000-000076480000}"/>
    <cellStyle name="Currency 7 2 3 2 5" xfId="18551" xr:uid="{00000000-0005-0000-0000-000077480000}"/>
    <cellStyle name="Currency 7 2 3 2 6" xfId="18552" xr:uid="{00000000-0005-0000-0000-000078480000}"/>
    <cellStyle name="Currency 7 2 3 2 7" xfId="18553" xr:uid="{00000000-0005-0000-0000-000079480000}"/>
    <cellStyle name="Currency 7 2 3 3" xfId="18554" xr:uid="{00000000-0005-0000-0000-00007A480000}"/>
    <cellStyle name="Currency 7 2 3 3 2" xfId="18555" xr:uid="{00000000-0005-0000-0000-00007B480000}"/>
    <cellStyle name="Currency 7 2 3 3 3" xfId="18556" xr:uid="{00000000-0005-0000-0000-00007C480000}"/>
    <cellStyle name="Currency 7 2 3 3 4" xfId="18557" xr:uid="{00000000-0005-0000-0000-00007D480000}"/>
    <cellStyle name="Currency 7 2 3 3 5" xfId="18558" xr:uid="{00000000-0005-0000-0000-00007E480000}"/>
    <cellStyle name="Currency 7 2 3 3 6" xfId="18559" xr:uid="{00000000-0005-0000-0000-00007F480000}"/>
    <cellStyle name="Currency 7 2 3 3 7" xfId="18560" xr:uid="{00000000-0005-0000-0000-000080480000}"/>
    <cellStyle name="Currency 7 2 3 4" xfId="18561" xr:uid="{00000000-0005-0000-0000-000081480000}"/>
    <cellStyle name="Currency 7 2 3 4 2" xfId="18562" xr:uid="{00000000-0005-0000-0000-000082480000}"/>
    <cellStyle name="Currency 7 2 3 5" xfId="18563" xr:uid="{00000000-0005-0000-0000-000083480000}"/>
    <cellStyle name="Currency 7 2 3 6" xfId="18564" xr:uid="{00000000-0005-0000-0000-000084480000}"/>
    <cellStyle name="Currency 7 2 3 7" xfId="18565" xr:uid="{00000000-0005-0000-0000-000085480000}"/>
    <cellStyle name="Currency 7 2 3 8" xfId="18566" xr:uid="{00000000-0005-0000-0000-000086480000}"/>
    <cellStyle name="Currency 7 2 3 9" xfId="18567" xr:uid="{00000000-0005-0000-0000-000087480000}"/>
    <cellStyle name="Currency 7 2 4" xfId="18568" xr:uid="{00000000-0005-0000-0000-000088480000}"/>
    <cellStyle name="Currency 7 2 5" xfId="18569" xr:uid="{00000000-0005-0000-0000-000089480000}"/>
    <cellStyle name="Currency 7 2 6" xfId="18570" xr:uid="{00000000-0005-0000-0000-00008A480000}"/>
    <cellStyle name="Currency 7 2 7" xfId="18571" xr:uid="{00000000-0005-0000-0000-00008B480000}"/>
    <cellStyle name="Currency 7 2 8" xfId="18572" xr:uid="{00000000-0005-0000-0000-00008C480000}"/>
    <cellStyle name="Currency 7 2 9" xfId="18573" xr:uid="{00000000-0005-0000-0000-00008D480000}"/>
    <cellStyle name="Currency 7 3" xfId="18574" xr:uid="{00000000-0005-0000-0000-00008E480000}"/>
    <cellStyle name="Currency 7 3 2" xfId="18575" xr:uid="{00000000-0005-0000-0000-00008F480000}"/>
    <cellStyle name="Currency 7 3 2 2" xfId="18576" xr:uid="{00000000-0005-0000-0000-000090480000}"/>
    <cellStyle name="Currency 7 3 2 3" xfId="18577" xr:uid="{00000000-0005-0000-0000-000091480000}"/>
    <cellStyle name="Currency 7 3 2 4" xfId="18578" xr:uid="{00000000-0005-0000-0000-000092480000}"/>
    <cellStyle name="Currency 7 3 2 5" xfId="18579" xr:uid="{00000000-0005-0000-0000-000093480000}"/>
    <cellStyle name="Currency 7 3 2 6" xfId="18580" xr:uid="{00000000-0005-0000-0000-000094480000}"/>
    <cellStyle name="Currency 7 3 2 7" xfId="18581" xr:uid="{00000000-0005-0000-0000-000095480000}"/>
    <cellStyle name="Currency 7 3 3" xfId="18582" xr:uid="{00000000-0005-0000-0000-000096480000}"/>
    <cellStyle name="Currency 7 3 4" xfId="18583" xr:uid="{00000000-0005-0000-0000-000097480000}"/>
    <cellStyle name="Currency 7 3 5" xfId="18584" xr:uid="{00000000-0005-0000-0000-000098480000}"/>
    <cellStyle name="Currency 7 3 6" xfId="18585" xr:uid="{00000000-0005-0000-0000-000099480000}"/>
    <cellStyle name="Currency 7 3 7" xfId="18586" xr:uid="{00000000-0005-0000-0000-00009A480000}"/>
    <cellStyle name="Currency 7 3 8" xfId="18587" xr:uid="{00000000-0005-0000-0000-00009B480000}"/>
    <cellStyle name="Currency 7 4" xfId="18588" xr:uid="{00000000-0005-0000-0000-00009C480000}"/>
    <cellStyle name="Currency 7 4 10" xfId="18589" xr:uid="{00000000-0005-0000-0000-00009D480000}"/>
    <cellStyle name="Currency 7 4 2" xfId="18590" xr:uid="{00000000-0005-0000-0000-00009E480000}"/>
    <cellStyle name="Currency 7 4 2 2" xfId="18591" xr:uid="{00000000-0005-0000-0000-00009F480000}"/>
    <cellStyle name="Currency 7 4 2 3" xfId="18592" xr:uid="{00000000-0005-0000-0000-0000A0480000}"/>
    <cellStyle name="Currency 7 4 2 4" xfId="18593" xr:uid="{00000000-0005-0000-0000-0000A1480000}"/>
    <cellStyle name="Currency 7 4 2 5" xfId="18594" xr:uid="{00000000-0005-0000-0000-0000A2480000}"/>
    <cellStyle name="Currency 7 4 2 6" xfId="18595" xr:uid="{00000000-0005-0000-0000-0000A3480000}"/>
    <cellStyle name="Currency 7 4 2 7" xfId="18596" xr:uid="{00000000-0005-0000-0000-0000A4480000}"/>
    <cellStyle name="Currency 7 4 3" xfId="18597" xr:uid="{00000000-0005-0000-0000-0000A5480000}"/>
    <cellStyle name="Currency 7 4 3 2" xfId="18598" xr:uid="{00000000-0005-0000-0000-0000A6480000}"/>
    <cellStyle name="Currency 7 4 3 3" xfId="18599" xr:uid="{00000000-0005-0000-0000-0000A7480000}"/>
    <cellStyle name="Currency 7 4 3 4" xfId="18600" xr:uid="{00000000-0005-0000-0000-0000A8480000}"/>
    <cellStyle name="Currency 7 4 3 5" xfId="18601" xr:uid="{00000000-0005-0000-0000-0000A9480000}"/>
    <cellStyle name="Currency 7 4 3 6" xfId="18602" xr:uid="{00000000-0005-0000-0000-0000AA480000}"/>
    <cellStyle name="Currency 7 4 3 7" xfId="18603" xr:uid="{00000000-0005-0000-0000-0000AB480000}"/>
    <cellStyle name="Currency 7 4 4" xfId="18604" xr:uid="{00000000-0005-0000-0000-0000AC480000}"/>
    <cellStyle name="Currency 7 4 4 2" xfId="18605" xr:uid="{00000000-0005-0000-0000-0000AD480000}"/>
    <cellStyle name="Currency 7 4 5" xfId="18606" xr:uid="{00000000-0005-0000-0000-0000AE480000}"/>
    <cellStyle name="Currency 7 4 6" xfId="18607" xr:uid="{00000000-0005-0000-0000-0000AF480000}"/>
    <cellStyle name="Currency 7 4 7" xfId="18608" xr:uid="{00000000-0005-0000-0000-0000B0480000}"/>
    <cellStyle name="Currency 7 4 8" xfId="18609" xr:uid="{00000000-0005-0000-0000-0000B1480000}"/>
    <cellStyle name="Currency 7 4 9" xfId="18610" xr:uid="{00000000-0005-0000-0000-0000B2480000}"/>
    <cellStyle name="Currency 7 5" xfId="18611" xr:uid="{00000000-0005-0000-0000-0000B3480000}"/>
    <cellStyle name="Currency 7 6" xfId="18612" xr:uid="{00000000-0005-0000-0000-0000B4480000}"/>
    <cellStyle name="Currency 7 7" xfId="18613" xr:uid="{00000000-0005-0000-0000-0000B5480000}"/>
    <cellStyle name="Currency 7 8" xfId="18614" xr:uid="{00000000-0005-0000-0000-0000B6480000}"/>
    <cellStyle name="Currency 7 9" xfId="18615" xr:uid="{00000000-0005-0000-0000-0000B7480000}"/>
    <cellStyle name="Currency 8" xfId="18616" xr:uid="{00000000-0005-0000-0000-0000B8480000}"/>
    <cellStyle name="Currency 8 10" xfId="18617" xr:uid="{00000000-0005-0000-0000-0000B9480000}"/>
    <cellStyle name="Currency 8 10 2" xfId="18618" xr:uid="{00000000-0005-0000-0000-0000BA480000}"/>
    <cellStyle name="Currency 8 10 3" xfId="18619" xr:uid="{00000000-0005-0000-0000-0000BB480000}"/>
    <cellStyle name="Currency 8 10 4" xfId="18620" xr:uid="{00000000-0005-0000-0000-0000BC480000}"/>
    <cellStyle name="Currency 8 10 5" xfId="18621" xr:uid="{00000000-0005-0000-0000-0000BD480000}"/>
    <cellStyle name="Currency 8 10 6" xfId="18622" xr:uid="{00000000-0005-0000-0000-0000BE480000}"/>
    <cellStyle name="Currency 8 10 7" xfId="18623" xr:uid="{00000000-0005-0000-0000-0000BF480000}"/>
    <cellStyle name="Currency 8 11" xfId="18624" xr:uid="{00000000-0005-0000-0000-0000C0480000}"/>
    <cellStyle name="Currency 8 11 2" xfId="18625" xr:uid="{00000000-0005-0000-0000-0000C1480000}"/>
    <cellStyle name="Currency 8 11 3" xfId="18626" xr:uid="{00000000-0005-0000-0000-0000C2480000}"/>
    <cellStyle name="Currency 8 11 4" xfId="18627" xr:uid="{00000000-0005-0000-0000-0000C3480000}"/>
    <cellStyle name="Currency 8 11 5" xfId="18628" xr:uid="{00000000-0005-0000-0000-0000C4480000}"/>
    <cellStyle name="Currency 8 11 6" xfId="18629" xr:uid="{00000000-0005-0000-0000-0000C5480000}"/>
    <cellStyle name="Currency 8 11 7" xfId="18630" xr:uid="{00000000-0005-0000-0000-0000C6480000}"/>
    <cellStyle name="Currency 8 12" xfId="18631" xr:uid="{00000000-0005-0000-0000-0000C7480000}"/>
    <cellStyle name="Currency 8 13" xfId="18632" xr:uid="{00000000-0005-0000-0000-0000C8480000}"/>
    <cellStyle name="Currency 8 14" xfId="18633" xr:uid="{00000000-0005-0000-0000-0000C9480000}"/>
    <cellStyle name="Currency 8 15" xfId="18634" xr:uid="{00000000-0005-0000-0000-0000CA480000}"/>
    <cellStyle name="Currency 8 16" xfId="18635" xr:uid="{00000000-0005-0000-0000-0000CB480000}"/>
    <cellStyle name="Currency 8 17" xfId="18636" xr:uid="{00000000-0005-0000-0000-0000CC480000}"/>
    <cellStyle name="Currency 8 2" xfId="18637" xr:uid="{00000000-0005-0000-0000-0000CD480000}"/>
    <cellStyle name="Currency 8 2 10" xfId="18638" xr:uid="{00000000-0005-0000-0000-0000CE480000}"/>
    <cellStyle name="Currency 8 2 10 2" xfId="18639" xr:uid="{00000000-0005-0000-0000-0000CF480000}"/>
    <cellStyle name="Currency 8 2 10 3" xfId="18640" xr:uid="{00000000-0005-0000-0000-0000D0480000}"/>
    <cellStyle name="Currency 8 2 10 4" xfId="18641" xr:uid="{00000000-0005-0000-0000-0000D1480000}"/>
    <cellStyle name="Currency 8 2 10 5" xfId="18642" xr:uid="{00000000-0005-0000-0000-0000D2480000}"/>
    <cellStyle name="Currency 8 2 10 6" xfId="18643" xr:uid="{00000000-0005-0000-0000-0000D3480000}"/>
    <cellStyle name="Currency 8 2 10 7" xfId="18644" xr:uid="{00000000-0005-0000-0000-0000D4480000}"/>
    <cellStyle name="Currency 8 2 11" xfId="18645" xr:uid="{00000000-0005-0000-0000-0000D5480000}"/>
    <cellStyle name="Currency 8 2 12" xfId="18646" xr:uid="{00000000-0005-0000-0000-0000D6480000}"/>
    <cellStyle name="Currency 8 2 13" xfId="18647" xr:uid="{00000000-0005-0000-0000-0000D7480000}"/>
    <cellStyle name="Currency 8 2 14" xfId="18648" xr:uid="{00000000-0005-0000-0000-0000D8480000}"/>
    <cellStyle name="Currency 8 2 15" xfId="18649" xr:uid="{00000000-0005-0000-0000-0000D9480000}"/>
    <cellStyle name="Currency 8 2 16" xfId="18650" xr:uid="{00000000-0005-0000-0000-0000DA480000}"/>
    <cellStyle name="Currency 8 2 2" xfId="18651" xr:uid="{00000000-0005-0000-0000-0000DB480000}"/>
    <cellStyle name="Currency 8 2 2 10" xfId="18652" xr:uid="{00000000-0005-0000-0000-0000DC480000}"/>
    <cellStyle name="Currency 8 2 2 11" xfId="18653" xr:uid="{00000000-0005-0000-0000-0000DD480000}"/>
    <cellStyle name="Currency 8 2 2 12" xfId="18654" xr:uid="{00000000-0005-0000-0000-0000DE480000}"/>
    <cellStyle name="Currency 8 2 2 13" xfId="18655" xr:uid="{00000000-0005-0000-0000-0000DF480000}"/>
    <cellStyle name="Currency 8 2 2 14" xfId="18656" xr:uid="{00000000-0005-0000-0000-0000E0480000}"/>
    <cellStyle name="Currency 8 2 2 2" xfId="18657" xr:uid="{00000000-0005-0000-0000-0000E1480000}"/>
    <cellStyle name="Currency 8 2 2 2 10" xfId="18658" xr:uid="{00000000-0005-0000-0000-0000E2480000}"/>
    <cellStyle name="Currency 8 2 2 2 11" xfId="18659" xr:uid="{00000000-0005-0000-0000-0000E3480000}"/>
    <cellStyle name="Currency 8 2 2 2 12" xfId="18660" xr:uid="{00000000-0005-0000-0000-0000E4480000}"/>
    <cellStyle name="Currency 8 2 2 2 13" xfId="18661" xr:uid="{00000000-0005-0000-0000-0000E5480000}"/>
    <cellStyle name="Currency 8 2 2 2 2" xfId="18662" xr:uid="{00000000-0005-0000-0000-0000E6480000}"/>
    <cellStyle name="Currency 8 2 2 2 2 10" xfId="18663" xr:uid="{00000000-0005-0000-0000-0000E7480000}"/>
    <cellStyle name="Currency 8 2 2 2 2 11" xfId="18664" xr:uid="{00000000-0005-0000-0000-0000E8480000}"/>
    <cellStyle name="Currency 8 2 2 2 2 2" xfId="18665" xr:uid="{00000000-0005-0000-0000-0000E9480000}"/>
    <cellStyle name="Currency 8 2 2 2 2 2 10" xfId="18666" xr:uid="{00000000-0005-0000-0000-0000EA480000}"/>
    <cellStyle name="Currency 8 2 2 2 2 2 2" xfId="18667" xr:uid="{00000000-0005-0000-0000-0000EB480000}"/>
    <cellStyle name="Currency 8 2 2 2 2 2 2 2" xfId="18668" xr:uid="{00000000-0005-0000-0000-0000EC480000}"/>
    <cellStyle name="Currency 8 2 2 2 2 2 2 3" xfId="18669" xr:uid="{00000000-0005-0000-0000-0000ED480000}"/>
    <cellStyle name="Currency 8 2 2 2 2 2 2 4" xfId="18670" xr:uid="{00000000-0005-0000-0000-0000EE480000}"/>
    <cellStyle name="Currency 8 2 2 2 2 2 2 5" xfId="18671" xr:uid="{00000000-0005-0000-0000-0000EF480000}"/>
    <cellStyle name="Currency 8 2 2 2 2 2 2 6" xfId="18672" xr:uid="{00000000-0005-0000-0000-0000F0480000}"/>
    <cellStyle name="Currency 8 2 2 2 2 2 2 7" xfId="18673" xr:uid="{00000000-0005-0000-0000-0000F1480000}"/>
    <cellStyle name="Currency 8 2 2 2 2 2 3" xfId="18674" xr:uid="{00000000-0005-0000-0000-0000F2480000}"/>
    <cellStyle name="Currency 8 2 2 2 2 2 3 2" xfId="18675" xr:uid="{00000000-0005-0000-0000-0000F3480000}"/>
    <cellStyle name="Currency 8 2 2 2 2 2 3 3" xfId="18676" xr:uid="{00000000-0005-0000-0000-0000F4480000}"/>
    <cellStyle name="Currency 8 2 2 2 2 2 3 4" xfId="18677" xr:uid="{00000000-0005-0000-0000-0000F5480000}"/>
    <cellStyle name="Currency 8 2 2 2 2 2 3 5" xfId="18678" xr:uid="{00000000-0005-0000-0000-0000F6480000}"/>
    <cellStyle name="Currency 8 2 2 2 2 2 3 6" xfId="18679" xr:uid="{00000000-0005-0000-0000-0000F7480000}"/>
    <cellStyle name="Currency 8 2 2 2 2 2 3 7" xfId="18680" xr:uid="{00000000-0005-0000-0000-0000F8480000}"/>
    <cellStyle name="Currency 8 2 2 2 2 2 4" xfId="18681" xr:uid="{00000000-0005-0000-0000-0000F9480000}"/>
    <cellStyle name="Currency 8 2 2 2 2 2 4 2" xfId="18682" xr:uid="{00000000-0005-0000-0000-0000FA480000}"/>
    <cellStyle name="Currency 8 2 2 2 2 2 4 3" xfId="18683" xr:uid="{00000000-0005-0000-0000-0000FB480000}"/>
    <cellStyle name="Currency 8 2 2 2 2 2 4 4" xfId="18684" xr:uid="{00000000-0005-0000-0000-0000FC480000}"/>
    <cellStyle name="Currency 8 2 2 2 2 2 4 5" xfId="18685" xr:uid="{00000000-0005-0000-0000-0000FD480000}"/>
    <cellStyle name="Currency 8 2 2 2 2 2 4 6" xfId="18686" xr:uid="{00000000-0005-0000-0000-0000FE480000}"/>
    <cellStyle name="Currency 8 2 2 2 2 2 4 7" xfId="18687" xr:uid="{00000000-0005-0000-0000-0000FF480000}"/>
    <cellStyle name="Currency 8 2 2 2 2 2 5" xfId="18688" xr:uid="{00000000-0005-0000-0000-000000490000}"/>
    <cellStyle name="Currency 8 2 2 2 2 2 6" xfId="18689" xr:uid="{00000000-0005-0000-0000-000001490000}"/>
    <cellStyle name="Currency 8 2 2 2 2 2 7" xfId="18690" xr:uid="{00000000-0005-0000-0000-000002490000}"/>
    <cellStyle name="Currency 8 2 2 2 2 2 8" xfId="18691" xr:uid="{00000000-0005-0000-0000-000003490000}"/>
    <cellStyle name="Currency 8 2 2 2 2 2 9" xfId="18692" xr:uid="{00000000-0005-0000-0000-000004490000}"/>
    <cellStyle name="Currency 8 2 2 2 2 3" xfId="18693" xr:uid="{00000000-0005-0000-0000-000005490000}"/>
    <cellStyle name="Currency 8 2 2 2 2 3 2" xfId="18694" xr:uid="{00000000-0005-0000-0000-000006490000}"/>
    <cellStyle name="Currency 8 2 2 2 2 3 3" xfId="18695" xr:uid="{00000000-0005-0000-0000-000007490000}"/>
    <cellStyle name="Currency 8 2 2 2 2 3 4" xfId="18696" xr:uid="{00000000-0005-0000-0000-000008490000}"/>
    <cellStyle name="Currency 8 2 2 2 2 3 5" xfId="18697" xr:uid="{00000000-0005-0000-0000-000009490000}"/>
    <cellStyle name="Currency 8 2 2 2 2 3 6" xfId="18698" xr:uid="{00000000-0005-0000-0000-00000A490000}"/>
    <cellStyle name="Currency 8 2 2 2 2 3 7" xfId="18699" xr:uid="{00000000-0005-0000-0000-00000B490000}"/>
    <cellStyle name="Currency 8 2 2 2 2 4" xfId="18700" xr:uid="{00000000-0005-0000-0000-00000C490000}"/>
    <cellStyle name="Currency 8 2 2 2 2 4 2" xfId="18701" xr:uid="{00000000-0005-0000-0000-00000D490000}"/>
    <cellStyle name="Currency 8 2 2 2 2 4 3" xfId="18702" xr:uid="{00000000-0005-0000-0000-00000E490000}"/>
    <cellStyle name="Currency 8 2 2 2 2 4 4" xfId="18703" xr:uid="{00000000-0005-0000-0000-00000F490000}"/>
    <cellStyle name="Currency 8 2 2 2 2 4 5" xfId="18704" xr:uid="{00000000-0005-0000-0000-000010490000}"/>
    <cellStyle name="Currency 8 2 2 2 2 4 6" xfId="18705" xr:uid="{00000000-0005-0000-0000-000011490000}"/>
    <cellStyle name="Currency 8 2 2 2 2 4 7" xfId="18706" xr:uid="{00000000-0005-0000-0000-000012490000}"/>
    <cellStyle name="Currency 8 2 2 2 2 5" xfId="18707" xr:uid="{00000000-0005-0000-0000-000013490000}"/>
    <cellStyle name="Currency 8 2 2 2 2 5 2" xfId="18708" xr:uid="{00000000-0005-0000-0000-000014490000}"/>
    <cellStyle name="Currency 8 2 2 2 2 5 3" xfId="18709" xr:uid="{00000000-0005-0000-0000-000015490000}"/>
    <cellStyle name="Currency 8 2 2 2 2 5 4" xfId="18710" xr:uid="{00000000-0005-0000-0000-000016490000}"/>
    <cellStyle name="Currency 8 2 2 2 2 5 5" xfId="18711" xr:uid="{00000000-0005-0000-0000-000017490000}"/>
    <cellStyle name="Currency 8 2 2 2 2 5 6" xfId="18712" xr:uid="{00000000-0005-0000-0000-000018490000}"/>
    <cellStyle name="Currency 8 2 2 2 2 5 7" xfId="18713" xr:uid="{00000000-0005-0000-0000-000019490000}"/>
    <cellStyle name="Currency 8 2 2 2 2 6" xfId="18714" xr:uid="{00000000-0005-0000-0000-00001A490000}"/>
    <cellStyle name="Currency 8 2 2 2 2 7" xfId="18715" xr:uid="{00000000-0005-0000-0000-00001B490000}"/>
    <cellStyle name="Currency 8 2 2 2 2 8" xfId="18716" xr:uid="{00000000-0005-0000-0000-00001C490000}"/>
    <cellStyle name="Currency 8 2 2 2 2 9" xfId="18717" xr:uid="{00000000-0005-0000-0000-00001D490000}"/>
    <cellStyle name="Currency 8 2 2 2 3" xfId="18718" xr:uid="{00000000-0005-0000-0000-00001E490000}"/>
    <cellStyle name="Currency 8 2 2 2 3 10" xfId="18719" xr:uid="{00000000-0005-0000-0000-00001F490000}"/>
    <cellStyle name="Currency 8 2 2 2 3 11" xfId="18720" xr:uid="{00000000-0005-0000-0000-000020490000}"/>
    <cellStyle name="Currency 8 2 2 2 3 2" xfId="18721" xr:uid="{00000000-0005-0000-0000-000021490000}"/>
    <cellStyle name="Currency 8 2 2 2 3 2 10" xfId="18722" xr:uid="{00000000-0005-0000-0000-000022490000}"/>
    <cellStyle name="Currency 8 2 2 2 3 2 2" xfId="18723" xr:uid="{00000000-0005-0000-0000-000023490000}"/>
    <cellStyle name="Currency 8 2 2 2 3 2 2 2" xfId="18724" xr:uid="{00000000-0005-0000-0000-000024490000}"/>
    <cellStyle name="Currency 8 2 2 2 3 2 2 3" xfId="18725" xr:uid="{00000000-0005-0000-0000-000025490000}"/>
    <cellStyle name="Currency 8 2 2 2 3 2 2 4" xfId="18726" xr:uid="{00000000-0005-0000-0000-000026490000}"/>
    <cellStyle name="Currency 8 2 2 2 3 2 2 5" xfId="18727" xr:uid="{00000000-0005-0000-0000-000027490000}"/>
    <cellStyle name="Currency 8 2 2 2 3 2 2 6" xfId="18728" xr:uid="{00000000-0005-0000-0000-000028490000}"/>
    <cellStyle name="Currency 8 2 2 2 3 2 2 7" xfId="18729" xr:uid="{00000000-0005-0000-0000-000029490000}"/>
    <cellStyle name="Currency 8 2 2 2 3 2 3" xfId="18730" xr:uid="{00000000-0005-0000-0000-00002A490000}"/>
    <cellStyle name="Currency 8 2 2 2 3 2 3 2" xfId="18731" xr:uid="{00000000-0005-0000-0000-00002B490000}"/>
    <cellStyle name="Currency 8 2 2 2 3 2 3 3" xfId="18732" xr:uid="{00000000-0005-0000-0000-00002C490000}"/>
    <cellStyle name="Currency 8 2 2 2 3 2 3 4" xfId="18733" xr:uid="{00000000-0005-0000-0000-00002D490000}"/>
    <cellStyle name="Currency 8 2 2 2 3 2 3 5" xfId="18734" xr:uid="{00000000-0005-0000-0000-00002E490000}"/>
    <cellStyle name="Currency 8 2 2 2 3 2 3 6" xfId="18735" xr:uid="{00000000-0005-0000-0000-00002F490000}"/>
    <cellStyle name="Currency 8 2 2 2 3 2 3 7" xfId="18736" xr:uid="{00000000-0005-0000-0000-000030490000}"/>
    <cellStyle name="Currency 8 2 2 2 3 2 4" xfId="18737" xr:uid="{00000000-0005-0000-0000-000031490000}"/>
    <cellStyle name="Currency 8 2 2 2 3 2 4 2" xfId="18738" xr:uid="{00000000-0005-0000-0000-000032490000}"/>
    <cellStyle name="Currency 8 2 2 2 3 2 4 3" xfId="18739" xr:uid="{00000000-0005-0000-0000-000033490000}"/>
    <cellStyle name="Currency 8 2 2 2 3 2 4 4" xfId="18740" xr:uid="{00000000-0005-0000-0000-000034490000}"/>
    <cellStyle name="Currency 8 2 2 2 3 2 4 5" xfId="18741" xr:uid="{00000000-0005-0000-0000-000035490000}"/>
    <cellStyle name="Currency 8 2 2 2 3 2 4 6" xfId="18742" xr:uid="{00000000-0005-0000-0000-000036490000}"/>
    <cellStyle name="Currency 8 2 2 2 3 2 4 7" xfId="18743" xr:uid="{00000000-0005-0000-0000-000037490000}"/>
    <cellStyle name="Currency 8 2 2 2 3 2 5" xfId="18744" xr:uid="{00000000-0005-0000-0000-000038490000}"/>
    <cellStyle name="Currency 8 2 2 2 3 2 6" xfId="18745" xr:uid="{00000000-0005-0000-0000-000039490000}"/>
    <cellStyle name="Currency 8 2 2 2 3 2 7" xfId="18746" xr:uid="{00000000-0005-0000-0000-00003A490000}"/>
    <cellStyle name="Currency 8 2 2 2 3 2 8" xfId="18747" xr:uid="{00000000-0005-0000-0000-00003B490000}"/>
    <cellStyle name="Currency 8 2 2 2 3 2 9" xfId="18748" xr:uid="{00000000-0005-0000-0000-00003C490000}"/>
    <cellStyle name="Currency 8 2 2 2 3 3" xfId="18749" xr:uid="{00000000-0005-0000-0000-00003D490000}"/>
    <cellStyle name="Currency 8 2 2 2 3 3 2" xfId="18750" xr:uid="{00000000-0005-0000-0000-00003E490000}"/>
    <cellStyle name="Currency 8 2 2 2 3 3 3" xfId="18751" xr:uid="{00000000-0005-0000-0000-00003F490000}"/>
    <cellStyle name="Currency 8 2 2 2 3 3 4" xfId="18752" xr:uid="{00000000-0005-0000-0000-000040490000}"/>
    <cellStyle name="Currency 8 2 2 2 3 3 5" xfId="18753" xr:uid="{00000000-0005-0000-0000-000041490000}"/>
    <cellStyle name="Currency 8 2 2 2 3 3 6" xfId="18754" xr:uid="{00000000-0005-0000-0000-000042490000}"/>
    <cellStyle name="Currency 8 2 2 2 3 3 7" xfId="18755" xr:uid="{00000000-0005-0000-0000-000043490000}"/>
    <cellStyle name="Currency 8 2 2 2 3 4" xfId="18756" xr:uid="{00000000-0005-0000-0000-000044490000}"/>
    <cellStyle name="Currency 8 2 2 2 3 4 2" xfId="18757" xr:uid="{00000000-0005-0000-0000-000045490000}"/>
    <cellStyle name="Currency 8 2 2 2 3 4 3" xfId="18758" xr:uid="{00000000-0005-0000-0000-000046490000}"/>
    <cellStyle name="Currency 8 2 2 2 3 4 4" xfId="18759" xr:uid="{00000000-0005-0000-0000-000047490000}"/>
    <cellStyle name="Currency 8 2 2 2 3 4 5" xfId="18760" xr:uid="{00000000-0005-0000-0000-000048490000}"/>
    <cellStyle name="Currency 8 2 2 2 3 4 6" xfId="18761" xr:uid="{00000000-0005-0000-0000-000049490000}"/>
    <cellStyle name="Currency 8 2 2 2 3 4 7" xfId="18762" xr:uid="{00000000-0005-0000-0000-00004A490000}"/>
    <cellStyle name="Currency 8 2 2 2 3 5" xfId="18763" xr:uid="{00000000-0005-0000-0000-00004B490000}"/>
    <cellStyle name="Currency 8 2 2 2 3 5 2" xfId="18764" xr:uid="{00000000-0005-0000-0000-00004C490000}"/>
    <cellStyle name="Currency 8 2 2 2 3 5 3" xfId="18765" xr:uid="{00000000-0005-0000-0000-00004D490000}"/>
    <cellStyle name="Currency 8 2 2 2 3 5 4" xfId="18766" xr:uid="{00000000-0005-0000-0000-00004E490000}"/>
    <cellStyle name="Currency 8 2 2 2 3 5 5" xfId="18767" xr:uid="{00000000-0005-0000-0000-00004F490000}"/>
    <cellStyle name="Currency 8 2 2 2 3 5 6" xfId="18768" xr:uid="{00000000-0005-0000-0000-000050490000}"/>
    <cellStyle name="Currency 8 2 2 2 3 5 7" xfId="18769" xr:uid="{00000000-0005-0000-0000-000051490000}"/>
    <cellStyle name="Currency 8 2 2 2 3 6" xfId="18770" xr:uid="{00000000-0005-0000-0000-000052490000}"/>
    <cellStyle name="Currency 8 2 2 2 3 7" xfId="18771" xr:uid="{00000000-0005-0000-0000-000053490000}"/>
    <cellStyle name="Currency 8 2 2 2 3 8" xfId="18772" xr:uid="{00000000-0005-0000-0000-000054490000}"/>
    <cellStyle name="Currency 8 2 2 2 3 9" xfId="18773" xr:uid="{00000000-0005-0000-0000-000055490000}"/>
    <cellStyle name="Currency 8 2 2 2 4" xfId="18774" xr:uid="{00000000-0005-0000-0000-000056490000}"/>
    <cellStyle name="Currency 8 2 2 2 4 10" xfId="18775" xr:uid="{00000000-0005-0000-0000-000057490000}"/>
    <cellStyle name="Currency 8 2 2 2 4 2" xfId="18776" xr:uid="{00000000-0005-0000-0000-000058490000}"/>
    <cellStyle name="Currency 8 2 2 2 4 2 2" xfId="18777" xr:uid="{00000000-0005-0000-0000-000059490000}"/>
    <cellStyle name="Currency 8 2 2 2 4 2 3" xfId="18778" xr:uid="{00000000-0005-0000-0000-00005A490000}"/>
    <cellStyle name="Currency 8 2 2 2 4 2 4" xfId="18779" xr:uid="{00000000-0005-0000-0000-00005B490000}"/>
    <cellStyle name="Currency 8 2 2 2 4 2 5" xfId="18780" xr:uid="{00000000-0005-0000-0000-00005C490000}"/>
    <cellStyle name="Currency 8 2 2 2 4 2 6" xfId="18781" xr:uid="{00000000-0005-0000-0000-00005D490000}"/>
    <cellStyle name="Currency 8 2 2 2 4 2 7" xfId="18782" xr:uid="{00000000-0005-0000-0000-00005E490000}"/>
    <cellStyle name="Currency 8 2 2 2 4 3" xfId="18783" xr:uid="{00000000-0005-0000-0000-00005F490000}"/>
    <cellStyle name="Currency 8 2 2 2 4 3 2" xfId="18784" xr:uid="{00000000-0005-0000-0000-000060490000}"/>
    <cellStyle name="Currency 8 2 2 2 4 3 3" xfId="18785" xr:uid="{00000000-0005-0000-0000-000061490000}"/>
    <cellStyle name="Currency 8 2 2 2 4 3 4" xfId="18786" xr:uid="{00000000-0005-0000-0000-000062490000}"/>
    <cellStyle name="Currency 8 2 2 2 4 3 5" xfId="18787" xr:uid="{00000000-0005-0000-0000-000063490000}"/>
    <cellStyle name="Currency 8 2 2 2 4 3 6" xfId="18788" xr:uid="{00000000-0005-0000-0000-000064490000}"/>
    <cellStyle name="Currency 8 2 2 2 4 3 7" xfId="18789" xr:uid="{00000000-0005-0000-0000-000065490000}"/>
    <cellStyle name="Currency 8 2 2 2 4 4" xfId="18790" xr:uid="{00000000-0005-0000-0000-000066490000}"/>
    <cellStyle name="Currency 8 2 2 2 4 4 2" xfId="18791" xr:uid="{00000000-0005-0000-0000-000067490000}"/>
    <cellStyle name="Currency 8 2 2 2 4 4 3" xfId="18792" xr:uid="{00000000-0005-0000-0000-000068490000}"/>
    <cellStyle name="Currency 8 2 2 2 4 4 4" xfId="18793" xr:uid="{00000000-0005-0000-0000-000069490000}"/>
    <cellStyle name="Currency 8 2 2 2 4 4 5" xfId="18794" xr:uid="{00000000-0005-0000-0000-00006A490000}"/>
    <cellStyle name="Currency 8 2 2 2 4 4 6" xfId="18795" xr:uid="{00000000-0005-0000-0000-00006B490000}"/>
    <cellStyle name="Currency 8 2 2 2 4 4 7" xfId="18796" xr:uid="{00000000-0005-0000-0000-00006C490000}"/>
    <cellStyle name="Currency 8 2 2 2 4 5" xfId="18797" xr:uid="{00000000-0005-0000-0000-00006D490000}"/>
    <cellStyle name="Currency 8 2 2 2 4 6" xfId="18798" xr:uid="{00000000-0005-0000-0000-00006E490000}"/>
    <cellStyle name="Currency 8 2 2 2 4 7" xfId="18799" xr:uid="{00000000-0005-0000-0000-00006F490000}"/>
    <cellStyle name="Currency 8 2 2 2 4 8" xfId="18800" xr:uid="{00000000-0005-0000-0000-000070490000}"/>
    <cellStyle name="Currency 8 2 2 2 4 9" xfId="18801" xr:uid="{00000000-0005-0000-0000-000071490000}"/>
    <cellStyle name="Currency 8 2 2 2 5" xfId="18802" xr:uid="{00000000-0005-0000-0000-000072490000}"/>
    <cellStyle name="Currency 8 2 2 2 5 2" xfId="18803" xr:uid="{00000000-0005-0000-0000-000073490000}"/>
    <cellStyle name="Currency 8 2 2 2 5 3" xfId="18804" xr:uid="{00000000-0005-0000-0000-000074490000}"/>
    <cellStyle name="Currency 8 2 2 2 5 4" xfId="18805" xr:uid="{00000000-0005-0000-0000-000075490000}"/>
    <cellStyle name="Currency 8 2 2 2 5 5" xfId="18806" xr:uid="{00000000-0005-0000-0000-000076490000}"/>
    <cellStyle name="Currency 8 2 2 2 5 6" xfId="18807" xr:uid="{00000000-0005-0000-0000-000077490000}"/>
    <cellStyle name="Currency 8 2 2 2 5 7" xfId="18808" xr:uid="{00000000-0005-0000-0000-000078490000}"/>
    <cellStyle name="Currency 8 2 2 2 6" xfId="18809" xr:uid="{00000000-0005-0000-0000-000079490000}"/>
    <cellStyle name="Currency 8 2 2 2 6 2" xfId="18810" xr:uid="{00000000-0005-0000-0000-00007A490000}"/>
    <cellStyle name="Currency 8 2 2 2 6 3" xfId="18811" xr:uid="{00000000-0005-0000-0000-00007B490000}"/>
    <cellStyle name="Currency 8 2 2 2 6 4" xfId="18812" xr:uid="{00000000-0005-0000-0000-00007C490000}"/>
    <cellStyle name="Currency 8 2 2 2 6 5" xfId="18813" xr:uid="{00000000-0005-0000-0000-00007D490000}"/>
    <cellStyle name="Currency 8 2 2 2 6 6" xfId="18814" xr:uid="{00000000-0005-0000-0000-00007E490000}"/>
    <cellStyle name="Currency 8 2 2 2 6 7" xfId="18815" xr:uid="{00000000-0005-0000-0000-00007F490000}"/>
    <cellStyle name="Currency 8 2 2 2 7" xfId="18816" xr:uid="{00000000-0005-0000-0000-000080490000}"/>
    <cellStyle name="Currency 8 2 2 2 7 2" xfId="18817" xr:uid="{00000000-0005-0000-0000-000081490000}"/>
    <cellStyle name="Currency 8 2 2 2 7 3" xfId="18818" xr:uid="{00000000-0005-0000-0000-000082490000}"/>
    <cellStyle name="Currency 8 2 2 2 7 4" xfId="18819" xr:uid="{00000000-0005-0000-0000-000083490000}"/>
    <cellStyle name="Currency 8 2 2 2 7 5" xfId="18820" xr:uid="{00000000-0005-0000-0000-000084490000}"/>
    <cellStyle name="Currency 8 2 2 2 7 6" xfId="18821" xr:uid="{00000000-0005-0000-0000-000085490000}"/>
    <cellStyle name="Currency 8 2 2 2 7 7" xfId="18822" xr:uid="{00000000-0005-0000-0000-000086490000}"/>
    <cellStyle name="Currency 8 2 2 2 8" xfId="18823" xr:uid="{00000000-0005-0000-0000-000087490000}"/>
    <cellStyle name="Currency 8 2 2 2 9" xfId="18824" xr:uid="{00000000-0005-0000-0000-000088490000}"/>
    <cellStyle name="Currency 8 2 2 3" xfId="18825" xr:uid="{00000000-0005-0000-0000-000089490000}"/>
    <cellStyle name="Currency 8 2 2 3 10" xfId="18826" xr:uid="{00000000-0005-0000-0000-00008A490000}"/>
    <cellStyle name="Currency 8 2 2 3 11" xfId="18827" xr:uid="{00000000-0005-0000-0000-00008B490000}"/>
    <cellStyle name="Currency 8 2 2 3 12" xfId="18828" xr:uid="{00000000-0005-0000-0000-00008C490000}"/>
    <cellStyle name="Currency 8 2 2 3 2" xfId="18829" xr:uid="{00000000-0005-0000-0000-00008D490000}"/>
    <cellStyle name="Currency 8 2 2 3 2 10" xfId="18830" xr:uid="{00000000-0005-0000-0000-00008E490000}"/>
    <cellStyle name="Currency 8 2 2 3 2 11" xfId="18831" xr:uid="{00000000-0005-0000-0000-00008F490000}"/>
    <cellStyle name="Currency 8 2 2 3 2 2" xfId="18832" xr:uid="{00000000-0005-0000-0000-000090490000}"/>
    <cellStyle name="Currency 8 2 2 3 2 2 10" xfId="18833" xr:uid="{00000000-0005-0000-0000-000091490000}"/>
    <cellStyle name="Currency 8 2 2 3 2 2 2" xfId="18834" xr:uid="{00000000-0005-0000-0000-000092490000}"/>
    <cellStyle name="Currency 8 2 2 3 2 2 2 2" xfId="18835" xr:uid="{00000000-0005-0000-0000-000093490000}"/>
    <cellStyle name="Currency 8 2 2 3 2 2 2 3" xfId="18836" xr:uid="{00000000-0005-0000-0000-000094490000}"/>
    <cellStyle name="Currency 8 2 2 3 2 2 2 4" xfId="18837" xr:uid="{00000000-0005-0000-0000-000095490000}"/>
    <cellStyle name="Currency 8 2 2 3 2 2 2 5" xfId="18838" xr:uid="{00000000-0005-0000-0000-000096490000}"/>
    <cellStyle name="Currency 8 2 2 3 2 2 2 6" xfId="18839" xr:uid="{00000000-0005-0000-0000-000097490000}"/>
    <cellStyle name="Currency 8 2 2 3 2 2 2 7" xfId="18840" xr:uid="{00000000-0005-0000-0000-000098490000}"/>
    <cellStyle name="Currency 8 2 2 3 2 2 3" xfId="18841" xr:uid="{00000000-0005-0000-0000-000099490000}"/>
    <cellStyle name="Currency 8 2 2 3 2 2 3 2" xfId="18842" xr:uid="{00000000-0005-0000-0000-00009A490000}"/>
    <cellStyle name="Currency 8 2 2 3 2 2 3 3" xfId="18843" xr:uid="{00000000-0005-0000-0000-00009B490000}"/>
    <cellStyle name="Currency 8 2 2 3 2 2 3 4" xfId="18844" xr:uid="{00000000-0005-0000-0000-00009C490000}"/>
    <cellStyle name="Currency 8 2 2 3 2 2 3 5" xfId="18845" xr:uid="{00000000-0005-0000-0000-00009D490000}"/>
    <cellStyle name="Currency 8 2 2 3 2 2 3 6" xfId="18846" xr:uid="{00000000-0005-0000-0000-00009E490000}"/>
    <cellStyle name="Currency 8 2 2 3 2 2 3 7" xfId="18847" xr:uid="{00000000-0005-0000-0000-00009F490000}"/>
    <cellStyle name="Currency 8 2 2 3 2 2 4" xfId="18848" xr:uid="{00000000-0005-0000-0000-0000A0490000}"/>
    <cellStyle name="Currency 8 2 2 3 2 2 4 2" xfId="18849" xr:uid="{00000000-0005-0000-0000-0000A1490000}"/>
    <cellStyle name="Currency 8 2 2 3 2 2 4 3" xfId="18850" xr:uid="{00000000-0005-0000-0000-0000A2490000}"/>
    <cellStyle name="Currency 8 2 2 3 2 2 4 4" xfId="18851" xr:uid="{00000000-0005-0000-0000-0000A3490000}"/>
    <cellStyle name="Currency 8 2 2 3 2 2 4 5" xfId="18852" xr:uid="{00000000-0005-0000-0000-0000A4490000}"/>
    <cellStyle name="Currency 8 2 2 3 2 2 4 6" xfId="18853" xr:uid="{00000000-0005-0000-0000-0000A5490000}"/>
    <cellStyle name="Currency 8 2 2 3 2 2 4 7" xfId="18854" xr:uid="{00000000-0005-0000-0000-0000A6490000}"/>
    <cellStyle name="Currency 8 2 2 3 2 2 5" xfId="18855" xr:uid="{00000000-0005-0000-0000-0000A7490000}"/>
    <cellStyle name="Currency 8 2 2 3 2 2 6" xfId="18856" xr:uid="{00000000-0005-0000-0000-0000A8490000}"/>
    <cellStyle name="Currency 8 2 2 3 2 2 7" xfId="18857" xr:uid="{00000000-0005-0000-0000-0000A9490000}"/>
    <cellStyle name="Currency 8 2 2 3 2 2 8" xfId="18858" xr:uid="{00000000-0005-0000-0000-0000AA490000}"/>
    <cellStyle name="Currency 8 2 2 3 2 2 9" xfId="18859" xr:uid="{00000000-0005-0000-0000-0000AB490000}"/>
    <cellStyle name="Currency 8 2 2 3 2 3" xfId="18860" xr:uid="{00000000-0005-0000-0000-0000AC490000}"/>
    <cellStyle name="Currency 8 2 2 3 2 3 2" xfId="18861" xr:uid="{00000000-0005-0000-0000-0000AD490000}"/>
    <cellStyle name="Currency 8 2 2 3 2 3 3" xfId="18862" xr:uid="{00000000-0005-0000-0000-0000AE490000}"/>
    <cellStyle name="Currency 8 2 2 3 2 3 4" xfId="18863" xr:uid="{00000000-0005-0000-0000-0000AF490000}"/>
    <cellStyle name="Currency 8 2 2 3 2 3 5" xfId="18864" xr:uid="{00000000-0005-0000-0000-0000B0490000}"/>
    <cellStyle name="Currency 8 2 2 3 2 3 6" xfId="18865" xr:uid="{00000000-0005-0000-0000-0000B1490000}"/>
    <cellStyle name="Currency 8 2 2 3 2 3 7" xfId="18866" xr:uid="{00000000-0005-0000-0000-0000B2490000}"/>
    <cellStyle name="Currency 8 2 2 3 2 4" xfId="18867" xr:uid="{00000000-0005-0000-0000-0000B3490000}"/>
    <cellStyle name="Currency 8 2 2 3 2 4 2" xfId="18868" xr:uid="{00000000-0005-0000-0000-0000B4490000}"/>
    <cellStyle name="Currency 8 2 2 3 2 4 3" xfId="18869" xr:uid="{00000000-0005-0000-0000-0000B5490000}"/>
    <cellStyle name="Currency 8 2 2 3 2 4 4" xfId="18870" xr:uid="{00000000-0005-0000-0000-0000B6490000}"/>
    <cellStyle name="Currency 8 2 2 3 2 4 5" xfId="18871" xr:uid="{00000000-0005-0000-0000-0000B7490000}"/>
    <cellStyle name="Currency 8 2 2 3 2 4 6" xfId="18872" xr:uid="{00000000-0005-0000-0000-0000B8490000}"/>
    <cellStyle name="Currency 8 2 2 3 2 4 7" xfId="18873" xr:uid="{00000000-0005-0000-0000-0000B9490000}"/>
    <cellStyle name="Currency 8 2 2 3 2 5" xfId="18874" xr:uid="{00000000-0005-0000-0000-0000BA490000}"/>
    <cellStyle name="Currency 8 2 2 3 2 5 2" xfId="18875" xr:uid="{00000000-0005-0000-0000-0000BB490000}"/>
    <cellStyle name="Currency 8 2 2 3 2 5 3" xfId="18876" xr:uid="{00000000-0005-0000-0000-0000BC490000}"/>
    <cellStyle name="Currency 8 2 2 3 2 5 4" xfId="18877" xr:uid="{00000000-0005-0000-0000-0000BD490000}"/>
    <cellStyle name="Currency 8 2 2 3 2 5 5" xfId="18878" xr:uid="{00000000-0005-0000-0000-0000BE490000}"/>
    <cellStyle name="Currency 8 2 2 3 2 5 6" xfId="18879" xr:uid="{00000000-0005-0000-0000-0000BF490000}"/>
    <cellStyle name="Currency 8 2 2 3 2 5 7" xfId="18880" xr:uid="{00000000-0005-0000-0000-0000C0490000}"/>
    <cellStyle name="Currency 8 2 2 3 2 6" xfId="18881" xr:uid="{00000000-0005-0000-0000-0000C1490000}"/>
    <cellStyle name="Currency 8 2 2 3 2 7" xfId="18882" xr:uid="{00000000-0005-0000-0000-0000C2490000}"/>
    <cellStyle name="Currency 8 2 2 3 2 8" xfId="18883" xr:uid="{00000000-0005-0000-0000-0000C3490000}"/>
    <cellStyle name="Currency 8 2 2 3 2 9" xfId="18884" xr:uid="{00000000-0005-0000-0000-0000C4490000}"/>
    <cellStyle name="Currency 8 2 2 3 3" xfId="18885" xr:uid="{00000000-0005-0000-0000-0000C5490000}"/>
    <cellStyle name="Currency 8 2 2 3 3 10" xfId="18886" xr:uid="{00000000-0005-0000-0000-0000C6490000}"/>
    <cellStyle name="Currency 8 2 2 3 3 2" xfId="18887" xr:uid="{00000000-0005-0000-0000-0000C7490000}"/>
    <cellStyle name="Currency 8 2 2 3 3 2 2" xfId="18888" xr:uid="{00000000-0005-0000-0000-0000C8490000}"/>
    <cellStyle name="Currency 8 2 2 3 3 2 3" xfId="18889" xr:uid="{00000000-0005-0000-0000-0000C9490000}"/>
    <cellStyle name="Currency 8 2 2 3 3 2 4" xfId="18890" xr:uid="{00000000-0005-0000-0000-0000CA490000}"/>
    <cellStyle name="Currency 8 2 2 3 3 2 5" xfId="18891" xr:uid="{00000000-0005-0000-0000-0000CB490000}"/>
    <cellStyle name="Currency 8 2 2 3 3 2 6" xfId="18892" xr:uid="{00000000-0005-0000-0000-0000CC490000}"/>
    <cellStyle name="Currency 8 2 2 3 3 2 7" xfId="18893" xr:uid="{00000000-0005-0000-0000-0000CD490000}"/>
    <cellStyle name="Currency 8 2 2 3 3 3" xfId="18894" xr:uid="{00000000-0005-0000-0000-0000CE490000}"/>
    <cellStyle name="Currency 8 2 2 3 3 3 2" xfId="18895" xr:uid="{00000000-0005-0000-0000-0000CF490000}"/>
    <cellStyle name="Currency 8 2 2 3 3 3 3" xfId="18896" xr:uid="{00000000-0005-0000-0000-0000D0490000}"/>
    <cellStyle name="Currency 8 2 2 3 3 3 4" xfId="18897" xr:uid="{00000000-0005-0000-0000-0000D1490000}"/>
    <cellStyle name="Currency 8 2 2 3 3 3 5" xfId="18898" xr:uid="{00000000-0005-0000-0000-0000D2490000}"/>
    <cellStyle name="Currency 8 2 2 3 3 3 6" xfId="18899" xr:uid="{00000000-0005-0000-0000-0000D3490000}"/>
    <cellStyle name="Currency 8 2 2 3 3 3 7" xfId="18900" xr:uid="{00000000-0005-0000-0000-0000D4490000}"/>
    <cellStyle name="Currency 8 2 2 3 3 4" xfId="18901" xr:uid="{00000000-0005-0000-0000-0000D5490000}"/>
    <cellStyle name="Currency 8 2 2 3 3 4 2" xfId="18902" xr:uid="{00000000-0005-0000-0000-0000D6490000}"/>
    <cellStyle name="Currency 8 2 2 3 3 4 3" xfId="18903" xr:uid="{00000000-0005-0000-0000-0000D7490000}"/>
    <cellStyle name="Currency 8 2 2 3 3 4 4" xfId="18904" xr:uid="{00000000-0005-0000-0000-0000D8490000}"/>
    <cellStyle name="Currency 8 2 2 3 3 4 5" xfId="18905" xr:uid="{00000000-0005-0000-0000-0000D9490000}"/>
    <cellStyle name="Currency 8 2 2 3 3 4 6" xfId="18906" xr:uid="{00000000-0005-0000-0000-0000DA490000}"/>
    <cellStyle name="Currency 8 2 2 3 3 4 7" xfId="18907" xr:uid="{00000000-0005-0000-0000-0000DB490000}"/>
    <cellStyle name="Currency 8 2 2 3 3 5" xfId="18908" xr:uid="{00000000-0005-0000-0000-0000DC490000}"/>
    <cellStyle name="Currency 8 2 2 3 3 6" xfId="18909" xr:uid="{00000000-0005-0000-0000-0000DD490000}"/>
    <cellStyle name="Currency 8 2 2 3 3 7" xfId="18910" xr:uid="{00000000-0005-0000-0000-0000DE490000}"/>
    <cellStyle name="Currency 8 2 2 3 3 8" xfId="18911" xr:uid="{00000000-0005-0000-0000-0000DF490000}"/>
    <cellStyle name="Currency 8 2 2 3 3 9" xfId="18912" xr:uid="{00000000-0005-0000-0000-0000E0490000}"/>
    <cellStyle name="Currency 8 2 2 3 4" xfId="18913" xr:uid="{00000000-0005-0000-0000-0000E1490000}"/>
    <cellStyle name="Currency 8 2 2 3 4 2" xfId="18914" xr:uid="{00000000-0005-0000-0000-0000E2490000}"/>
    <cellStyle name="Currency 8 2 2 3 4 3" xfId="18915" xr:uid="{00000000-0005-0000-0000-0000E3490000}"/>
    <cellStyle name="Currency 8 2 2 3 4 4" xfId="18916" xr:uid="{00000000-0005-0000-0000-0000E4490000}"/>
    <cellStyle name="Currency 8 2 2 3 4 5" xfId="18917" xr:uid="{00000000-0005-0000-0000-0000E5490000}"/>
    <cellStyle name="Currency 8 2 2 3 4 6" xfId="18918" xr:uid="{00000000-0005-0000-0000-0000E6490000}"/>
    <cellStyle name="Currency 8 2 2 3 4 7" xfId="18919" xr:uid="{00000000-0005-0000-0000-0000E7490000}"/>
    <cellStyle name="Currency 8 2 2 3 5" xfId="18920" xr:uid="{00000000-0005-0000-0000-0000E8490000}"/>
    <cellStyle name="Currency 8 2 2 3 5 2" xfId="18921" xr:uid="{00000000-0005-0000-0000-0000E9490000}"/>
    <cellStyle name="Currency 8 2 2 3 5 3" xfId="18922" xr:uid="{00000000-0005-0000-0000-0000EA490000}"/>
    <cellStyle name="Currency 8 2 2 3 5 4" xfId="18923" xr:uid="{00000000-0005-0000-0000-0000EB490000}"/>
    <cellStyle name="Currency 8 2 2 3 5 5" xfId="18924" xr:uid="{00000000-0005-0000-0000-0000EC490000}"/>
    <cellStyle name="Currency 8 2 2 3 5 6" xfId="18925" xr:uid="{00000000-0005-0000-0000-0000ED490000}"/>
    <cellStyle name="Currency 8 2 2 3 5 7" xfId="18926" xr:uid="{00000000-0005-0000-0000-0000EE490000}"/>
    <cellStyle name="Currency 8 2 2 3 6" xfId="18927" xr:uid="{00000000-0005-0000-0000-0000EF490000}"/>
    <cellStyle name="Currency 8 2 2 3 6 2" xfId="18928" xr:uid="{00000000-0005-0000-0000-0000F0490000}"/>
    <cellStyle name="Currency 8 2 2 3 6 3" xfId="18929" xr:uid="{00000000-0005-0000-0000-0000F1490000}"/>
    <cellStyle name="Currency 8 2 2 3 6 4" xfId="18930" xr:uid="{00000000-0005-0000-0000-0000F2490000}"/>
    <cellStyle name="Currency 8 2 2 3 6 5" xfId="18931" xr:uid="{00000000-0005-0000-0000-0000F3490000}"/>
    <cellStyle name="Currency 8 2 2 3 6 6" xfId="18932" xr:uid="{00000000-0005-0000-0000-0000F4490000}"/>
    <cellStyle name="Currency 8 2 2 3 6 7" xfId="18933" xr:uid="{00000000-0005-0000-0000-0000F5490000}"/>
    <cellStyle name="Currency 8 2 2 3 7" xfId="18934" xr:uid="{00000000-0005-0000-0000-0000F6490000}"/>
    <cellStyle name="Currency 8 2 2 3 8" xfId="18935" xr:uid="{00000000-0005-0000-0000-0000F7490000}"/>
    <cellStyle name="Currency 8 2 2 3 9" xfId="18936" xr:uid="{00000000-0005-0000-0000-0000F8490000}"/>
    <cellStyle name="Currency 8 2 2 4" xfId="18937" xr:uid="{00000000-0005-0000-0000-0000F9490000}"/>
    <cellStyle name="Currency 8 2 2 4 10" xfId="18938" xr:uid="{00000000-0005-0000-0000-0000FA490000}"/>
    <cellStyle name="Currency 8 2 2 4 11" xfId="18939" xr:uid="{00000000-0005-0000-0000-0000FB490000}"/>
    <cellStyle name="Currency 8 2 2 4 2" xfId="18940" xr:uid="{00000000-0005-0000-0000-0000FC490000}"/>
    <cellStyle name="Currency 8 2 2 4 2 10" xfId="18941" xr:uid="{00000000-0005-0000-0000-0000FD490000}"/>
    <cellStyle name="Currency 8 2 2 4 2 2" xfId="18942" xr:uid="{00000000-0005-0000-0000-0000FE490000}"/>
    <cellStyle name="Currency 8 2 2 4 2 2 2" xfId="18943" xr:uid="{00000000-0005-0000-0000-0000FF490000}"/>
    <cellStyle name="Currency 8 2 2 4 2 2 3" xfId="18944" xr:uid="{00000000-0005-0000-0000-0000004A0000}"/>
    <cellStyle name="Currency 8 2 2 4 2 2 4" xfId="18945" xr:uid="{00000000-0005-0000-0000-0000014A0000}"/>
    <cellStyle name="Currency 8 2 2 4 2 2 5" xfId="18946" xr:uid="{00000000-0005-0000-0000-0000024A0000}"/>
    <cellStyle name="Currency 8 2 2 4 2 2 6" xfId="18947" xr:uid="{00000000-0005-0000-0000-0000034A0000}"/>
    <cellStyle name="Currency 8 2 2 4 2 2 7" xfId="18948" xr:uid="{00000000-0005-0000-0000-0000044A0000}"/>
    <cellStyle name="Currency 8 2 2 4 2 3" xfId="18949" xr:uid="{00000000-0005-0000-0000-0000054A0000}"/>
    <cellStyle name="Currency 8 2 2 4 2 3 2" xfId="18950" xr:uid="{00000000-0005-0000-0000-0000064A0000}"/>
    <cellStyle name="Currency 8 2 2 4 2 3 3" xfId="18951" xr:uid="{00000000-0005-0000-0000-0000074A0000}"/>
    <cellStyle name="Currency 8 2 2 4 2 3 4" xfId="18952" xr:uid="{00000000-0005-0000-0000-0000084A0000}"/>
    <cellStyle name="Currency 8 2 2 4 2 3 5" xfId="18953" xr:uid="{00000000-0005-0000-0000-0000094A0000}"/>
    <cellStyle name="Currency 8 2 2 4 2 3 6" xfId="18954" xr:uid="{00000000-0005-0000-0000-00000A4A0000}"/>
    <cellStyle name="Currency 8 2 2 4 2 3 7" xfId="18955" xr:uid="{00000000-0005-0000-0000-00000B4A0000}"/>
    <cellStyle name="Currency 8 2 2 4 2 4" xfId="18956" xr:uid="{00000000-0005-0000-0000-00000C4A0000}"/>
    <cellStyle name="Currency 8 2 2 4 2 4 2" xfId="18957" xr:uid="{00000000-0005-0000-0000-00000D4A0000}"/>
    <cellStyle name="Currency 8 2 2 4 2 4 3" xfId="18958" xr:uid="{00000000-0005-0000-0000-00000E4A0000}"/>
    <cellStyle name="Currency 8 2 2 4 2 4 4" xfId="18959" xr:uid="{00000000-0005-0000-0000-00000F4A0000}"/>
    <cellStyle name="Currency 8 2 2 4 2 4 5" xfId="18960" xr:uid="{00000000-0005-0000-0000-0000104A0000}"/>
    <cellStyle name="Currency 8 2 2 4 2 4 6" xfId="18961" xr:uid="{00000000-0005-0000-0000-0000114A0000}"/>
    <cellStyle name="Currency 8 2 2 4 2 4 7" xfId="18962" xr:uid="{00000000-0005-0000-0000-0000124A0000}"/>
    <cellStyle name="Currency 8 2 2 4 2 5" xfId="18963" xr:uid="{00000000-0005-0000-0000-0000134A0000}"/>
    <cellStyle name="Currency 8 2 2 4 2 6" xfId="18964" xr:uid="{00000000-0005-0000-0000-0000144A0000}"/>
    <cellStyle name="Currency 8 2 2 4 2 7" xfId="18965" xr:uid="{00000000-0005-0000-0000-0000154A0000}"/>
    <cellStyle name="Currency 8 2 2 4 2 8" xfId="18966" xr:uid="{00000000-0005-0000-0000-0000164A0000}"/>
    <cellStyle name="Currency 8 2 2 4 2 9" xfId="18967" xr:uid="{00000000-0005-0000-0000-0000174A0000}"/>
    <cellStyle name="Currency 8 2 2 4 3" xfId="18968" xr:uid="{00000000-0005-0000-0000-0000184A0000}"/>
    <cellStyle name="Currency 8 2 2 4 3 2" xfId="18969" xr:uid="{00000000-0005-0000-0000-0000194A0000}"/>
    <cellStyle name="Currency 8 2 2 4 3 3" xfId="18970" xr:uid="{00000000-0005-0000-0000-00001A4A0000}"/>
    <cellStyle name="Currency 8 2 2 4 3 4" xfId="18971" xr:uid="{00000000-0005-0000-0000-00001B4A0000}"/>
    <cellStyle name="Currency 8 2 2 4 3 5" xfId="18972" xr:uid="{00000000-0005-0000-0000-00001C4A0000}"/>
    <cellStyle name="Currency 8 2 2 4 3 6" xfId="18973" xr:uid="{00000000-0005-0000-0000-00001D4A0000}"/>
    <cellStyle name="Currency 8 2 2 4 3 7" xfId="18974" xr:uid="{00000000-0005-0000-0000-00001E4A0000}"/>
    <cellStyle name="Currency 8 2 2 4 4" xfId="18975" xr:uid="{00000000-0005-0000-0000-00001F4A0000}"/>
    <cellStyle name="Currency 8 2 2 4 4 2" xfId="18976" xr:uid="{00000000-0005-0000-0000-0000204A0000}"/>
    <cellStyle name="Currency 8 2 2 4 4 3" xfId="18977" xr:uid="{00000000-0005-0000-0000-0000214A0000}"/>
    <cellStyle name="Currency 8 2 2 4 4 4" xfId="18978" xr:uid="{00000000-0005-0000-0000-0000224A0000}"/>
    <cellStyle name="Currency 8 2 2 4 4 5" xfId="18979" xr:uid="{00000000-0005-0000-0000-0000234A0000}"/>
    <cellStyle name="Currency 8 2 2 4 4 6" xfId="18980" xr:uid="{00000000-0005-0000-0000-0000244A0000}"/>
    <cellStyle name="Currency 8 2 2 4 4 7" xfId="18981" xr:uid="{00000000-0005-0000-0000-0000254A0000}"/>
    <cellStyle name="Currency 8 2 2 4 5" xfId="18982" xr:uid="{00000000-0005-0000-0000-0000264A0000}"/>
    <cellStyle name="Currency 8 2 2 4 5 2" xfId="18983" xr:uid="{00000000-0005-0000-0000-0000274A0000}"/>
    <cellStyle name="Currency 8 2 2 4 5 3" xfId="18984" xr:uid="{00000000-0005-0000-0000-0000284A0000}"/>
    <cellStyle name="Currency 8 2 2 4 5 4" xfId="18985" xr:uid="{00000000-0005-0000-0000-0000294A0000}"/>
    <cellStyle name="Currency 8 2 2 4 5 5" xfId="18986" xr:uid="{00000000-0005-0000-0000-00002A4A0000}"/>
    <cellStyle name="Currency 8 2 2 4 5 6" xfId="18987" xr:uid="{00000000-0005-0000-0000-00002B4A0000}"/>
    <cellStyle name="Currency 8 2 2 4 5 7" xfId="18988" xr:uid="{00000000-0005-0000-0000-00002C4A0000}"/>
    <cellStyle name="Currency 8 2 2 4 6" xfId="18989" xr:uid="{00000000-0005-0000-0000-00002D4A0000}"/>
    <cellStyle name="Currency 8 2 2 4 7" xfId="18990" xr:uid="{00000000-0005-0000-0000-00002E4A0000}"/>
    <cellStyle name="Currency 8 2 2 4 8" xfId="18991" xr:uid="{00000000-0005-0000-0000-00002F4A0000}"/>
    <cellStyle name="Currency 8 2 2 4 9" xfId="18992" xr:uid="{00000000-0005-0000-0000-0000304A0000}"/>
    <cellStyle name="Currency 8 2 2 5" xfId="18993" xr:uid="{00000000-0005-0000-0000-0000314A0000}"/>
    <cellStyle name="Currency 8 2 2 5 10" xfId="18994" xr:uid="{00000000-0005-0000-0000-0000324A0000}"/>
    <cellStyle name="Currency 8 2 2 5 2" xfId="18995" xr:uid="{00000000-0005-0000-0000-0000334A0000}"/>
    <cellStyle name="Currency 8 2 2 5 2 2" xfId="18996" xr:uid="{00000000-0005-0000-0000-0000344A0000}"/>
    <cellStyle name="Currency 8 2 2 5 2 3" xfId="18997" xr:uid="{00000000-0005-0000-0000-0000354A0000}"/>
    <cellStyle name="Currency 8 2 2 5 2 4" xfId="18998" xr:uid="{00000000-0005-0000-0000-0000364A0000}"/>
    <cellStyle name="Currency 8 2 2 5 2 5" xfId="18999" xr:uid="{00000000-0005-0000-0000-0000374A0000}"/>
    <cellStyle name="Currency 8 2 2 5 2 6" xfId="19000" xr:uid="{00000000-0005-0000-0000-0000384A0000}"/>
    <cellStyle name="Currency 8 2 2 5 2 7" xfId="19001" xr:uid="{00000000-0005-0000-0000-0000394A0000}"/>
    <cellStyle name="Currency 8 2 2 5 3" xfId="19002" xr:uid="{00000000-0005-0000-0000-00003A4A0000}"/>
    <cellStyle name="Currency 8 2 2 5 3 2" xfId="19003" xr:uid="{00000000-0005-0000-0000-00003B4A0000}"/>
    <cellStyle name="Currency 8 2 2 5 3 3" xfId="19004" xr:uid="{00000000-0005-0000-0000-00003C4A0000}"/>
    <cellStyle name="Currency 8 2 2 5 3 4" xfId="19005" xr:uid="{00000000-0005-0000-0000-00003D4A0000}"/>
    <cellStyle name="Currency 8 2 2 5 3 5" xfId="19006" xr:uid="{00000000-0005-0000-0000-00003E4A0000}"/>
    <cellStyle name="Currency 8 2 2 5 3 6" xfId="19007" xr:uid="{00000000-0005-0000-0000-00003F4A0000}"/>
    <cellStyle name="Currency 8 2 2 5 3 7" xfId="19008" xr:uid="{00000000-0005-0000-0000-0000404A0000}"/>
    <cellStyle name="Currency 8 2 2 5 4" xfId="19009" xr:uid="{00000000-0005-0000-0000-0000414A0000}"/>
    <cellStyle name="Currency 8 2 2 5 4 2" xfId="19010" xr:uid="{00000000-0005-0000-0000-0000424A0000}"/>
    <cellStyle name="Currency 8 2 2 5 4 3" xfId="19011" xr:uid="{00000000-0005-0000-0000-0000434A0000}"/>
    <cellStyle name="Currency 8 2 2 5 4 4" xfId="19012" xr:uid="{00000000-0005-0000-0000-0000444A0000}"/>
    <cellStyle name="Currency 8 2 2 5 4 5" xfId="19013" xr:uid="{00000000-0005-0000-0000-0000454A0000}"/>
    <cellStyle name="Currency 8 2 2 5 4 6" xfId="19014" xr:uid="{00000000-0005-0000-0000-0000464A0000}"/>
    <cellStyle name="Currency 8 2 2 5 4 7" xfId="19015" xr:uid="{00000000-0005-0000-0000-0000474A0000}"/>
    <cellStyle name="Currency 8 2 2 5 5" xfId="19016" xr:uid="{00000000-0005-0000-0000-0000484A0000}"/>
    <cellStyle name="Currency 8 2 2 5 6" xfId="19017" xr:uid="{00000000-0005-0000-0000-0000494A0000}"/>
    <cellStyle name="Currency 8 2 2 5 7" xfId="19018" xr:uid="{00000000-0005-0000-0000-00004A4A0000}"/>
    <cellStyle name="Currency 8 2 2 5 8" xfId="19019" xr:uid="{00000000-0005-0000-0000-00004B4A0000}"/>
    <cellStyle name="Currency 8 2 2 5 9" xfId="19020" xr:uid="{00000000-0005-0000-0000-00004C4A0000}"/>
    <cellStyle name="Currency 8 2 2 6" xfId="19021" xr:uid="{00000000-0005-0000-0000-00004D4A0000}"/>
    <cellStyle name="Currency 8 2 2 6 2" xfId="19022" xr:uid="{00000000-0005-0000-0000-00004E4A0000}"/>
    <cellStyle name="Currency 8 2 2 6 3" xfId="19023" xr:uid="{00000000-0005-0000-0000-00004F4A0000}"/>
    <cellStyle name="Currency 8 2 2 6 4" xfId="19024" xr:uid="{00000000-0005-0000-0000-0000504A0000}"/>
    <cellStyle name="Currency 8 2 2 6 5" xfId="19025" xr:uid="{00000000-0005-0000-0000-0000514A0000}"/>
    <cellStyle name="Currency 8 2 2 6 6" xfId="19026" xr:uid="{00000000-0005-0000-0000-0000524A0000}"/>
    <cellStyle name="Currency 8 2 2 6 7" xfId="19027" xr:uid="{00000000-0005-0000-0000-0000534A0000}"/>
    <cellStyle name="Currency 8 2 2 7" xfId="19028" xr:uid="{00000000-0005-0000-0000-0000544A0000}"/>
    <cellStyle name="Currency 8 2 2 7 2" xfId="19029" xr:uid="{00000000-0005-0000-0000-0000554A0000}"/>
    <cellStyle name="Currency 8 2 2 7 3" xfId="19030" xr:uid="{00000000-0005-0000-0000-0000564A0000}"/>
    <cellStyle name="Currency 8 2 2 7 4" xfId="19031" xr:uid="{00000000-0005-0000-0000-0000574A0000}"/>
    <cellStyle name="Currency 8 2 2 7 5" xfId="19032" xr:uid="{00000000-0005-0000-0000-0000584A0000}"/>
    <cellStyle name="Currency 8 2 2 7 6" xfId="19033" xr:uid="{00000000-0005-0000-0000-0000594A0000}"/>
    <cellStyle name="Currency 8 2 2 7 7" xfId="19034" xr:uid="{00000000-0005-0000-0000-00005A4A0000}"/>
    <cellStyle name="Currency 8 2 2 8" xfId="19035" xr:uid="{00000000-0005-0000-0000-00005B4A0000}"/>
    <cellStyle name="Currency 8 2 2 8 2" xfId="19036" xr:uid="{00000000-0005-0000-0000-00005C4A0000}"/>
    <cellStyle name="Currency 8 2 2 8 3" xfId="19037" xr:uid="{00000000-0005-0000-0000-00005D4A0000}"/>
    <cellStyle name="Currency 8 2 2 8 4" xfId="19038" xr:uid="{00000000-0005-0000-0000-00005E4A0000}"/>
    <cellStyle name="Currency 8 2 2 8 5" xfId="19039" xr:uid="{00000000-0005-0000-0000-00005F4A0000}"/>
    <cellStyle name="Currency 8 2 2 8 6" xfId="19040" xr:uid="{00000000-0005-0000-0000-0000604A0000}"/>
    <cellStyle name="Currency 8 2 2 8 7" xfId="19041" xr:uid="{00000000-0005-0000-0000-0000614A0000}"/>
    <cellStyle name="Currency 8 2 2 9" xfId="19042" xr:uid="{00000000-0005-0000-0000-0000624A0000}"/>
    <cellStyle name="Currency 8 2 3" xfId="19043" xr:uid="{00000000-0005-0000-0000-0000634A0000}"/>
    <cellStyle name="Currency 8 2 3 2" xfId="19044" xr:uid="{00000000-0005-0000-0000-0000644A0000}"/>
    <cellStyle name="Currency 8 2 3 3" xfId="19045" xr:uid="{00000000-0005-0000-0000-0000654A0000}"/>
    <cellStyle name="Currency 8 2 3 4" xfId="19046" xr:uid="{00000000-0005-0000-0000-0000664A0000}"/>
    <cellStyle name="Currency 8 2 3 5" xfId="19047" xr:uid="{00000000-0005-0000-0000-0000674A0000}"/>
    <cellStyle name="Currency 8 2 3 6" xfId="19048" xr:uid="{00000000-0005-0000-0000-0000684A0000}"/>
    <cellStyle name="Currency 8 2 3 7" xfId="19049" xr:uid="{00000000-0005-0000-0000-0000694A0000}"/>
    <cellStyle name="Currency 8 2 4" xfId="19050" xr:uid="{00000000-0005-0000-0000-00006A4A0000}"/>
    <cellStyle name="Currency 8 2 4 10" xfId="19051" xr:uid="{00000000-0005-0000-0000-00006B4A0000}"/>
    <cellStyle name="Currency 8 2 4 11" xfId="19052" xr:uid="{00000000-0005-0000-0000-00006C4A0000}"/>
    <cellStyle name="Currency 8 2 4 12" xfId="19053" xr:uid="{00000000-0005-0000-0000-00006D4A0000}"/>
    <cellStyle name="Currency 8 2 4 13" xfId="19054" xr:uid="{00000000-0005-0000-0000-00006E4A0000}"/>
    <cellStyle name="Currency 8 2 4 2" xfId="19055" xr:uid="{00000000-0005-0000-0000-00006F4A0000}"/>
    <cellStyle name="Currency 8 2 4 2 10" xfId="19056" xr:uid="{00000000-0005-0000-0000-0000704A0000}"/>
    <cellStyle name="Currency 8 2 4 2 11" xfId="19057" xr:uid="{00000000-0005-0000-0000-0000714A0000}"/>
    <cellStyle name="Currency 8 2 4 2 2" xfId="19058" xr:uid="{00000000-0005-0000-0000-0000724A0000}"/>
    <cellStyle name="Currency 8 2 4 2 2 10" xfId="19059" xr:uid="{00000000-0005-0000-0000-0000734A0000}"/>
    <cellStyle name="Currency 8 2 4 2 2 2" xfId="19060" xr:uid="{00000000-0005-0000-0000-0000744A0000}"/>
    <cellStyle name="Currency 8 2 4 2 2 2 2" xfId="19061" xr:uid="{00000000-0005-0000-0000-0000754A0000}"/>
    <cellStyle name="Currency 8 2 4 2 2 2 3" xfId="19062" xr:uid="{00000000-0005-0000-0000-0000764A0000}"/>
    <cellStyle name="Currency 8 2 4 2 2 2 4" xfId="19063" xr:uid="{00000000-0005-0000-0000-0000774A0000}"/>
    <cellStyle name="Currency 8 2 4 2 2 2 5" xfId="19064" xr:uid="{00000000-0005-0000-0000-0000784A0000}"/>
    <cellStyle name="Currency 8 2 4 2 2 2 6" xfId="19065" xr:uid="{00000000-0005-0000-0000-0000794A0000}"/>
    <cellStyle name="Currency 8 2 4 2 2 2 7" xfId="19066" xr:uid="{00000000-0005-0000-0000-00007A4A0000}"/>
    <cellStyle name="Currency 8 2 4 2 2 3" xfId="19067" xr:uid="{00000000-0005-0000-0000-00007B4A0000}"/>
    <cellStyle name="Currency 8 2 4 2 2 3 2" xfId="19068" xr:uid="{00000000-0005-0000-0000-00007C4A0000}"/>
    <cellStyle name="Currency 8 2 4 2 2 3 3" xfId="19069" xr:uid="{00000000-0005-0000-0000-00007D4A0000}"/>
    <cellStyle name="Currency 8 2 4 2 2 3 4" xfId="19070" xr:uid="{00000000-0005-0000-0000-00007E4A0000}"/>
    <cellStyle name="Currency 8 2 4 2 2 3 5" xfId="19071" xr:uid="{00000000-0005-0000-0000-00007F4A0000}"/>
    <cellStyle name="Currency 8 2 4 2 2 3 6" xfId="19072" xr:uid="{00000000-0005-0000-0000-0000804A0000}"/>
    <cellStyle name="Currency 8 2 4 2 2 3 7" xfId="19073" xr:uid="{00000000-0005-0000-0000-0000814A0000}"/>
    <cellStyle name="Currency 8 2 4 2 2 4" xfId="19074" xr:uid="{00000000-0005-0000-0000-0000824A0000}"/>
    <cellStyle name="Currency 8 2 4 2 2 4 2" xfId="19075" xr:uid="{00000000-0005-0000-0000-0000834A0000}"/>
    <cellStyle name="Currency 8 2 4 2 2 4 3" xfId="19076" xr:uid="{00000000-0005-0000-0000-0000844A0000}"/>
    <cellStyle name="Currency 8 2 4 2 2 4 4" xfId="19077" xr:uid="{00000000-0005-0000-0000-0000854A0000}"/>
    <cellStyle name="Currency 8 2 4 2 2 4 5" xfId="19078" xr:uid="{00000000-0005-0000-0000-0000864A0000}"/>
    <cellStyle name="Currency 8 2 4 2 2 4 6" xfId="19079" xr:uid="{00000000-0005-0000-0000-0000874A0000}"/>
    <cellStyle name="Currency 8 2 4 2 2 4 7" xfId="19080" xr:uid="{00000000-0005-0000-0000-0000884A0000}"/>
    <cellStyle name="Currency 8 2 4 2 2 5" xfId="19081" xr:uid="{00000000-0005-0000-0000-0000894A0000}"/>
    <cellStyle name="Currency 8 2 4 2 2 6" xfId="19082" xr:uid="{00000000-0005-0000-0000-00008A4A0000}"/>
    <cellStyle name="Currency 8 2 4 2 2 7" xfId="19083" xr:uid="{00000000-0005-0000-0000-00008B4A0000}"/>
    <cellStyle name="Currency 8 2 4 2 2 8" xfId="19084" xr:uid="{00000000-0005-0000-0000-00008C4A0000}"/>
    <cellStyle name="Currency 8 2 4 2 2 9" xfId="19085" xr:uid="{00000000-0005-0000-0000-00008D4A0000}"/>
    <cellStyle name="Currency 8 2 4 2 3" xfId="19086" xr:uid="{00000000-0005-0000-0000-00008E4A0000}"/>
    <cellStyle name="Currency 8 2 4 2 3 2" xfId="19087" xr:uid="{00000000-0005-0000-0000-00008F4A0000}"/>
    <cellStyle name="Currency 8 2 4 2 3 3" xfId="19088" xr:uid="{00000000-0005-0000-0000-0000904A0000}"/>
    <cellStyle name="Currency 8 2 4 2 3 4" xfId="19089" xr:uid="{00000000-0005-0000-0000-0000914A0000}"/>
    <cellStyle name="Currency 8 2 4 2 3 5" xfId="19090" xr:uid="{00000000-0005-0000-0000-0000924A0000}"/>
    <cellStyle name="Currency 8 2 4 2 3 6" xfId="19091" xr:uid="{00000000-0005-0000-0000-0000934A0000}"/>
    <cellStyle name="Currency 8 2 4 2 3 7" xfId="19092" xr:uid="{00000000-0005-0000-0000-0000944A0000}"/>
    <cellStyle name="Currency 8 2 4 2 4" xfId="19093" xr:uid="{00000000-0005-0000-0000-0000954A0000}"/>
    <cellStyle name="Currency 8 2 4 2 4 2" xfId="19094" xr:uid="{00000000-0005-0000-0000-0000964A0000}"/>
    <cellStyle name="Currency 8 2 4 2 4 3" xfId="19095" xr:uid="{00000000-0005-0000-0000-0000974A0000}"/>
    <cellStyle name="Currency 8 2 4 2 4 4" xfId="19096" xr:uid="{00000000-0005-0000-0000-0000984A0000}"/>
    <cellStyle name="Currency 8 2 4 2 4 5" xfId="19097" xr:uid="{00000000-0005-0000-0000-0000994A0000}"/>
    <cellStyle name="Currency 8 2 4 2 4 6" xfId="19098" xr:uid="{00000000-0005-0000-0000-00009A4A0000}"/>
    <cellStyle name="Currency 8 2 4 2 4 7" xfId="19099" xr:uid="{00000000-0005-0000-0000-00009B4A0000}"/>
    <cellStyle name="Currency 8 2 4 2 5" xfId="19100" xr:uid="{00000000-0005-0000-0000-00009C4A0000}"/>
    <cellStyle name="Currency 8 2 4 2 5 2" xfId="19101" xr:uid="{00000000-0005-0000-0000-00009D4A0000}"/>
    <cellStyle name="Currency 8 2 4 2 5 3" xfId="19102" xr:uid="{00000000-0005-0000-0000-00009E4A0000}"/>
    <cellStyle name="Currency 8 2 4 2 5 4" xfId="19103" xr:uid="{00000000-0005-0000-0000-00009F4A0000}"/>
    <cellStyle name="Currency 8 2 4 2 5 5" xfId="19104" xr:uid="{00000000-0005-0000-0000-0000A04A0000}"/>
    <cellStyle name="Currency 8 2 4 2 5 6" xfId="19105" xr:uid="{00000000-0005-0000-0000-0000A14A0000}"/>
    <cellStyle name="Currency 8 2 4 2 5 7" xfId="19106" xr:uid="{00000000-0005-0000-0000-0000A24A0000}"/>
    <cellStyle name="Currency 8 2 4 2 6" xfId="19107" xr:uid="{00000000-0005-0000-0000-0000A34A0000}"/>
    <cellStyle name="Currency 8 2 4 2 7" xfId="19108" xr:uid="{00000000-0005-0000-0000-0000A44A0000}"/>
    <cellStyle name="Currency 8 2 4 2 8" xfId="19109" xr:uid="{00000000-0005-0000-0000-0000A54A0000}"/>
    <cellStyle name="Currency 8 2 4 2 9" xfId="19110" xr:uid="{00000000-0005-0000-0000-0000A64A0000}"/>
    <cellStyle name="Currency 8 2 4 3" xfId="19111" xr:uid="{00000000-0005-0000-0000-0000A74A0000}"/>
    <cellStyle name="Currency 8 2 4 3 10" xfId="19112" xr:uid="{00000000-0005-0000-0000-0000A84A0000}"/>
    <cellStyle name="Currency 8 2 4 3 11" xfId="19113" xr:uid="{00000000-0005-0000-0000-0000A94A0000}"/>
    <cellStyle name="Currency 8 2 4 3 2" xfId="19114" xr:uid="{00000000-0005-0000-0000-0000AA4A0000}"/>
    <cellStyle name="Currency 8 2 4 3 2 10" xfId="19115" xr:uid="{00000000-0005-0000-0000-0000AB4A0000}"/>
    <cellStyle name="Currency 8 2 4 3 2 2" xfId="19116" xr:uid="{00000000-0005-0000-0000-0000AC4A0000}"/>
    <cellStyle name="Currency 8 2 4 3 2 2 2" xfId="19117" xr:uid="{00000000-0005-0000-0000-0000AD4A0000}"/>
    <cellStyle name="Currency 8 2 4 3 2 2 3" xfId="19118" xr:uid="{00000000-0005-0000-0000-0000AE4A0000}"/>
    <cellStyle name="Currency 8 2 4 3 2 2 4" xfId="19119" xr:uid="{00000000-0005-0000-0000-0000AF4A0000}"/>
    <cellStyle name="Currency 8 2 4 3 2 2 5" xfId="19120" xr:uid="{00000000-0005-0000-0000-0000B04A0000}"/>
    <cellStyle name="Currency 8 2 4 3 2 2 6" xfId="19121" xr:uid="{00000000-0005-0000-0000-0000B14A0000}"/>
    <cellStyle name="Currency 8 2 4 3 2 2 7" xfId="19122" xr:uid="{00000000-0005-0000-0000-0000B24A0000}"/>
    <cellStyle name="Currency 8 2 4 3 2 3" xfId="19123" xr:uid="{00000000-0005-0000-0000-0000B34A0000}"/>
    <cellStyle name="Currency 8 2 4 3 2 3 2" xfId="19124" xr:uid="{00000000-0005-0000-0000-0000B44A0000}"/>
    <cellStyle name="Currency 8 2 4 3 2 3 3" xfId="19125" xr:uid="{00000000-0005-0000-0000-0000B54A0000}"/>
    <cellStyle name="Currency 8 2 4 3 2 3 4" xfId="19126" xr:uid="{00000000-0005-0000-0000-0000B64A0000}"/>
    <cellStyle name="Currency 8 2 4 3 2 3 5" xfId="19127" xr:uid="{00000000-0005-0000-0000-0000B74A0000}"/>
    <cellStyle name="Currency 8 2 4 3 2 3 6" xfId="19128" xr:uid="{00000000-0005-0000-0000-0000B84A0000}"/>
    <cellStyle name="Currency 8 2 4 3 2 3 7" xfId="19129" xr:uid="{00000000-0005-0000-0000-0000B94A0000}"/>
    <cellStyle name="Currency 8 2 4 3 2 4" xfId="19130" xr:uid="{00000000-0005-0000-0000-0000BA4A0000}"/>
    <cellStyle name="Currency 8 2 4 3 2 4 2" xfId="19131" xr:uid="{00000000-0005-0000-0000-0000BB4A0000}"/>
    <cellStyle name="Currency 8 2 4 3 2 4 3" xfId="19132" xr:uid="{00000000-0005-0000-0000-0000BC4A0000}"/>
    <cellStyle name="Currency 8 2 4 3 2 4 4" xfId="19133" xr:uid="{00000000-0005-0000-0000-0000BD4A0000}"/>
    <cellStyle name="Currency 8 2 4 3 2 4 5" xfId="19134" xr:uid="{00000000-0005-0000-0000-0000BE4A0000}"/>
    <cellStyle name="Currency 8 2 4 3 2 4 6" xfId="19135" xr:uid="{00000000-0005-0000-0000-0000BF4A0000}"/>
    <cellStyle name="Currency 8 2 4 3 2 4 7" xfId="19136" xr:uid="{00000000-0005-0000-0000-0000C04A0000}"/>
    <cellStyle name="Currency 8 2 4 3 2 5" xfId="19137" xr:uid="{00000000-0005-0000-0000-0000C14A0000}"/>
    <cellStyle name="Currency 8 2 4 3 2 6" xfId="19138" xr:uid="{00000000-0005-0000-0000-0000C24A0000}"/>
    <cellStyle name="Currency 8 2 4 3 2 7" xfId="19139" xr:uid="{00000000-0005-0000-0000-0000C34A0000}"/>
    <cellStyle name="Currency 8 2 4 3 2 8" xfId="19140" xr:uid="{00000000-0005-0000-0000-0000C44A0000}"/>
    <cellStyle name="Currency 8 2 4 3 2 9" xfId="19141" xr:uid="{00000000-0005-0000-0000-0000C54A0000}"/>
    <cellStyle name="Currency 8 2 4 3 3" xfId="19142" xr:uid="{00000000-0005-0000-0000-0000C64A0000}"/>
    <cellStyle name="Currency 8 2 4 3 3 2" xfId="19143" xr:uid="{00000000-0005-0000-0000-0000C74A0000}"/>
    <cellStyle name="Currency 8 2 4 3 3 3" xfId="19144" xr:uid="{00000000-0005-0000-0000-0000C84A0000}"/>
    <cellStyle name="Currency 8 2 4 3 3 4" xfId="19145" xr:uid="{00000000-0005-0000-0000-0000C94A0000}"/>
    <cellStyle name="Currency 8 2 4 3 3 5" xfId="19146" xr:uid="{00000000-0005-0000-0000-0000CA4A0000}"/>
    <cellStyle name="Currency 8 2 4 3 3 6" xfId="19147" xr:uid="{00000000-0005-0000-0000-0000CB4A0000}"/>
    <cellStyle name="Currency 8 2 4 3 3 7" xfId="19148" xr:uid="{00000000-0005-0000-0000-0000CC4A0000}"/>
    <cellStyle name="Currency 8 2 4 3 4" xfId="19149" xr:uid="{00000000-0005-0000-0000-0000CD4A0000}"/>
    <cellStyle name="Currency 8 2 4 3 4 2" xfId="19150" xr:uid="{00000000-0005-0000-0000-0000CE4A0000}"/>
    <cellStyle name="Currency 8 2 4 3 4 3" xfId="19151" xr:uid="{00000000-0005-0000-0000-0000CF4A0000}"/>
    <cellStyle name="Currency 8 2 4 3 4 4" xfId="19152" xr:uid="{00000000-0005-0000-0000-0000D04A0000}"/>
    <cellStyle name="Currency 8 2 4 3 4 5" xfId="19153" xr:uid="{00000000-0005-0000-0000-0000D14A0000}"/>
    <cellStyle name="Currency 8 2 4 3 4 6" xfId="19154" xr:uid="{00000000-0005-0000-0000-0000D24A0000}"/>
    <cellStyle name="Currency 8 2 4 3 4 7" xfId="19155" xr:uid="{00000000-0005-0000-0000-0000D34A0000}"/>
    <cellStyle name="Currency 8 2 4 3 5" xfId="19156" xr:uid="{00000000-0005-0000-0000-0000D44A0000}"/>
    <cellStyle name="Currency 8 2 4 3 5 2" xfId="19157" xr:uid="{00000000-0005-0000-0000-0000D54A0000}"/>
    <cellStyle name="Currency 8 2 4 3 5 3" xfId="19158" xr:uid="{00000000-0005-0000-0000-0000D64A0000}"/>
    <cellStyle name="Currency 8 2 4 3 5 4" xfId="19159" xr:uid="{00000000-0005-0000-0000-0000D74A0000}"/>
    <cellStyle name="Currency 8 2 4 3 5 5" xfId="19160" xr:uid="{00000000-0005-0000-0000-0000D84A0000}"/>
    <cellStyle name="Currency 8 2 4 3 5 6" xfId="19161" xr:uid="{00000000-0005-0000-0000-0000D94A0000}"/>
    <cellStyle name="Currency 8 2 4 3 5 7" xfId="19162" xr:uid="{00000000-0005-0000-0000-0000DA4A0000}"/>
    <cellStyle name="Currency 8 2 4 3 6" xfId="19163" xr:uid="{00000000-0005-0000-0000-0000DB4A0000}"/>
    <cellStyle name="Currency 8 2 4 3 7" xfId="19164" xr:uid="{00000000-0005-0000-0000-0000DC4A0000}"/>
    <cellStyle name="Currency 8 2 4 3 8" xfId="19165" xr:uid="{00000000-0005-0000-0000-0000DD4A0000}"/>
    <cellStyle name="Currency 8 2 4 3 9" xfId="19166" xr:uid="{00000000-0005-0000-0000-0000DE4A0000}"/>
    <cellStyle name="Currency 8 2 4 4" xfId="19167" xr:uid="{00000000-0005-0000-0000-0000DF4A0000}"/>
    <cellStyle name="Currency 8 2 4 4 10" xfId="19168" xr:uid="{00000000-0005-0000-0000-0000E04A0000}"/>
    <cellStyle name="Currency 8 2 4 4 2" xfId="19169" xr:uid="{00000000-0005-0000-0000-0000E14A0000}"/>
    <cellStyle name="Currency 8 2 4 4 2 2" xfId="19170" xr:uid="{00000000-0005-0000-0000-0000E24A0000}"/>
    <cellStyle name="Currency 8 2 4 4 2 3" xfId="19171" xr:uid="{00000000-0005-0000-0000-0000E34A0000}"/>
    <cellStyle name="Currency 8 2 4 4 2 4" xfId="19172" xr:uid="{00000000-0005-0000-0000-0000E44A0000}"/>
    <cellStyle name="Currency 8 2 4 4 2 5" xfId="19173" xr:uid="{00000000-0005-0000-0000-0000E54A0000}"/>
    <cellStyle name="Currency 8 2 4 4 2 6" xfId="19174" xr:uid="{00000000-0005-0000-0000-0000E64A0000}"/>
    <cellStyle name="Currency 8 2 4 4 2 7" xfId="19175" xr:uid="{00000000-0005-0000-0000-0000E74A0000}"/>
    <cellStyle name="Currency 8 2 4 4 3" xfId="19176" xr:uid="{00000000-0005-0000-0000-0000E84A0000}"/>
    <cellStyle name="Currency 8 2 4 4 3 2" xfId="19177" xr:uid="{00000000-0005-0000-0000-0000E94A0000}"/>
    <cellStyle name="Currency 8 2 4 4 3 3" xfId="19178" xr:uid="{00000000-0005-0000-0000-0000EA4A0000}"/>
    <cellStyle name="Currency 8 2 4 4 3 4" xfId="19179" xr:uid="{00000000-0005-0000-0000-0000EB4A0000}"/>
    <cellStyle name="Currency 8 2 4 4 3 5" xfId="19180" xr:uid="{00000000-0005-0000-0000-0000EC4A0000}"/>
    <cellStyle name="Currency 8 2 4 4 3 6" xfId="19181" xr:uid="{00000000-0005-0000-0000-0000ED4A0000}"/>
    <cellStyle name="Currency 8 2 4 4 3 7" xfId="19182" xr:uid="{00000000-0005-0000-0000-0000EE4A0000}"/>
    <cellStyle name="Currency 8 2 4 4 4" xfId="19183" xr:uid="{00000000-0005-0000-0000-0000EF4A0000}"/>
    <cellStyle name="Currency 8 2 4 4 4 2" xfId="19184" xr:uid="{00000000-0005-0000-0000-0000F04A0000}"/>
    <cellStyle name="Currency 8 2 4 4 4 3" xfId="19185" xr:uid="{00000000-0005-0000-0000-0000F14A0000}"/>
    <cellStyle name="Currency 8 2 4 4 4 4" xfId="19186" xr:uid="{00000000-0005-0000-0000-0000F24A0000}"/>
    <cellStyle name="Currency 8 2 4 4 4 5" xfId="19187" xr:uid="{00000000-0005-0000-0000-0000F34A0000}"/>
    <cellStyle name="Currency 8 2 4 4 4 6" xfId="19188" xr:uid="{00000000-0005-0000-0000-0000F44A0000}"/>
    <cellStyle name="Currency 8 2 4 4 4 7" xfId="19189" xr:uid="{00000000-0005-0000-0000-0000F54A0000}"/>
    <cellStyle name="Currency 8 2 4 4 5" xfId="19190" xr:uid="{00000000-0005-0000-0000-0000F64A0000}"/>
    <cellStyle name="Currency 8 2 4 4 6" xfId="19191" xr:uid="{00000000-0005-0000-0000-0000F74A0000}"/>
    <cellStyle name="Currency 8 2 4 4 7" xfId="19192" xr:uid="{00000000-0005-0000-0000-0000F84A0000}"/>
    <cellStyle name="Currency 8 2 4 4 8" xfId="19193" xr:uid="{00000000-0005-0000-0000-0000F94A0000}"/>
    <cellStyle name="Currency 8 2 4 4 9" xfId="19194" xr:uid="{00000000-0005-0000-0000-0000FA4A0000}"/>
    <cellStyle name="Currency 8 2 4 5" xfId="19195" xr:uid="{00000000-0005-0000-0000-0000FB4A0000}"/>
    <cellStyle name="Currency 8 2 4 5 2" xfId="19196" xr:uid="{00000000-0005-0000-0000-0000FC4A0000}"/>
    <cellStyle name="Currency 8 2 4 5 3" xfId="19197" xr:uid="{00000000-0005-0000-0000-0000FD4A0000}"/>
    <cellStyle name="Currency 8 2 4 5 4" xfId="19198" xr:uid="{00000000-0005-0000-0000-0000FE4A0000}"/>
    <cellStyle name="Currency 8 2 4 5 5" xfId="19199" xr:uid="{00000000-0005-0000-0000-0000FF4A0000}"/>
    <cellStyle name="Currency 8 2 4 5 6" xfId="19200" xr:uid="{00000000-0005-0000-0000-0000004B0000}"/>
    <cellStyle name="Currency 8 2 4 5 7" xfId="19201" xr:uid="{00000000-0005-0000-0000-0000014B0000}"/>
    <cellStyle name="Currency 8 2 4 6" xfId="19202" xr:uid="{00000000-0005-0000-0000-0000024B0000}"/>
    <cellStyle name="Currency 8 2 4 6 2" xfId="19203" xr:uid="{00000000-0005-0000-0000-0000034B0000}"/>
    <cellStyle name="Currency 8 2 4 6 3" xfId="19204" xr:uid="{00000000-0005-0000-0000-0000044B0000}"/>
    <cellStyle name="Currency 8 2 4 6 4" xfId="19205" xr:uid="{00000000-0005-0000-0000-0000054B0000}"/>
    <cellStyle name="Currency 8 2 4 6 5" xfId="19206" xr:uid="{00000000-0005-0000-0000-0000064B0000}"/>
    <cellStyle name="Currency 8 2 4 6 6" xfId="19207" xr:uid="{00000000-0005-0000-0000-0000074B0000}"/>
    <cellStyle name="Currency 8 2 4 6 7" xfId="19208" xr:uid="{00000000-0005-0000-0000-0000084B0000}"/>
    <cellStyle name="Currency 8 2 4 7" xfId="19209" xr:uid="{00000000-0005-0000-0000-0000094B0000}"/>
    <cellStyle name="Currency 8 2 4 7 2" xfId="19210" xr:uid="{00000000-0005-0000-0000-00000A4B0000}"/>
    <cellStyle name="Currency 8 2 4 7 3" xfId="19211" xr:uid="{00000000-0005-0000-0000-00000B4B0000}"/>
    <cellStyle name="Currency 8 2 4 7 4" xfId="19212" xr:uid="{00000000-0005-0000-0000-00000C4B0000}"/>
    <cellStyle name="Currency 8 2 4 7 5" xfId="19213" xr:uid="{00000000-0005-0000-0000-00000D4B0000}"/>
    <cellStyle name="Currency 8 2 4 7 6" xfId="19214" xr:uid="{00000000-0005-0000-0000-00000E4B0000}"/>
    <cellStyle name="Currency 8 2 4 7 7" xfId="19215" xr:uid="{00000000-0005-0000-0000-00000F4B0000}"/>
    <cellStyle name="Currency 8 2 4 8" xfId="19216" xr:uid="{00000000-0005-0000-0000-0000104B0000}"/>
    <cellStyle name="Currency 8 2 4 9" xfId="19217" xr:uid="{00000000-0005-0000-0000-0000114B0000}"/>
    <cellStyle name="Currency 8 2 5" xfId="19218" xr:uid="{00000000-0005-0000-0000-0000124B0000}"/>
    <cellStyle name="Currency 8 2 5 10" xfId="19219" xr:uid="{00000000-0005-0000-0000-0000134B0000}"/>
    <cellStyle name="Currency 8 2 5 11" xfId="19220" xr:uid="{00000000-0005-0000-0000-0000144B0000}"/>
    <cellStyle name="Currency 8 2 5 12" xfId="19221" xr:uid="{00000000-0005-0000-0000-0000154B0000}"/>
    <cellStyle name="Currency 8 2 5 13" xfId="19222" xr:uid="{00000000-0005-0000-0000-0000164B0000}"/>
    <cellStyle name="Currency 8 2 5 2" xfId="19223" xr:uid="{00000000-0005-0000-0000-0000174B0000}"/>
    <cellStyle name="Currency 8 2 5 2 10" xfId="19224" xr:uid="{00000000-0005-0000-0000-0000184B0000}"/>
    <cellStyle name="Currency 8 2 5 2 11" xfId="19225" xr:uid="{00000000-0005-0000-0000-0000194B0000}"/>
    <cellStyle name="Currency 8 2 5 2 2" xfId="19226" xr:uid="{00000000-0005-0000-0000-00001A4B0000}"/>
    <cellStyle name="Currency 8 2 5 2 2 10" xfId="19227" xr:uid="{00000000-0005-0000-0000-00001B4B0000}"/>
    <cellStyle name="Currency 8 2 5 2 2 2" xfId="19228" xr:uid="{00000000-0005-0000-0000-00001C4B0000}"/>
    <cellStyle name="Currency 8 2 5 2 2 2 2" xfId="19229" xr:uid="{00000000-0005-0000-0000-00001D4B0000}"/>
    <cellStyle name="Currency 8 2 5 2 2 2 3" xfId="19230" xr:uid="{00000000-0005-0000-0000-00001E4B0000}"/>
    <cellStyle name="Currency 8 2 5 2 2 2 4" xfId="19231" xr:uid="{00000000-0005-0000-0000-00001F4B0000}"/>
    <cellStyle name="Currency 8 2 5 2 2 2 5" xfId="19232" xr:uid="{00000000-0005-0000-0000-0000204B0000}"/>
    <cellStyle name="Currency 8 2 5 2 2 2 6" xfId="19233" xr:uid="{00000000-0005-0000-0000-0000214B0000}"/>
    <cellStyle name="Currency 8 2 5 2 2 2 7" xfId="19234" xr:uid="{00000000-0005-0000-0000-0000224B0000}"/>
    <cellStyle name="Currency 8 2 5 2 2 3" xfId="19235" xr:uid="{00000000-0005-0000-0000-0000234B0000}"/>
    <cellStyle name="Currency 8 2 5 2 2 3 2" xfId="19236" xr:uid="{00000000-0005-0000-0000-0000244B0000}"/>
    <cellStyle name="Currency 8 2 5 2 2 3 3" xfId="19237" xr:uid="{00000000-0005-0000-0000-0000254B0000}"/>
    <cellStyle name="Currency 8 2 5 2 2 3 4" xfId="19238" xr:uid="{00000000-0005-0000-0000-0000264B0000}"/>
    <cellStyle name="Currency 8 2 5 2 2 3 5" xfId="19239" xr:uid="{00000000-0005-0000-0000-0000274B0000}"/>
    <cellStyle name="Currency 8 2 5 2 2 3 6" xfId="19240" xr:uid="{00000000-0005-0000-0000-0000284B0000}"/>
    <cellStyle name="Currency 8 2 5 2 2 3 7" xfId="19241" xr:uid="{00000000-0005-0000-0000-0000294B0000}"/>
    <cellStyle name="Currency 8 2 5 2 2 4" xfId="19242" xr:uid="{00000000-0005-0000-0000-00002A4B0000}"/>
    <cellStyle name="Currency 8 2 5 2 2 4 2" xfId="19243" xr:uid="{00000000-0005-0000-0000-00002B4B0000}"/>
    <cellStyle name="Currency 8 2 5 2 2 4 3" xfId="19244" xr:uid="{00000000-0005-0000-0000-00002C4B0000}"/>
    <cellStyle name="Currency 8 2 5 2 2 4 4" xfId="19245" xr:uid="{00000000-0005-0000-0000-00002D4B0000}"/>
    <cellStyle name="Currency 8 2 5 2 2 4 5" xfId="19246" xr:uid="{00000000-0005-0000-0000-00002E4B0000}"/>
    <cellStyle name="Currency 8 2 5 2 2 4 6" xfId="19247" xr:uid="{00000000-0005-0000-0000-00002F4B0000}"/>
    <cellStyle name="Currency 8 2 5 2 2 4 7" xfId="19248" xr:uid="{00000000-0005-0000-0000-0000304B0000}"/>
    <cellStyle name="Currency 8 2 5 2 2 5" xfId="19249" xr:uid="{00000000-0005-0000-0000-0000314B0000}"/>
    <cellStyle name="Currency 8 2 5 2 2 6" xfId="19250" xr:uid="{00000000-0005-0000-0000-0000324B0000}"/>
    <cellStyle name="Currency 8 2 5 2 2 7" xfId="19251" xr:uid="{00000000-0005-0000-0000-0000334B0000}"/>
    <cellStyle name="Currency 8 2 5 2 2 8" xfId="19252" xr:uid="{00000000-0005-0000-0000-0000344B0000}"/>
    <cellStyle name="Currency 8 2 5 2 2 9" xfId="19253" xr:uid="{00000000-0005-0000-0000-0000354B0000}"/>
    <cellStyle name="Currency 8 2 5 2 3" xfId="19254" xr:uid="{00000000-0005-0000-0000-0000364B0000}"/>
    <cellStyle name="Currency 8 2 5 2 3 2" xfId="19255" xr:uid="{00000000-0005-0000-0000-0000374B0000}"/>
    <cellStyle name="Currency 8 2 5 2 3 3" xfId="19256" xr:uid="{00000000-0005-0000-0000-0000384B0000}"/>
    <cellStyle name="Currency 8 2 5 2 3 4" xfId="19257" xr:uid="{00000000-0005-0000-0000-0000394B0000}"/>
    <cellStyle name="Currency 8 2 5 2 3 5" xfId="19258" xr:uid="{00000000-0005-0000-0000-00003A4B0000}"/>
    <cellStyle name="Currency 8 2 5 2 3 6" xfId="19259" xr:uid="{00000000-0005-0000-0000-00003B4B0000}"/>
    <cellStyle name="Currency 8 2 5 2 3 7" xfId="19260" xr:uid="{00000000-0005-0000-0000-00003C4B0000}"/>
    <cellStyle name="Currency 8 2 5 2 4" xfId="19261" xr:uid="{00000000-0005-0000-0000-00003D4B0000}"/>
    <cellStyle name="Currency 8 2 5 2 4 2" xfId="19262" xr:uid="{00000000-0005-0000-0000-00003E4B0000}"/>
    <cellStyle name="Currency 8 2 5 2 4 3" xfId="19263" xr:uid="{00000000-0005-0000-0000-00003F4B0000}"/>
    <cellStyle name="Currency 8 2 5 2 4 4" xfId="19264" xr:uid="{00000000-0005-0000-0000-0000404B0000}"/>
    <cellStyle name="Currency 8 2 5 2 4 5" xfId="19265" xr:uid="{00000000-0005-0000-0000-0000414B0000}"/>
    <cellStyle name="Currency 8 2 5 2 4 6" xfId="19266" xr:uid="{00000000-0005-0000-0000-0000424B0000}"/>
    <cellStyle name="Currency 8 2 5 2 4 7" xfId="19267" xr:uid="{00000000-0005-0000-0000-0000434B0000}"/>
    <cellStyle name="Currency 8 2 5 2 5" xfId="19268" xr:uid="{00000000-0005-0000-0000-0000444B0000}"/>
    <cellStyle name="Currency 8 2 5 2 5 2" xfId="19269" xr:uid="{00000000-0005-0000-0000-0000454B0000}"/>
    <cellStyle name="Currency 8 2 5 2 5 3" xfId="19270" xr:uid="{00000000-0005-0000-0000-0000464B0000}"/>
    <cellStyle name="Currency 8 2 5 2 5 4" xfId="19271" xr:uid="{00000000-0005-0000-0000-0000474B0000}"/>
    <cellStyle name="Currency 8 2 5 2 5 5" xfId="19272" xr:uid="{00000000-0005-0000-0000-0000484B0000}"/>
    <cellStyle name="Currency 8 2 5 2 5 6" xfId="19273" xr:uid="{00000000-0005-0000-0000-0000494B0000}"/>
    <cellStyle name="Currency 8 2 5 2 5 7" xfId="19274" xr:uid="{00000000-0005-0000-0000-00004A4B0000}"/>
    <cellStyle name="Currency 8 2 5 2 6" xfId="19275" xr:uid="{00000000-0005-0000-0000-00004B4B0000}"/>
    <cellStyle name="Currency 8 2 5 2 7" xfId="19276" xr:uid="{00000000-0005-0000-0000-00004C4B0000}"/>
    <cellStyle name="Currency 8 2 5 2 8" xfId="19277" xr:uid="{00000000-0005-0000-0000-00004D4B0000}"/>
    <cellStyle name="Currency 8 2 5 2 9" xfId="19278" xr:uid="{00000000-0005-0000-0000-00004E4B0000}"/>
    <cellStyle name="Currency 8 2 5 3" xfId="19279" xr:uid="{00000000-0005-0000-0000-00004F4B0000}"/>
    <cellStyle name="Currency 8 2 5 3 10" xfId="19280" xr:uid="{00000000-0005-0000-0000-0000504B0000}"/>
    <cellStyle name="Currency 8 2 5 3 11" xfId="19281" xr:uid="{00000000-0005-0000-0000-0000514B0000}"/>
    <cellStyle name="Currency 8 2 5 3 2" xfId="19282" xr:uid="{00000000-0005-0000-0000-0000524B0000}"/>
    <cellStyle name="Currency 8 2 5 3 2 10" xfId="19283" xr:uid="{00000000-0005-0000-0000-0000534B0000}"/>
    <cellStyle name="Currency 8 2 5 3 2 2" xfId="19284" xr:uid="{00000000-0005-0000-0000-0000544B0000}"/>
    <cellStyle name="Currency 8 2 5 3 2 2 2" xfId="19285" xr:uid="{00000000-0005-0000-0000-0000554B0000}"/>
    <cellStyle name="Currency 8 2 5 3 2 2 3" xfId="19286" xr:uid="{00000000-0005-0000-0000-0000564B0000}"/>
    <cellStyle name="Currency 8 2 5 3 2 2 4" xfId="19287" xr:uid="{00000000-0005-0000-0000-0000574B0000}"/>
    <cellStyle name="Currency 8 2 5 3 2 2 5" xfId="19288" xr:uid="{00000000-0005-0000-0000-0000584B0000}"/>
    <cellStyle name="Currency 8 2 5 3 2 2 6" xfId="19289" xr:uid="{00000000-0005-0000-0000-0000594B0000}"/>
    <cellStyle name="Currency 8 2 5 3 2 2 7" xfId="19290" xr:uid="{00000000-0005-0000-0000-00005A4B0000}"/>
    <cellStyle name="Currency 8 2 5 3 2 3" xfId="19291" xr:uid="{00000000-0005-0000-0000-00005B4B0000}"/>
    <cellStyle name="Currency 8 2 5 3 2 3 2" xfId="19292" xr:uid="{00000000-0005-0000-0000-00005C4B0000}"/>
    <cellStyle name="Currency 8 2 5 3 2 3 3" xfId="19293" xr:uid="{00000000-0005-0000-0000-00005D4B0000}"/>
    <cellStyle name="Currency 8 2 5 3 2 3 4" xfId="19294" xr:uid="{00000000-0005-0000-0000-00005E4B0000}"/>
    <cellStyle name="Currency 8 2 5 3 2 3 5" xfId="19295" xr:uid="{00000000-0005-0000-0000-00005F4B0000}"/>
    <cellStyle name="Currency 8 2 5 3 2 3 6" xfId="19296" xr:uid="{00000000-0005-0000-0000-0000604B0000}"/>
    <cellStyle name="Currency 8 2 5 3 2 3 7" xfId="19297" xr:uid="{00000000-0005-0000-0000-0000614B0000}"/>
    <cellStyle name="Currency 8 2 5 3 2 4" xfId="19298" xr:uid="{00000000-0005-0000-0000-0000624B0000}"/>
    <cellStyle name="Currency 8 2 5 3 2 4 2" xfId="19299" xr:uid="{00000000-0005-0000-0000-0000634B0000}"/>
    <cellStyle name="Currency 8 2 5 3 2 4 3" xfId="19300" xr:uid="{00000000-0005-0000-0000-0000644B0000}"/>
    <cellStyle name="Currency 8 2 5 3 2 4 4" xfId="19301" xr:uid="{00000000-0005-0000-0000-0000654B0000}"/>
    <cellStyle name="Currency 8 2 5 3 2 4 5" xfId="19302" xr:uid="{00000000-0005-0000-0000-0000664B0000}"/>
    <cellStyle name="Currency 8 2 5 3 2 4 6" xfId="19303" xr:uid="{00000000-0005-0000-0000-0000674B0000}"/>
    <cellStyle name="Currency 8 2 5 3 2 4 7" xfId="19304" xr:uid="{00000000-0005-0000-0000-0000684B0000}"/>
    <cellStyle name="Currency 8 2 5 3 2 5" xfId="19305" xr:uid="{00000000-0005-0000-0000-0000694B0000}"/>
    <cellStyle name="Currency 8 2 5 3 2 6" xfId="19306" xr:uid="{00000000-0005-0000-0000-00006A4B0000}"/>
    <cellStyle name="Currency 8 2 5 3 2 7" xfId="19307" xr:uid="{00000000-0005-0000-0000-00006B4B0000}"/>
    <cellStyle name="Currency 8 2 5 3 2 8" xfId="19308" xr:uid="{00000000-0005-0000-0000-00006C4B0000}"/>
    <cellStyle name="Currency 8 2 5 3 2 9" xfId="19309" xr:uid="{00000000-0005-0000-0000-00006D4B0000}"/>
    <cellStyle name="Currency 8 2 5 3 3" xfId="19310" xr:uid="{00000000-0005-0000-0000-00006E4B0000}"/>
    <cellStyle name="Currency 8 2 5 3 3 2" xfId="19311" xr:uid="{00000000-0005-0000-0000-00006F4B0000}"/>
    <cellStyle name="Currency 8 2 5 3 3 3" xfId="19312" xr:uid="{00000000-0005-0000-0000-0000704B0000}"/>
    <cellStyle name="Currency 8 2 5 3 3 4" xfId="19313" xr:uid="{00000000-0005-0000-0000-0000714B0000}"/>
    <cellStyle name="Currency 8 2 5 3 3 5" xfId="19314" xr:uid="{00000000-0005-0000-0000-0000724B0000}"/>
    <cellStyle name="Currency 8 2 5 3 3 6" xfId="19315" xr:uid="{00000000-0005-0000-0000-0000734B0000}"/>
    <cellStyle name="Currency 8 2 5 3 3 7" xfId="19316" xr:uid="{00000000-0005-0000-0000-0000744B0000}"/>
    <cellStyle name="Currency 8 2 5 3 4" xfId="19317" xr:uid="{00000000-0005-0000-0000-0000754B0000}"/>
    <cellStyle name="Currency 8 2 5 3 4 2" xfId="19318" xr:uid="{00000000-0005-0000-0000-0000764B0000}"/>
    <cellStyle name="Currency 8 2 5 3 4 3" xfId="19319" xr:uid="{00000000-0005-0000-0000-0000774B0000}"/>
    <cellStyle name="Currency 8 2 5 3 4 4" xfId="19320" xr:uid="{00000000-0005-0000-0000-0000784B0000}"/>
    <cellStyle name="Currency 8 2 5 3 4 5" xfId="19321" xr:uid="{00000000-0005-0000-0000-0000794B0000}"/>
    <cellStyle name="Currency 8 2 5 3 4 6" xfId="19322" xr:uid="{00000000-0005-0000-0000-00007A4B0000}"/>
    <cellStyle name="Currency 8 2 5 3 4 7" xfId="19323" xr:uid="{00000000-0005-0000-0000-00007B4B0000}"/>
    <cellStyle name="Currency 8 2 5 3 5" xfId="19324" xr:uid="{00000000-0005-0000-0000-00007C4B0000}"/>
    <cellStyle name="Currency 8 2 5 3 5 2" xfId="19325" xr:uid="{00000000-0005-0000-0000-00007D4B0000}"/>
    <cellStyle name="Currency 8 2 5 3 5 3" xfId="19326" xr:uid="{00000000-0005-0000-0000-00007E4B0000}"/>
    <cellStyle name="Currency 8 2 5 3 5 4" xfId="19327" xr:uid="{00000000-0005-0000-0000-00007F4B0000}"/>
    <cellStyle name="Currency 8 2 5 3 5 5" xfId="19328" xr:uid="{00000000-0005-0000-0000-0000804B0000}"/>
    <cellStyle name="Currency 8 2 5 3 5 6" xfId="19329" xr:uid="{00000000-0005-0000-0000-0000814B0000}"/>
    <cellStyle name="Currency 8 2 5 3 5 7" xfId="19330" xr:uid="{00000000-0005-0000-0000-0000824B0000}"/>
    <cellStyle name="Currency 8 2 5 3 6" xfId="19331" xr:uid="{00000000-0005-0000-0000-0000834B0000}"/>
    <cellStyle name="Currency 8 2 5 3 7" xfId="19332" xr:uid="{00000000-0005-0000-0000-0000844B0000}"/>
    <cellStyle name="Currency 8 2 5 3 8" xfId="19333" xr:uid="{00000000-0005-0000-0000-0000854B0000}"/>
    <cellStyle name="Currency 8 2 5 3 9" xfId="19334" xr:uid="{00000000-0005-0000-0000-0000864B0000}"/>
    <cellStyle name="Currency 8 2 5 4" xfId="19335" xr:uid="{00000000-0005-0000-0000-0000874B0000}"/>
    <cellStyle name="Currency 8 2 5 4 10" xfId="19336" xr:uid="{00000000-0005-0000-0000-0000884B0000}"/>
    <cellStyle name="Currency 8 2 5 4 2" xfId="19337" xr:uid="{00000000-0005-0000-0000-0000894B0000}"/>
    <cellStyle name="Currency 8 2 5 4 2 2" xfId="19338" xr:uid="{00000000-0005-0000-0000-00008A4B0000}"/>
    <cellStyle name="Currency 8 2 5 4 2 3" xfId="19339" xr:uid="{00000000-0005-0000-0000-00008B4B0000}"/>
    <cellStyle name="Currency 8 2 5 4 2 4" xfId="19340" xr:uid="{00000000-0005-0000-0000-00008C4B0000}"/>
    <cellStyle name="Currency 8 2 5 4 2 5" xfId="19341" xr:uid="{00000000-0005-0000-0000-00008D4B0000}"/>
    <cellStyle name="Currency 8 2 5 4 2 6" xfId="19342" xr:uid="{00000000-0005-0000-0000-00008E4B0000}"/>
    <cellStyle name="Currency 8 2 5 4 2 7" xfId="19343" xr:uid="{00000000-0005-0000-0000-00008F4B0000}"/>
    <cellStyle name="Currency 8 2 5 4 3" xfId="19344" xr:uid="{00000000-0005-0000-0000-0000904B0000}"/>
    <cellStyle name="Currency 8 2 5 4 3 2" xfId="19345" xr:uid="{00000000-0005-0000-0000-0000914B0000}"/>
    <cellStyle name="Currency 8 2 5 4 3 3" xfId="19346" xr:uid="{00000000-0005-0000-0000-0000924B0000}"/>
    <cellStyle name="Currency 8 2 5 4 3 4" xfId="19347" xr:uid="{00000000-0005-0000-0000-0000934B0000}"/>
    <cellStyle name="Currency 8 2 5 4 3 5" xfId="19348" xr:uid="{00000000-0005-0000-0000-0000944B0000}"/>
    <cellStyle name="Currency 8 2 5 4 3 6" xfId="19349" xr:uid="{00000000-0005-0000-0000-0000954B0000}"/>
    <cellStyle name="Currency 8 2 5 4 3 7" xfId="19350" xr:uid="{00000000-0005-0000-0000-0000964B0000}"/>
    <cellStyle name="Currency 8 2 5 4 4" xfId="19351" xr:uid="{00000000-0005-0000-0000-0000974B0000}"/>
    <cellStyle name="Currency 8 2 5 4 4 2" xfId="19352" xr:uid="{00000000-0005-0000-0000-0000984B0000}"/>
    <cellStyle name="Currency 8 2 5 4 4 3" xfId="19353" xr:uid="{00000000-0005-0000-0000-0000994B0000}"/>
    <cellStyle name="Currency 8 2 5 4 4 4" xfId="19354" xr:uid="{00000000-0005-0000-0000-00009A4B0000}"/>
    <cellStyle name="Currency 8 2 5 4 4 5" xfId="19355" xr:uid="{00000000-0005-0000-0000-00009B4B0000}"/>
    <cellStyle name="Currency 8 2 5 4 4 6" xfId="19356" xr:uid="{00000000-0005-0000-0000-00009C4B0000}"/>
    <cellStyle name="Currency 8 2 5 4 4 7" xfId="19357" xr:uid="{00000000-0005-0000-0000-00009D4B0000}"/>
    <cellStyle name="Currency 8 2 5 4 5" xfId="19358" xr:uid="{00000000-0005-0000-0000-00009E4B0000}"/>
    <cellStyle name="Currency 8 2 5 4 6" xfId="19359" xr:uid="{00000000-0005-0000-0000-00009F4B0000}"/>
    <cellStyle name="Currency 8 2 5 4 7" xfId="19360" xr:uid="{00000000-0005-0000-0000-0000A04B0000}"/>
    <cellStyle name="Currency 8 2 5 4 8" xfId="19361" xr:uid="{00000000-0005-0000-0000-0000A14B0000}"/>
    <cellStyle name="Currency 8 2 5 4 9" xfId="19362" xr:uid="{00000000-0005-0000-0000-0000A24B0000}"/>
    <cellStyle name="Currency 8 2 5 5" xfId="19363" xr:uid="{00000000-0005-0000-0000-0000A34B0000}"/>
    <cellStyle name="Currency 8 2 5 5 2" xfId="19364" xr:uid="{00000000-0005-0000-0000-0000A44B0000}"/>
    <cellStyle name="Currency 8 2 5 5 3" xfId="19365" xr:uid="{00000000-0005-0000-0000-0000A54B0000}"/>
    <cellStyle name="Currency 8 2 5 5 4" xfId="19366" xr:uid="{00000000-0005-0000-0000-0000A64B0000}"/>
    <cellStyle name="Currency 8 2 5 5 5" xfId="19367" xr:uid="{00000000-0005-0000-0000-0000A74B0000}"/>
    <cellStyle name="Currency 8 2 5 5 6" xfId="19368" xr:uid="{00000000-0005-0000-0000-0000A84B0000}"/>
    <cellStyle name="Currency 8 2 5 5 7" xfId="19369" xr:uid="{00000000-0005-0000-0000-0000A94B0000}"/>
    <cellStyle name="Currency 8 2 5 6" xfId="19370" xr:uid="{00000000-0005-0000-0000-0000AA4B0000}"/>
    <cellStyle name="Currency 8 2 5 6 2" xfId="19371" xr:uid="{00000000-0005-0000-0000-0000AB4B0000}"/>
    <cellStyle name="Currency 8 2 5 6 3" xfId="19372" xr:uid="{00000000-0005-0000-0000-0000AC4B0000}"/>
    <cellStyle name="Currency 8 2 5 6 4" xfId="19373" xr:uid="{00000000-0005-0000-0000-0000AD4B0000}"/>
    <cellStyle name="Currency 8 2 5 6 5" xfId="19374" xr:uid="{00000000-0005-0000-0000-0000AE4B0000}"/>
    <cellStyle name="Currency 8 2 5 6 6" xfId="19375" xr:uid="{00000000-0005-0000-0000-0000AF4B0000}"/>
    <cellStyle name="Currency 8 2 5 6 7" xfId="19376" xr:uid="{00000000-0005-0000-0000-0000B04B0000}"/>
    <cellStyle name="Currency 8 2 5 7" xfId="19377" xr:uid="{00000000-0005-0000-0000-0000B14B0000}"/>
    <cellStyle name="Currency 8 2 5 7 2" xfId="19378" xr:uid="{00000000-0005-0000-0000-0000B24B0000}"/>
    <cellStyle name="Currency 8 2 5 7 3" xfId="19379" xr:uid="{00000000-0005-0000-0000-0000B34B0000}"/>
    <cellStyle name="Currency 8 2 5 7 4" xfId="19380" xr:uid="{00000000-0005-0000-0000-0000B44B0000}"/>
    <cellStyle name="Currency 8 2 5 7 5" xfId="19381" xr:uid="{00000000-0005-0000-0000-0000B54B0000}"/>
    <cellStyle name="Currency 8 2 5 7 6" xfId="19382" xr:uid="{00000000-0005-0000-0000-0000B64B0000}"/>
    <cellStyle name="Currency 8 2 5 7 7" xfId="19383" xr:uid="{00000000-0005-0000-0000-0000B74B0000}"/>
    <cellStyle name="Currency 8 2 5 8" xfId="19384" xr:uid="{00000000-0005-0000-0000-0000B84B0000}"/>
    <cellStyle name="Currency 8 2 5 9" xfId="19385" xr:uid="{00000000-0005-0000-0000-0000B94B0000}"/>
    <cellStyle name="Currency 8 2 6" xfId="19386" xr:uid="{00000000-0005-0000-0000-0000BA4B0000}"/>
    <cellStyle name="Currency 8 2 6 10" xfId="19387" xr:uid="{00000000-0005-0000-0000-0000BB4B0000}"/>
    <cellStyle name="Currency 8 2 6 11" xfId="19388" xr:uid="{00000000-0005-0000-0000-0000BC4B0000}"/>
    <cellStyle name="Currency 8 2 6 12" xfId="19389" xr:uid="{00000000-0005-0000-0000-0000BD4B0000}"/>
    <cellStyle name="Currency 8 2 6 2" xfId="19390" xr:uid="{00000000-0005-0000-0000-0000BE4B0000}"/>
    <cellStyle name="Currency 8 2 6 2 10" xfId="19391" xr:uid="{00000000-0005-0000-0000-0000BF4B0000}"/>
    <cellStyle name="Currency 8 2 6 2 11" xfId="19392" xr:uid="{00000000-0005-0000-0000-0000C04B0000}"/>
    <cellStyle name="Currency 8 2 6 2 2" xfId="19393" xr:uid="{00000000-0005-0000-0000-0000C14B0000}"/>
    <cellStyle name="Currency 8 2 6 2 2 10" xfId="19394" xr:uid="{00000000-0005-0000-0000-0000C24B0000}"/>
    <cellStyle name="Currency 8 2 6 2 2 2" xfId="19395" xr:uid="{00000000-0005-0000-0000-0000C34B0000}"/>
    <cellStyle name="Currency 8 2 6 2 2 2 2" xfId="19396" xr:uid="{00000000-0005-0000-0000-0000C44B0000}"/>
    <cellStyle name="Currency 8 2 6 2 2 2 3" xfId="19397" xr:uid="{00000000-0005-0000-0000-0000C54B0000}"/>
    <cellStyle name="Currency 8 2 6 2 2 2 4" xfId="19398" xr:uid="{00000000-0005-0000-0000-0000C64B0000}"/>
    <cellStyle name="Currency 8 2 6 2 2 2 5" xfId="19399" xr:uid="{00000000-0005-0000-0000-0000C74B0000}"/>
    <cellStyle name="Currency 8 2 6 2 2 2 6" xfId="19400" xr:uid="{00000000-0005-0000-0000-0000C84B0000}"/>
    <cellStyle name="Currency 8 2 6 2 2 2 7" xfId="19401" xr:uid="{00000000-0005-0000-0000-0000C94B0000}"/>
    <cellStyle name="Currency 8 2 6 2 2 3" xfId="19402" xr:uid="{00000000-0005-0000-0000-0000CA4B0000}"/>
    <cellStyle name="Currency 8 2 6 2 2 3 2" xfId="19403" xr:uid="{00000000-0005-0000-0000-0000CB4B0000}"/>
    <cellStyle name="Currency 8 2 6 2 2 3 3" xfId="19404" xr:uid="{00000000-0005-0000-0000-0000CC4B0000}"/>
    <cellStyle name="Currency 8 2 6 2 2 3 4" xfId="19405" xr:uid="{00000000-0005-0000-0000-0000CD4B0000}"/>
    <cellStyle name="Currency 8 2 6 2 2 3 5" xfId="19406" xr:uid="{00000000-0005-0000-0000-0000CE4B0000}"/>
    <cellStyle name="Currency 8 2 6 2 2 3 6" xfId="19407" xr:uid="{00000000-0005-0000-0000-0000CF4B0000}"/>
    <cellStyle name="Currency 8 2 6 2 2 3 7" xfId="19408" xr:uid="{00000000-0005-0000-0000-0000D04B0000}"/>
    <cellStyle name="Currency 8 2 6 2 2 4" xfId="19409" xr:uid="{00000000-0005-0000-0000-0000D14B0000}"/>
    <cellStyle name="Currency 8 2 6 2 2 4 2" xfId="19410" xr:uid="{00000000-0005-0000-0000-0000D24B0000}"/>
    <cellStyle name="Currency 8 2 6 2 2 4 3" xfId="19411" xr:uid="{00000000-0005-0000-0000-0000D34B0000}"/>
    <cellStyle name="Currency 8 2 6 2 2 4 4" xfId="19412" xr:uid="{00000000-0005-0000-0000-0000D44B0000}"/>
    <cellStyle name="Currency 8 2 6 2 2 4 5" xfId="19413" xr:uid="{00000000-0005-0000-0000-0000D54B0000}"/>
    <cellStyle name="Currency 8 2 6 2 2 4 6" xfId="19414" xr:uid="{00000000-0005-0000-0000-0000D64B0000}"/>
    <cellStyle name="Currency 8 2 6 2 2 4 7" xfId="19415" xr:uid="{00000000-0005-0000-0000-0000D74B0000}"/>
    <cellStyle name="Currency 8 2 6 2 2 5" xfId="19416" xr:uid="{00000000-0005-0000-0000-0000D84B0000}"/>
    <cellStyle name="Currency 8 2 6 2 2 6" xfId="19417" xr:uid="{00000000-0005-0000-0000-0000D94B0000}"/>
    <cellStyle name="Currency 8 2 6 2 2 7" xfId="19418" xr:uid="{00000000-0005-0000-0000-0000DA4B0000}"/>
    <cellStyle name="Currency 8 2 6 2 2 8" xfId="19419" xr:uid="{00000000-0005-0000-0000-0000DB4B0000}"/>
    <cellStyle name="Currency 8 2 6 2 2 9" xfId="19420" xr:uid="{00000000-0005-0000-0000-0000DC4B0000}"/>
    <cellStyle name="Currency 8 2 6 2 3" xfId="19421" xr:uid="{00000000-0005-0000-0000-0000DD4B0000}"/>
    <cellStyle name="Currency 8 2 6 2 3 2" xfId="19422" xr:uid="{00000000-0005-0000-0000-0000DE4B0000}"/>
    <cellStyle name="Currency 8 2 6 2 3 3" xfId="19423" xr:uid="{00000000-0005-0000-0000-0000DF4B0000}"/>
    <cellStyle name="Currency 8 2 6 2 3 4" xfId="19424" xr:uid="{00000000-0005-0000-0000-0000E04B0000}"/>
    <cellStyle name="Currency 8 2 6 2 3 5" xfId="19425" xr:uid="{00000000-0005-0000-0000-0000E14B0000}"/>
    <cellStyle name="Currency 8 2 6 2 3 6" xfId="19426" xr:uid="{00000000-0005-0000-0000-0000E24B0000}"/>
    <cellStyle name="Currency 8 2 6 2 3 7" xfId="19427" xr:uid="{00000000-0005-0000-0000-0000E34B0000}"/>
    <cellStyle name="Currency 8 2 6 2 4" xfId="19428" xr:uid="{00000000-0005-0000-0000-0000E44B0000}"/>
    <cellStyle name="Currency 8 2 6 2 4 2" xfId="19429" xr:uid="{00000000-0005-0000-0000-0000E54B0000}"/>
    <cellStyle name="Currency 8 2 6 2 4 3" xfId="19430" xr:uid="{00000000-0005-0000-0000-0000E64B0000}"/>
    <cellStyle name="Currency 8 2 6 2 4 4" xfId="19431" xr:uid="{00000000-0005-0000-0000-0000E74B0000}"/>
    <cellStyle name="Currency 8 2 6 2 4 5" xfId="19432" xr:uid="{00000000-0005-0000-0000-0000E84B0000}"/>
    <cellStyle name="Currency 8 2 6 2 4 6" xfId="19433" xr:uid="{00000000-0005-0000-0000-0000E94B0000}"/>
    <cellStyle name="Currency 8 2 6 2 4 7" xfId="19434" xr:uid="{00000000-0005-0000-0000-0000EA4B0000}"/>
    <cellStyle name="Currency 8 2 6 2 5" xfId="19435" xr:uid="{00000000-0005-0000-0000-0000EB4B0000}"/>
    <cellStyle name="Currency 8 2 6 2 5 2" xfId="19436" xr:uid="{00000000-0005-0000-0000-0000EC4B0000}"/>
    <cellStyle name="Currency 8 2 6 2 5 3" xfId="19437" xr:uid="{00000000-0005-0000-0000-0000ED4B0000}"/>
    <cellStyle name="Currency 8 2 6 2 5 4" xfId="19438" xr:uid="{00000000-0005-0000-0000-0000EE4B0000}"/>
    <cellStyle name="Currency 8 2 6 2 5 5" xfId="19439" xr:uid="{00000000-0005-0000-0000-0000EF4B0000}"/>
    <cellStyle name="Currency 8 2 6 2 5 6" xfId="19440" xr:uid="{00000000-0005-0000-0000-0000F04B0000}"/>
    <cellStyle name="Currency 8 2 6 2 5 7" xfId="19441" xr:uid="{00000000-0005-0000-0000-0000F14B0000}"/>
    <cellStyle name="Currency 8 2 6 2 6" xfId="19442" xr:uid="{00000000-0005-0000-0000-0000F24B0000}"/>
    <cellStyle name="Currency 8 2 6 2 7" xfId="19443" xr:uid="{00000000-0005-0000-0000-0000F34B0000}"/>
    <cellStyle name="Currency 8 2 6 2 8" xfId="19444" xr:uid="{00000000-0005-0000-0000-0000F44B0000}"/>
    <cellStyle name="Currency 8 2 6 2 9" xfId="19445" xr:uid="{00000000-0005-0000-0000-0000F54B0000}"/>
    <cellStyle name="Currency 8 2 6 3" xfId="19446" xr:uid="{00000000-0005-0000-0000-0000F64B0000}"/>
    <cellStyle name="Currency 8 2 6 3 10" xfId="19447" xr:uid="{00000000-0005-0000-0000-0000F74B0000}"/>
    <cellStyle name="Currency 8 2 6 3 2" xfId="19448" xr:uid="{00000000-0005-0000-0000-0000F84B0000}"/>
    <cellStyle name="Currency 8 2 6 3 2 2" xfId="19449" xr:uid="{00000000-0005-0000-0000-0000F94B0000}"/>
    <cellStyle name="Currency 8 2 6 3 2 3" xfId="19450" xr:uid="{00000000-0005-0000-0000-0000FA4B0000}"/>
    <cellStyle name="Currency 8 2 6 3 2 4" xfId="19451" xr:uid="{00000000-0005-0000-0000-0000FB4B0000}"/>
    <cellStyle name="Currency 8 2 6 3 2 5" xfId="19452" xr:uid="{00000000-0005-0000-0000-0000FC4B0000}"/>
    <cellStyle name="Currency 8 2 6 3 2 6" xfId="19453" xr:uid="{00000000-0005-0000-0000-0000FD4B0000}"/>
    <cellStyle name="Currency 8 2 6 3 2 7" xfId="19454" xr:uid="{00000000-0005-0000-0000-0000FE4B0000}"/>
    <cellStyle name="Currency 8 2 6 3 3" xfId="19455" xr:uid="{00000000-0005-0000-0000-0000FF4B0000}"/>
    <cellStyle name="Currency 8 2 6 3 3 2" xfId="19456" xr:uid="{00000000-0005-0000-0000-0000004C0000}"/>
    <cellStyle name="Currency 8 2 6 3 3 3" xfId="19457" xr:uid="{00000000-0005-0000-0000-0000014C0000}"/>
    <cellStyle name="Currency 8 2 6 3 3 4" xfId="19458" xr:uid="{00000000-0005-0000-0000-0000024C0000}"/>
    <cellStyle name="Currency 8 2 6 3 3 5" xfId="19459" xr:uid="{00000000-0005-0000-0000-0000034C0000}"/>
    <cellStyle name="Currency 8 2 6 3 3 6" xfId="19460" xr:uid="{00000000-0005-0000-0000-0000044C0000}"/>
    <cellStyle name="Currency 8 2 6 3 3 7" xfId="19461" xr:uid="{00000000-0005-0000-0000-0000054C0000}"/>
    <cellStyle name="Currency 8 2 6 3 4" xfId="19462" xr:uid="{00000000-0005-0000-0000-0000064C0000}"/>
    <cellStyle name="Currency 8 2 6 3 4 2" xfId="19463" xr:uid="{00000000-0005-0000-0000-0000074C0000}"/>
    <cellStyle name="Currency 8 2 6 3 4 3" xfId="19464" xr:uid="{00000000-0005-0000-0000-0000084C0000}"/>
    <cellStyle name="Currency 8 2 6 3 4 4" xfId="19465" xr:uid="{00000000-0005-0000-0000-0000094C0000}"/>
    <cellStyle name="Currency 8 2 6 3 4 5" xfId="19466" xr:uid="{00000000-0005-0000-0000-00000A4C0000}"/>
    <cellStyle name="Currency 8 2 6 3 4 6" xfId="19467" xr:uid="{00000000-0005-0000-0000-00000B4C0000}"/>
    <cellStyle name="Currency 8 2 6 3 4 7" xfId="19468" xr:uid="{00000000-0005-0000-0000-00000C4C0000}"/>
    <cellStyle name="Currency 8 2 6 3 5" xfId="19469" xr:uid="{00000000-0005-0000-0000-00000D4C0000}"/>
    <cellStyle name="Currency 8 2 6 3 6" xfId="19470" xr:uid="{00000000-0005-0000-0000-00000E4C0000}"/>
    <cellStyle name="Currency 8 2 6 3 7" xfId="19471" xr:uid="{00000000-0005-0000-0000-00000F4C0000}"/>
    <cellStyle name="Currency 8 2 6 3 8" xfId="19472" xr:uid="{00000000-0005-0000-0000-0000104C0000}"/>
    <cellStyle name="Currency 8 2 6 3 9" xfId="19473" xr:uid="{00000000-0005-0000-0000-0000114C0000}"/>
    <cellStyle name="Currency 8 2 6 4" xfId="19474" xr:uid="{00000000-0005-0000-0000-0000124C0000}"/>
    <cellStyle name="Currency 8 2 6 4 2" xfId="19475" xr:uid="{00000000-0005-0000-0000-0000134C0000}"/>
    <cellStyle name="Currency 8 2 6 4 3" xfId="19476" xr:uid="{00000000-0005-0000-0000-0000144C0000}"/>
    <cellStyle name="Currency 8 2 6 4 4" xfId="19477" xr:uid="{00000000-0005-0000-0000-0000154C0000}"/>
    <cellStyle name="Currency 8 2 6 4 5" xfId="19478" xr:uid="{00000000-0005-0000-0000-0000164C0000}"/>
    <cellStyle name="Currency 8 2 6 4 6" xfId="19479" xr:uid="{00000000-0005-0000-0000-0000174C0000}"/>
    <cellStyle name="Currency 8 2 6 4 7" xfId="19480" xr:uid="{00000000-0005-0000-0000-0000184C0000}"/>
    <cellStyle name="Currency 8 2 6 5" xfId="19481" xr:uid="{00000000-0005-0000-0000-0000194C0000}"/>
    <cellStyle name="Currency 8 2 6 5 2" xfId="19482" xr:uid="{00000000-0005-0000-0000-00001A4C0000}"/>
    <cellStyle name="Currency 8 2 6 5 3" xfId="19483" xr:uid="{00000000-0005-0000-0000-00001B4C0000}"/>
    <cellStyle name="Currency 8 2 6 5 4" xfId="19484" xr:uid="{00000000-0005-0000-0000-00001C4C0000}"/>
    <cellStyle name="Currency 8 2 6 5 5" xfId="19485" xr:uid="{00000000-0005-0000-0000-00001D4C0000}"/>
    <cellStyle name="Currency 8 2 6 5 6" xfId="19486" xr:uid="{00000000-0005-0000-0000-00001E4C0000}"/>
    <cellStyle name="Currency 8 2 6 5 7" xfId="19487" xr:uid="{00000000-0005-0000-0000-00001F4C0000}"/>
    <cellStyle name="Currency 8 2 6 6" xfId="19488" xr:uid="{00000000-0005-0000-0000-0000204C0000}"/>
    <cellStyle name="Currency 8 2 6 6 2" xfId="19489" xr:uid="{00000000-0005-0000-0000-0000214C0000}"/>
    <cellStyle name="Currency 8 2 6 6 3" xfId="19490" xr:uid="{00000000-0005-0000-0000-0000224C0000}"/>
    <cellStyle name="Currency 8 2 6 6 4" xfId="19491" xr:uid="{00000000-0005-0000-0000-0000234C0000}"/>
    <cellStyle name="Currency 8 2 6 6 5" xfId="19492" xr:uid="{00000000-0005-0000-0000-0000244C0000}"/>
    <cellStyle name="Currency 8 2 6 6 6" xfId="19493" xr:uid="{00000000-0005-0000-0000-0000254C0000}"/>
    <cellStyle name="Currency 8 2 6 6 7" xfId="19494" xr:uid="{00000000-0005-0000-0000-0000264C0000}"/>
    <cellStyle name="Currency 8 2 6 7" xfId="19495" xr:uid="{00000000-0005-0000-0000-0000274C0000}"/>
    <cellStyle name="Currency 8 2 6 8" xfId="19496" xr:uid="{00000000-0005-0000-0000-0000284C0000}"/>
    <cellStyle name="Currency 8 2 6 9" xfId="19497" xr:uid="{00000000-0005-0000-0000-0000294C0000}"/>
    <cellStyle name="Currency 8 2 7" xfId="19498" xr:uid="{00000000-0005-0000-0000-00002A4C0000}"/>
    <cellStyle name="Currency 8 2 7 10" xfId="19499" xr:uid="{00000000-0005-0000-0000-00002B4C0000}"/>
    <cellStyle name="Currency 8 2 7 11" xfId="19500" xr:uid="{00000000-0005-0000-0000-00002C4C0000}"/>
    <cellStyle name="Currency 8 2 7 2" xfId="19501" xr:uid="{00000000-0005-0000-0000-00002D4C0000}"/>
    <cellStyle name="Currency 8 2 7 2 10" xfId="19502" xr:uid="{00000000-0005-0000-0000-00002E4C0000}"/>
    <cellStyle name="Currency 8 2 7 2 2" xfId="19503" xr:uid="{00000000-0005-0000-0000-00002F4C0000}"/>
    <cellStyle name="Currency 8 2 7 2 2 2" xfId="19504" xr:uid="{00000000-0005-0000-0000-0000304C0000}"/>
    <cellStyle name="Currency 8 2 7 2 2 3" xfId="19505" xr:uid="{00000000-0005-0000-0000-0000314C0000}"/>
    <cellStyle name="Currency 8 2 7 2 2 4" xfId="19506" xr:uid="{00000000-0005-0000-0000-0000324C0000}"/>
    <cellStyle name="Currency 8 2 7 2 2 5" xfId="19507" xr:uid="{00000000-0005-0000-0000-0000334C0000}"/>
    <cellStyle name="Currency 8 2 7 2 2 6" xfId="19508" xr:uid="{00000000-0005-0000-0000-0000344C0000}"/>
    <cellStyle name="Currency 8 2 7 2 2 7" xfId="19509" xr:uid="{00000000-0005-0000-0000-0000354C0000}"/>
    <cellStyle name="Currency 8 2 7 2 3" xfId="19510" xr:uid="{00000000-0005-0000-0000-0000364C0000}"/>
    <cellStyle name="Currency 8 2 7 2 3 2" xfId="19511" xr:uid="{00000000-0005-0000-0000-0000374C0000}"/>
    <cellStyle name="Currency 8 2 7 2 3 3" xfId="19512" xr:uid="{00000000-0005-0000-0000-0000384C0000}"/>
    <cellStyle name="Currency 8 2 7 2 3 4" xfId="19513" xr:uid="{00000000-0005-0000-0000-0000394C0000}"/>
    <cellStyle name="Currency 8 2 7 2 3 5" xfId="19514" xr:uid="{00000000-0005-0000-0000-00003A4C0000}"/>
    <cellStyle name="Currency 8 2 7 2 3 6" xfId="19515" xr:uid="{00000000-0005-0000-0000-00003B4C0000}"/>
    <cellStyle name="Currency 8 2 7 2 3 7" xfId="19516" xr:uid="{00000000-0005-0000-0000-00003C4C0000}"/>
    <cellStyle name="Currency 8 2 7 2 4" xfId="19517" xr:uid="{00000000-0005-0000-0000-00003D4C0000}"/>
    <cellStyle name="Currency 8 2 7 2 4 2" xfId="19518" xr:uid="{00000000-0005-0000-0000-00003E4C0000}"/>
    <cellStyle name="Currency 8 2 7 2 4 3" xfId="19519" xr:uid="{00000000-0005-0000-0000-00003F4C0000}"/>
    <cellStyle name="Currency 8 2 7 2 4 4" xfId="19520" xr:uid="{00000000-0005-0000-0000-0000404C0000}"/>
    <cellStyle name="Currency 8 2 7 2 4 5" xfId="19521" xr:uid="{00000000-0005-0000-0000-0000414C0000}"/>
    <cellStyle name="Currency 8 2 7 2 4 6" xfId="19522" xr:uid="{00000000-0005-0000-0000-0000424C0000}"/>
    <cellStyle name="Currency 8 2 7 2 4 7" xfId="19523" xr:uid="{00000000-0005-0000-0000-0000434C0000}"/>
    <cellStyle name="Currency 8 2 7 2 5" xfId="19524" xr:uid="{00000000-0005-0000-0000-0000444C0000}"/>
    <cellStyle name="Currency 8 2 7 2 6" xfId="19525" xr:uid="{00000000-0005-0000-0000-0000454C0000}"/>
    <cellStyle name="Currency 8 2 7 2 7" xfId="19526" xr:uid="{00000000-0005-0000-0000-0000464C0000}"/>
    <cellStyle name="Currency 8 2 7 2 8" xfId="19527" xr:uid="{00000000-0005-0000-0000-0000474C0000}"/>
    <cellStyle name="Currency 8 2 7 2 9" xfId="19528" xr:uid="{00000000-0005-0000-0000-0000484C0000}"/>
    <cellStyle name="Currency 8 2 7 3" xfId="19529" xr:uid="{00000000-0005-0000-0000-0000494C0000}"/>
    <cellStyle name="Currency 8 2 7 3 2" xfId="19530" xr:uid="{00000000-0005-0000-0000-00004A4C0000}"/>
    <cellStyle name="Currency 8 2 7 3 3" xfId="19531" xr:uid="{00000000-0005-0000-0000-00004B4C0000}"/>
    <cellStyle name="Currency 8 2 7 3 4" xfId="19532" xr:uid="{00000000-0005-0000-0000-00004C4C0000}"/>
    <cellStyle name="Currency 8 2 7 3 5" xfId="19533" xr:uid="{00000000-0005-0000-0000-00004D4C0000}"/>
    <cellStyle name="Currency 8 2 7 3 6" xfId="19534" xr:uid="{00000000-0005-0000-0000-00004E4C0000}"/>
    <cellStyle name="Currency 8 2 7 3 7" xfId="19535" xr:uid="{00000000-0005-0000-0000-00004F4C0000}"/>
    <cellStyle name="Currency 8 2 7 4" xfId="19536" xr:uid="{00000000-0005-0000-0000-0000504C0000}"/>
    <cellStyle name="Currency 8 2 7 4 2" xfId="19537" xr:uid="{00000000-0005-0000-0000-0000514C0000}"/>
    <cellStyle name="Currency 8 2 7 4 3" xfId="19538" xr:uid="{00000000-0005-0000-0000-0000524C0000}"/>
    <cellStyle name="Currency 8 2 7 4 4" xfId="19539" xr:uid="{00000000-0005-0000-0000-0000534C0000}"/>
    <cellStyle name="Currency 8 2 7 4 5" xfId="19540" xr:uid="{00000000-0005-0000-0000-0000544C0000}"/>
    <cellStyle name="Currency 8 2 7 4 6" xfId="19541" xr:uid="{00000000-0005-0000-0000-0000554C0000}"/>
    <cellStyle name="Currency 8 2 7 4 7" xfId="19542" xr:uid="{00000000-0005-0000-0000-0000564C0000}"/>
    <cellStyle name="Currency 8 2 7 5" xfId="19543" xr:uid="{00000000-0005-0000-0000-0000574C0000}"/>
    <cellStyle name="Currency 8 2 7 5 2" xfId="19544" xr:uid="{00000000-0005-0000-0000-0000584C0000}"/>
    <cellStyle name="Currency 8 2 7 5 3" xfId="19545" xr:uid="{00000000-0005-0000-0000-0000594C0000}"/>
    <cellStyle name="Currency 8 2 7 5 4" xfId="19546" xr:uid="{00000000-0005-0000-0000-00005A4C0000}"/>
    <cellStyle name="Currency 8 2 7 5 5" xfId="19547" xr:uid="{00000000-0005-0000-0000-00005B4C0000}"/>
    <cellStyle name="Currency 8 2 7 5 6" xfId="19548" xr:uid="{00000000-0005-0000-0000-00005C4C0000}"/>
    <cellStyle name="Currency 8 2 7 5 7" xfId="19549" xr:uid="{00000000-0005-0000-0000-00005D4C0000}"/>
    <cellStyle name="Currency 8 2 7 6" xfId="19550" xr:uid="{00000000-0005-0000-0000-00005E4C0000}"/>
    <cellStyle name="Currency 8 2 7 7" xfId="19551" xr:uid="{00000000-0005-0000-0000-00005F4C0000}"/>
    <cellStyle name="Currency 8 2 7 8" xfId="19552" xr:uid="{00000000-0005-0000-0000-0000604C0000}"/>
    <cellStyle name="Currency 8 2 7 9" xfId="19553" xr:uid="{00000000-0005-0000-0000-0000614C0000}"/>
    <cellStyle name="Currency 8 2 8" xfId="19554" xr:uid="{00000000-0005-0000-0000-0000624C0000}"/>
    <cellStyle name="Currency 8 2 8 10" xfId="19555" xr:uid="{00000000-0005-0000-0000-0000634C0000}"/>
    <cellStyle name="Currency 8 2 8 2" xfId="19556" xr:uid="{00000000-0005-0000-0000-0000644C0000}"/>
    <cellStyle name="Currency 8 2 8 2 2" xfId="19557" xr:uid="{00000000-0005-0000-0000-0000654C0000}"/>
    <cellStyle name="Currency 8 2 8 2 3" xfId="19558" xr:uid="{00000000-0005-0000-0000-0000664C0000}"/>
    <cellStyle name="Currency 8 2 8 2 4" xfId="19559" xr:uid="{00000000-0005-0000-0000-0000674C0000}"/>
    <cellStyle name="Currency 8 2 8 2 5" xfId="19560" xr:uid="{00000000-0005-0000-0000-0000684C0000}"/>
    <cellStyle name="Currency 8 2 8 2 6" xfId="19561" xr:uid="{00000000-0005-0000-0000-0000694C0000}"/>
    <cellStyle name="Currency 8 2 8 2 7" xfId="19562" xr:uid="{00000000-0005-0000-0000-00006A4C0000}"/>
    <cellStyle name="Currency 8 2 8 3" xfId="19563" xr:uid="{00000000-0005-0000-0000-00006B4C0000}"/>
    <cellStyle name="Currency 8 2 8 3 2" xfId="19564" xr:uid="{00000000-0005-0000-0000-00006C4C0000}"/>
    <cellStyle name="Currency 8 2 8 3 3" xfId="19565" xr:uid="{00000000-0005-0000-0000-00006D4C0000}"/>
    <cellStyle name="Currency 8 2 8 3 4" xfId="19566" xr:uid="{00000000-0005-0000-0000-00006E4C0000}"/>
    <cellStyle name="Currency 8 2 8 3 5" xfId="19567" xr:uid="{00000000-0005-0000-0000-00006F4C0000}"/>
    <cellStyle name="Currency 8 2 8 3 6" xfId="19568" xr:uid="{00000000-0005-0000-0000-0000704C0000}"/>
    <cellStyle name="Currency 8 2 8 3 7" xfId="19569" xr:uid="{00000000-0005-0000-0000-0000714C0000}"/>
    <cellStyle name="Currency 8 2 8 4" xfId="19570" xr:uid="{00000000-0005-0000-0000-0000724C0000}"/>
    <cellStyle name="Currency 8 2 8 4 2" xfId="19571" xr:uid="{00000000-0005-0000-0000-0000734C0000}"/>
    <cellStyle name="Currency 8 2 8 4 3" xfId="19572" xr:uid="{00000000-0005-0000-0000-0000744C0000}"/>
    <cellStyle name="Currency 8 2 8 4 4" xfId="19573" xr:uid="{00000000-0005-0000-0000-0000754C0000}"/>
    <cellStyle name="Currency 8 2 8 4 5" xfId="19574" xr:uid="{00000000-0005-0000-0000-0000764C0000}"/>
    <cellStyle name="Currency 8 2 8 4 6" xfId="19575" xr:uid="{00000000-0005-0000-0000-0000774C0000}"/>
    <cellStyle name="Currency 8 2 8 4 7" xfId="19576" xr:uid="{00000000-0005-0000-0000-0000784C0000}"/>
    <cellStyle name="Currency 8 2 8 5" xfId="19577" xr:uid="{00000000-0005-0000-0000-0000794C0000}"/>
    <cellStyle name="Currency 8 2 8 6" xfId="19578" xr:uid="{00000000-0005-0000-0000-00007A4C0000}"/>
    <cellStyle name="Currency 8 2 8 7" xfId="19579" xr:uid="{00000000-0005-0000-0000-00007B4C0000}"/>
    <cellStyle name="Currency 8 2 8 8" xfId="19580" xr:uid="{00000000-0005-0000-0000-00007C4C0000}"/>
    <cellStyle name="Currency 8 2 8 9" xfId="19581" xr:uid="{00000000-0005-0000-0000-00007D4C0000}"/>
    <cellStyle name="Currency 8 2 9" xfId="19582" xr:uid="{00000000-0005-0000-0000-00007E4C0000}"/>
    <cellStyle name="Currency 8 2 9 2" xfId="19583" xr:uid="{00000000-0005-0000-0000-00007F4C0000}"/>
    <cellStyle name="Currency 8 2 9 3" xfId="19584" xr:uid="{00000000-0005-0000-0000-0000804C0000}"/>
    <cellStyle name="Currency 8 2 9 4" xfId="19585" xr:uid="{00000000-0005-0000-0000-0000814C0000}"/>
    <cellStyle name="Currency 8 2 9 5" xfId="19586" xr:uid="{00000000-0005-0000-0000-0000824C0000}"/>
    <cellStyle name="Currency 8 2 9 6" xfId="19587" xr:uid="{00000000-0005-0000-0000-0000834C0000}"/>
    <cellStyle name="Currency 8 2 9 7" xfId="19588" xr:uid="{00000000-0005-0000-0000-0000844C0000}"/>
    <cellStyle name="Currency 8 3" xfId="19589" xr:uid="{00000000-0005-0000-0000-0000854C0000}"/>
    <cellStyle name="Currency 8 3 10" xfId="19590" xr:uid="{00000000-0005-0000-0000-0000864C0000}"/>
    <cellStyle name="Currency 8 3 11" xfId="19591" xr:uid="{00000000-0005-0000-0000-0000874C0000}"/>
    <cellStyle name="Currency 8 3 12" xfId="19592" xr:uid="{00000000-0005-0000-0000-0000884C0000}"/>
    <cellStyle name="Currency 8 3 2" xfId="19593" xr:uid="{00000000-0005-0000-0000-0000894C0000}"/>
    <cellStyle name="Currency 8 3 2 2" xfId="19594" xr:uid="{00000000-0005-0000-0000-00008A4C0000}"/>
    <cellStyle name="Currency 8 3 2 2 2" xfId="19595" xr:uid="{00000000-0005-0000-0000-00008B4C0000}"/>
    <cellStyle name="Currency 8 3 2 2 3" xfId="19596" xr:uid="{00000000-0005-0000-0000-00008C4C0000}"/>
    <cellStyle name="Currency 8 3 2 2 4" xfId="19597" xr:uid="{00000000-0005-0000-0000-00008D4C0000}"/>
    <cellStyle name="Currency 8 3 2 2 5" xfId="19598" xr:uid="{00000000-0005-0000-0000-00008E4C0000}"/>
    <cellStyle name="Currency 8 3 2 2 6" xfId="19599" xr:uid="{00000000-0005-0000-0000-00008F4C0000}"/>
    <cellStyle name="Currency 8 3 2 2 7" xfId="19600" xr:uid="{00000000-0005-0000-0000-0000904C0000}"/>
    <cellStyle name="Currency 8 3 2 3" xfId="19601" xr:uid="{00000000-0005-0000-0000-0000914C0000}"/>
    <cellStyle name="Currency 8 3 2 4" xfId="19602" xr:uid="{00000000-0005-0000-0000-0000924C0000}"/>
    <cellStyle name="Currency 8 3 2 5" xfId="19603" xr:uid="{00000000-0005-0000-0000-0000934C0000}"/>
    <cellStyle name="Currency 8 3 2 6" xfId="19604" xr:uid="{00000000-0005-0000-0000-0000944C0000}"/>
    <cellStyle name="Currency 8 3 2 7" xfId="19605" xr:uid="{00000000-0005-0000-0000-0000954C0000}"/>
    <cellStyle name="Currency 8 3 2 8" xfId="19606" xr:uid="{00000000-0005-0000-0000-0000964C0000}"/>
    <cellStyle name="Currency 8 3 3" xfId="19607" xr:uid="{00000000-0005-0000-0000-0000974C0000}"/>
    <cellStyle name="Currency 8 3 3 10" xfId="19608" xr:uid="{00000000-0005-0000-0000-0000984C0000}"/>
    <cellStyle name="Currency 8 3 3 11" xfId="19609" xr:uid="{00000000-0005-0000-0000-0000994C0000}"/>
    <cellStyle name="Currency 8 3 3 12" xfId="19610" xr:uid="{00000000-0005-0000-0000-00009A4C0000}"/>
    <cellStyle name="Currency 8 3 3 2" xfId="19611" xr:uid="{00000000-0005-0000-0000-00009B4C0000}"/>
    <cellStyle name="Currency 8 3 3 2 10" xfId="19612" xr:uid="{00000000-0005-0000-0000-00009C4C0000}"/>
    <cellStyle name="Currency 8 3 3 2 2" xfId="19613" xr:uid="{00000000-0005-0000-0000-00009D4C0000}"/>
    <cellStyle name="Currency 8 3 3 2 2 2" xfId="19614" xr:uid="{00000000-0005-0000-0000-00009E4C0000}"/>
    <cellStyle name="Currency 8 3 3 2 2 3" xfId="19615" xr:uid="{00000000-0005-0000-0000-00009F4C0000}"/>
    <cellStyle name="Currency 8 3 3 2 2 4" xfId="19616" xr:uid="{00000000-0005-0000-0000-0000A04C0000}"/>
    <cellStyle name="Currency 8 3 3 2 2 5" xfId="19617" xr:uid="{00000000-0005-0000-0000-0000A14C0000}"/>
    <cellStyle name="Currency 8 3 3 2 2 6" xfId="19618" xr:uid="{00000000-0005-0000-0000-0000A24C0000}"/>
    <cellStyle name="Currency 8 3 3 2 2 7" xfId="19619" xr:uid="{00000000-0005-0000-0000-0000A34C0000}"/>
    <cellStyle name="Currency 8 3 3 2 3" xfId="19620" xr:uid="{00000000-0005-0000-0000-0000A44C0000}"/>
    <cellStyle name="Currency 8 3 3 2 3 2" xfId="19621" xr:uid="{00000000-0005-0000-0000-0000A54C0000}"/>
    <cellStyle name="Currency 8 3 3 2 3 3" xfId="19622" xr:uid="{00000000-0005-0000-0000-0000A64C0000}"/>
    <cellStyle name="Currency 8 3 3 2 3 4" xfId="19623" xr:uid="{00000000-0005-0000-0000-0000A74C0000}"/>
    <cellStyle name="Currency 8 3 3 2 3 5" xfId="19624" xr:uid="{00000000-0005-0000-0000-0000A84C0000}"/>
    <cellStyle name="Currency 8 3 3 2 3 6" xfId="19625" xr:uid="{00000000-0005-0000-0000-0000A94C0000}"/>
    <cellStyle name="Currency 8 3 3 2 3 7" xfId="19626" xr:uid="{00000000-0005-0000-0000-0000AA4C0000}"/>
    <cellStyle name="Currency 8 3 3 2 4" xfId="19627" xr:uid="{00000000-0005-0000-0000-0000AB4C0000}"/>
    <cellStyle name="Currency 8 3 3 2 4 2" xfId="19628" xr:uid="{00000000-0005-0000-0000-0000AC4C0000}"/>
    <cellStyle name="Currency 8 3 3 2 4 3" xfId="19629" xr:uid="{00000000-0005-0000-0000-0000AD4C0000}"/>
    <cellStyle name="Currency 8 3 3 2 4 4" xfId="19630" xr:uid="{00000000-0005-0000-0000-0000AE4C0000}"/>
    <cellStyle name="Currency 8 3 3 2 4 5" xfId="19631" xr:uid="{00000000-0005-0000-0000-0000AF4C0000}"/>
    <cellStyle name="Currency 8 3 3 2 4 6" xfId="19632" xr:uid="{00000000-0005-0000-0000-0000B04C0000}"/>
    <cellStyle name="Currency 8 3 3 2 4 7" xfId="19633" xr:uid="{00000000-0005-0000-0000-0000B14C0000}"/>
    <cellStyle name="Currency 8 3 3 2 5" xfId="19634" xr:uid="{00000000-0005-0000-0000-0000B24C0000}"/>
    <cellStyle name="Currency 8 3 3 2 6" xfId="19635" xr:uid="{00000000-0005-0000-0000-0000B34C0000}"/>
    <cellStyle name="Currency 8 3 3 2 7" xfId="19636" xr:uid="{00000000-0005-0000-0000-0000B44C0000}"/>
    <cellStyle name="Currency 8 3 3 2 8" xfId="19637" xr:uid="{00000000-0005-0000-0000-0000B54C0000}"/>
    <cellStyle name="Currency 8 3 3 2 9" xfId="19638" xr:uid="{00000000-0005-0000-0000-0000B64C0000}"/>
    <cellStyle name="Currency 8 3 3 3" xfId="19639" xr:uid="{00000000-0005-0000-0000-0000B74C0000}"/>
    <cellStyle name="Currency 8 3 3 3 2" xfId="19640" xr:uid="{00000000-0005-0000-0000-0000B84C0000}"/>
    <cellStyle name="Currency 8 3 3 3 2 2" xfId="19641" xr:uid="{00000000-0005-0000-0000-0000B94C0000}"/>
    <cellStyle name="Currency 8 3 3 3 2 3" xfId="19642" xr:uid="{00000000-0005-0000-0000-0000BA4C0000}"/>
    <cellStyle name="Currency 8 3 3 3 2 4" xfId="19643" xr:uid="{00000000-0005-0000-0000-0000BB4C0000}"/>
    <cellStyle name="Currency 8 3 3 3 2 5" xfId="19644" xr:uid="{00000000-0005-0000-0000-0000BC4C0000}"/>
    <cellStyle name="Currency 8 3 3 3 2 6" xfId="19645" xr:uid="{00000000-0005-0000-0000-0000BD4C0000}"/>
    <cellStyle name="Currency 8 3 3 3 2 7" xfId="19646" xr:uid="{00000000-0005-0000-0000-0000BE4C0000}"/>
    <cellStyle name="Currency 8 3 3 3 3" xfId="19647" xr:uid="{00000000-0005-0000-0000-0000BF4C0000}"/>
    <cellStyle name="Currency 8 3 3 3 4" xfId="19648" xr:uid="{00000000-0005-0000-0000-0000C04C0000}"/>
    <cellStyle name="Currency 8 3 3 3 5" xfId="19649" xr:uid="{00000000-0005-0000-0000-0000C14C0000}"/>
    <cellStyle name="Currency 8 3 3 3 6" xfId="19650" xr:uid="{00000000-0005-0000-0000-0000C24C0000}"/>
    <cellStyle name="Currency 8 3 3 3 7" xfId="19651" xr:uid="{00000000-0005-0000-0000-0000C34C0000}"/>
    <cellStyle name="Currency 8 3 3 3 8" xfId="19652" xr:uid="{00000000-0005-0000-0000-0000C44C0000}"/>
    <cellStyle name="Currency 8 3 3 4" xfId="19653" xr:uid="{00000000-0005-0000-0000-0000C54C0000}"/>
    <cellStyle name="Currency 8 3 3 4 2" xfId="19654" xr:uid="{00000000-0005-0000-0000-0000C64C0000}"/>
    <cellStyle name="Currency 8 3 3 4 3" xfId="19655" xr:uid="{00000000-0005-0000-0000-0000C74C0000}"/>
    <cellStyle name="Currency 8 3 3 4 4" xfId="19656" xr:uid="{00000000-0005-0000-0000-0000C84C0000}"/>
    <cellStyle name="Currency 8 3 3 4 5" xfId="19657" xr:uid="{00000000-0005-0000-0000-0000C94C0000}"/>
    <cellStyle name="Currency 8 3 3 4 6" xfId="19658" xr:uid="{00000000-0005-0000-0000-0000CA4C0000}"/>
    <cellStyle name="Currency 8 3 3 4 7" xfId="19659" xr:uid="{00000000-0005-0000-0000-0000CB4C0000}"/>
    <cellStyle name="Currency 8 3 3 5" xfId="19660" xr:uid="{00000000-0005-0000-0000-0000CC4C0000}"/>
    <cellStyle name="Currency 8 3 3 5 2" xfId="19661" xr:uid="{00000000-0005-0000-0000-0000CD4C0000}"/>
    <cellStyle name="Currency 8 3 3 5 3" xfId="19662" xr:uid="{00000000-0005-0000-0000-0000CE4C0000}"/>
    <cellStyle name="Currency 8 3 3 5 4" xfId="19663" xr:uid="{00000000-0005-0000-0000-0000CF4C0000}"/>
    <cellStyle name="Currency 8 3 3 5 5" xfId="19664" xr:uid="{00000000-0005-0000-0000-0000D04C0000}"/>
    <cellStyle name="Currency 8 3 3 5 6" xfId="19665" xr:uid="{00000000-0005-0000-0000-0000D14C0000}"/>
    <cellStyle name="Currency 8 3 3 5 7" xfId="19666" xr:uid="{00000000-0005-0000-0000-0000D24C0000}"/>
    <cellStyle name="Currency 8 3 3 6" xfId="19667" xr:uid="{00000000-0005-0000-0000-0000D34C0000}"/>
    <cellStyle name="Currency 8 3 3 6 2" xfId="19668" xr:uid="{00000000-0005-0000-0000-0000D44C0000}"/>
    <cellStyle name="Currency 8 3 3 6 3" xfId="19669" xr:uid="{00000000-0005-0000-0000-0000D54C0000}"/>
    <cellStyle name="Currency 8 3 3 6 4" xfId="19670" xr:uid="{00000000-0005-0000-0000-0000D64C0000}"/>
    <cellStyle name="Currency 8 3 3 6 5" xfId="19671" xr:uid="{00000000-0005-0000-0000-0000D74C0000}"/>
    <cellStyle name="Currency 8 3 3 6 6" xfId="19672" xr:uid="{00000000-0005-0000-0000-0000D84C0000}"/>
    <cellStyle name="Currency 8 3 3 6 7" xfId="19673" xr:uid="{00000000-0005-0000-0000-0000D94C0000}"/>
    <cellStyle name="Currency 8 3 3 7" xfId="19674" xr:uid="{00000000-0005-0000-0000-0000DA4C0000}"/>
    <cellStyle name="Currency 8 3 3 8" xfId="19675" xr:uid="{00000000-0005-0000-0000-0000DB4C0000}"/>
    <cellStyle name="Currency 8 3 3 9" xfId="19676" xr:uid="{00000000-0005-0000-0000-0000DC4C0000}"/>
    <cellStyle name="Currency 8 3 4" xfId="19677" xr:uid="{00000000-0005-0000-0000-0000DD4C0000}"/>
    <cellStyle name="Currency 8 3 4 10" xfId="19678" xr:uid="{00000000-0005-0000-0000-0000DE4C0000}"/>
    <cellStyle name="Currency 8 3 4 11" xfId="19679" xr:uid="{00000000-0005-0000-0000-0000DF4C0000}"/>
    <cellStyle name="Currency 8 3 4 12" xfId="19680" xr:uid="{00000000-0005-0000-0000-0000E04C0000}"/>
    <cellStyle name="Currency 8 3 4 2" xfId="19681" xr:uid="{00000000-0005-0000-0000-0000E14C0000}"/>
    <cellStyle name="Currency 8 3 4 2 10" xfId="19682" xr:uid="{00000000-0005-0000-0000-0000E24C0000}"/>
    <cellStyle name="Currency 8 3 4 2 2" xfId="19683" xr:uid="{00000000-0005-0000-0000-0000E34C0000}"/>
    <cellStyle name="Currency 8 3 4 2 2 2" xfId="19684" xr:uid="{00000000-0005-0000-0000-0000E44C0000}"/>
    <cellStyle name="Currency 8 3 4 2 2 3" xfId="19685" xr:uid="{00000000-0005-0000-0000-0000E54C0000}"/>
    <cellStyle name="Currency 8 3 4 2 2 4" xfId="19686" xr:uid="{00000000-0005-0000-0000-0000E64C0000}"/>
    <cellStyle name="Currency 8 3 4 2 2 5" xfId="19687" xr:uid="{00000000-0005-0000-0000-0000E74C0000}"/>
    <cellStyle name="Currency 8 3 4 2 2 6" xfId="19688" xr:uid="{00000000-0005-0000-0000-0000E84C0000}"/>
    <cellStyle name="Currency 8 3 4 2 2 7" xfId="19689" xr:uid="{00000000-0005-0000-0000-0000E94C0000}"/>
    <cellStyle name="Currency 8 3 4 2 3" xfId="19690" xr:uid="{00000000-0005-0000-0000-0000EA4C0000}"/>
    <cellStyle name="Currency 8 3 4 2 3 2" xfId="19691" xr:uid="{00000000-0005-0000-0000-0000EB4C0000}"/>
    <cellStyle name="Currency 8 3 4 2 3 3" xfId="19692" xr:uid="{00000000-0005-0000-0000-0000EC4C0000}"/>
    <cellStyle name="Currency 8 3 4 2 3 4" xfId="19693" xr:uid="{00000000-0005-0000-0000-0000ED4C0000}"/>
    <cellStyle name="Currency 8 3 4 2 3 5" xfId="19694" xr:uid="{00000000-0005-0000-0000-0000EE4C0000}"/>
    <cellStyle name="Currency 8 3 4 2 3 6" xfId="19695" xr:uid="{00000000-0005-0000-0000-0000EF4C0000}"/>
    <cellStyle name="Currency 8 3 4 2 3 7" xfId="19696" xr:uid="{00000000-0005-0000-0000-0000F04C0000}"/>
    <cellStyle name="Currency 8 3 4 2 4" xfId="19697" xr:uid="{00000000-0005-0000-0000-0000F14C0000}"/>
    <cellStyle name="Currency 8 3 4 2 4 2" xfId="19698" xr:uid="{00000000-0005-0000-0000-0000F24C0000}"/>
    <cellStyle name="Currency 8 3 4 2 4 3" xfId="19699" xr:uid="{00000000-0005-0000-0000-0000F34C0000}"/>
    <cellStyle name="Currency 8 3 4 2 4 4" xfId="19700" xr:uid="{00000000-0005-0000-0000-0000F44C0000}"/>
    <cellStyle name="Currency 8 3 4 2 4 5" xfId="19701" xr:uid="{00000000-0005-0000-0000-0000F54C0000}"/>
    <cellStyle name="Currency 8 3 4 2 4 6" xfId="19702" xr:uid="{00000000-0005-0000-0000-0000F64C0000}"/>
    <cellStyle name="Currency 8 3 4 2 4 7" xfId="19703" xr:uid="{00000000-0005-0000-0000-0000F74C0000}"/>
    <cellStyle name="Currency 8 3 4 2 5" xfId="19704" xr:uid="{00000000-0005-0000-0000-0000F84C0000}"/>
    <cellStyle name="Currency 8 3 4 2 6" xfId="19705" xr:uid="{00000000-0005-0000-0000-0000F94C0000}"/>
    <cellStyle name="Currency 8 3 4 2 7" xfId="19706" xr:uid="{00000000-0005-0000-0000-0000FA4C0000}"/>
    <cellStyle name="Currency 8 3 4 2 8" xfId="19707" xr:uid="{00000000-0005-0000-0000-0000FB4C0000}"/>
    <cellStyle name="Currency 8 3 4 2 9" xfId="19708" xr:uid="{00000000-0005-0000-0000-0000FC4C0000}"/>
    <cellStyle name="Currency 8 3 4 3" xfId="19709" xr:uid="{00000000-0005-0000-0000-0000FD4C0000}"/>
    <cellStyle name="Currency 8 3 4 3 2" xfId="19710" xr:uid="{00000000-0005-0000-0000-0000FE4C0000}"/>
    <cellStyle name="Currency 8 3 4 3 2 2" xfId="19711" xr:uid="{00000000-0005-0000-0000-0000FF4C0000}"/>
    <cellStyle name="Currency 8 3 4 3 2 3" xfId="19712" xr:uid="{00000000-0005-0000-0000-0000004D0000}"/>
    <cellStyle name="Currency 8 3 4 3 2 4" xfId="19713" xr:uid="{00000000-0005-0000-0000-0000014D0000}"/>
    <cellStyle name="Currency 8 3 4 3 2 5" xfId="19714" xr:uid="{00000000-0005-0000-0000-0000024D0000}"/>
    <cellStyle name="Currency 8 3 4 3 2 6" xfId="19715" xr:uid="{00000000-0005-0000-0000-0000034D0000}"/>
    <cellStyle name="Currency 8 3 4 3 2 7" xfId="19716" xr:uid="{00000000-0005-0000-0000-0000044D0000}"/>
    <cellStyle name="Currency 8 3 4 3 3" xfId="19717" xr:uid="{00000000-0005-0000-0000-0000054D0000}"/>
    <cellStyle name="Currency 8 3 4 3 4" xfId="19718" xr:uid="{00000000-0005-0000-0000-0000064D0000}"/>
    <cellStyle name="Currency 8 3 4 3 5" xfId="19719" xr:uid="{00000000-0005-0000-0000-0000074D0000}"/>
    <cellStyle name="Currency 8 3 4 3 6" xfId="19720" xr:uid="{00000000-0005-0000-0000-0000084D0000}"/>
    <cellStyle name="Currency 8 3 4 3 7" xfId="19721" xr:uid="{00000000-0005-0000-0000-0000094D0000}"/>
    <cellStyle name="Currency 8 3 4 3 8" xfId="19722" xr:uid="{00000000-0005-0000-0000-00000A4D0000}"/>
    <cellStyle name="Currency 8 3 4 4" xfId="19723" xr:uid="{00000000-0005-0000-0000-00000B4D0000}"/>
    <cellStyle name="Currency 8 3 4 4 2" xfId="19724" xr:uid="{00000000-0005-0000-0000-00000C4D0000}"/>
    <cellStyle name="Currency 8 3 4 4 3" xfId="19725" xr:uid="{00000000-0005-0000-0000-00000D4D0000}"/>
    <cellStyle name="Currency 8 3 4 4 4" xfId="19726" xr:uid="{00000000-0005-0000-0000-00000E4D0000}"/>
    <cellStyle name="Currency 8 3 4 4 5" xfId="19727" xr:uid="{00000000-0005-0000-0000-00000F4D0000}"/>
    <cellStyle name="Currency 8 3 4 4 6" xfId="19728" xr:uid="{00000000-0005-0000-0000-0000104D0000}"/>
    <cellStyle name="Currency 8 3 4 4 7" xfId="19729" xr:uid="{00000000-0005-0000-0000-0000114D0000}"/>
    <cellStyle name="Currency 8 3 4 5" xfId="19730" xr:uid="{00000000-0005-0000-0000-0000124D0000}"/>
    <cellStyle name="Currency 8 3 4 5 2" xfId="19731" xr:uid="{00000000-0005-0000-0000-0000134D0000}"/>
    <cellStyle name="Currency 8 3 4 5 3" xfId="19732" xr:uid="{00000000-0005-0000-0000-0000144D0000}"/>
    <cellStyle name="Currency 8 3 4 5 4" xfId="19733" xr:uid="{00000000-0005-0000-0000-0000154D0000}"/>
    <cellStyle name="Currency 8 3 4 5 5" xfId="19734" xr:uid="{00000000-0005-0000-0000-0000164D0000}"/>
    <cellStyle name="Currency 8 3 4 5 6" xfId="19735" xr:uid="{00000000-0005-0000-0000-0000174D0000}"/>
    <cellStyle name="Currency 8 3 4 5 7" xfId="19736" xr:uid="{00000000-0005-0000-0000-0000184D0000}"/>
    <cellStyle name="Currency 8 3 4 6" xfId="19737" xr:uid="{00000000-0005-0000-0000-0000194D0000}"/>
    <cellStyle name="Currency 8 3 4 6 2" xfId="19738" xr:uid="{00000000-0005-0000-0000-00001A4D0000}"/>
    <cellStyle name="Currency 8 3 4 6 3" xfId="19739" xr:uid="{00000000-0005-0000-0000-00001B4D0000}"/>
    <cellStyle name="Currency 8 3 4 6 4" xfId="19740" xr:uid="{00000000-0005-0000-0000-00001C4D0000}"/>
    <cellStyle name="Currency 8 3 4 6 5" xfId="19741" xr:uid="{00000000-0005-0000-0000-00001D4D0000}"/>
    <cellStyle name="Currency 8 3 4 6 6" xfId="19742" xr:uid="{00000000-0005-0000-0000-00001E4D0000}"/>
    <cellStyle name="Currency 8 3 4 6 7" xfId="19743" xr:uid="{00000000-0005-0000-0000-00001F4D0000}"/>
    <cellStyle name="Currency 8 3 4 7" xfId="19744" xr:uid="{00000000-0005-0000-0000-0000204D0000}"/>
    <cellStyle name="Currency 8 3 4 8" xfId="19745" xr:uid="{00000000-0005-0000-0000-0000214D0000}"/>
    <cellStyle name="Currency 8 3 4 9" xfId="19746" xr:uid="{00000000-0005-0000-0000-0000224D0000}"/>
    <cellStyle name="Currency 8 3 5" xfId="19747" xr:uid="{00000000-0005-0000-0000-0000234D0000}"/>
    <cellStyle name="Currency 8 3 5 10" xfId="19748" xr:uid="{00000000-0005-0000-0000-0000244D0000}"/>
    <cellStyle name="Currency 8 3 5 11" xfId="19749" xr:uid="{00000000-0005-0000-0000-0000254D0000}"/>
    <cellStyle name="Currency 8 3 5 12" xfId="19750" xr:uid="{00000000-0005-0000-0000-0000264D0000}"/>
    <cellStyle name="Currency 8 3 5 2" xfId="19751" xr:uid="{00000000-0005-0000-0000-0000274D0000}"/>
    <cellStyle name="Currency 8 3 5 2 10" xfId="19752" xr:uid="{00000000-0005-0000-0000-0000284D0000}"/>
    <cellStyle name="Currency 8 3 5 2 2" xfId="19753" xr:uid="{00000000-0005-0000-0000-0000294D0000}"/>
    <cellStyle name="Currency 8 3 5 2 2 2" xfId="19754" xr:uid="{00000000-0005-0000-0000-00002A4D0000}"/>
    <cellStyle name="Currency 8 3 5 2 2 3" xfId="19755" xr:uid="{00000000-0005-0000-0000-00002B4D0000}"/>
    <cellStyle name="Currency 8 3 5 2 2 4" xfId="19756" xr:uid="{00000000-0005-0000-0000-00002C4D0000}"/>
    <cellStyle name="Currency 8 3 5 2 2 5" xfId="19757" xr:uid="{00000000-0005-0000-0000-00002D4D0000}"/>
    <cellStyle name="Currency 8 3 5 2 2 6" xfId="19758" xr:uid="{00000000-0005-0000-0000-00002E4D0000}"/>
    <cellStyle name="Currency 8 3 5 2 2 7" xfId="19759" xr:uid="{00000000-0005-0000-0000-00002F4D0000}"/>
    <cellStyle name="Currency 8 3 5 2 3" xfId="19760" xr:uid="{00000000-0005-0000-0000-0000304D0000}"/>
    <cellStyle name="Currency 8 3 5 2 3 2" xfId="19761" xr:uid="{00000000-0005-0000-0000-0000314D0000}"/>
    <cellStyle name="Currency 8 3 5 2 3 3" xfId="19762" xr:uid="{00000000-0005-0000-0000-0000324D0000}"/>
    <cellStyle name="Currency 8 3 5 2 3 4" xfId="19763" xr:uid="{00000000-0005-0000-0000-0000334D0000}"/>
    <cellStyle name="Currency 8 3 5 2 3 5" xfId="19764" xr:uid="{00000000-0005-0000-0000-0000344D0000}"/>
    <cellStyle name="Currency 8 3 5 2 3 6" xfId="19765" xr:uid="{00000000-0005-0000-0000-0000354D0000}"/>
    <cellStyle name="Currency 8 3 5 2 3 7" xfId="19766" xr:uid="{00000000-0005-0000-0000-0000364D0000}"/>
    <cellStyle name="Currency 8 3 5 2 4" xfId="19767" xr:uid="{00000000-0005-0000-0000-0000374D0000}"/>
    <cellStyle name="Currency 8 3 5 2 4 2" xfId="19768" xr:uid="{00000000-0005-0000-0000-0000384D0000}"/>
    <cellStyle name="Currency 8 3 5 2 4 3" xfId="19769" xr:uid="{00000000-0005-0000-0000-0000394D0000}"/>
    <cellStyle name="Currency 8 3 5 2 4 4" xfId="19770" xr:uid="{00000000-0005-0000-0000-00003A4D0000}"/>
    <cellStyle name="Currency 8 3 5 2 4 5" xfId="19771" xr:uid="{00000000-0005-0000-0000-00003B4D0000}"/>
    <cellStyle name="Currency 8 3 5 2 4 6" xfId="19772" xr:uid="{00000000-0005-0000-0000-00003C4D0000}"/>
    <cellStyle name="Currency 8 3 5 2 4 7" xfId="19773" xr:uid="{00000000-0005-0000-0000-00003D4D0000}"/>
    <cellStyle name="Currency 8 3 5 2 5" xfId="19774" xr:uid="{00000000-0005-0000-0000-00003E4D0000}"/>
    <cellStyle name="Currency 8 3 5 2 6" xfId="19775" xr:uid="{00000000-0005-0000-0000-00003F4D0000}"/>
    <cellStyle name="Currency 8 3 5 2 7" xfId="19776" xr:uid="{00000000-0005-0000-0000-0000404D0000}"/>
    <cellStyle name="Currency 8 3 5 2 8" xfId="19777" xr:uid="{00000000-0005-0000-0000-0000414D0000}"/>
    <cellStyle name="Currency 8 3 5 2 9" xfId="19778" xr:uid="{00000000-0005-0000-0000-0000424D0000}"/>
    <cellStyle name="Currency 8 3 5 3" xfId="19779" xr:uid="{00000000-0005-0000-0000-0000434D0000}"/>
    <cellStyle name="Currency 8 3 5 3 2" xfId="19780" xr:uid="{00000000-0005-0000-0000-0000444D0000}"/>
    <cellStyle name="Currency 8 3 5 3 2 2" xfId="19781" xr:uid="{00000000-0005-0000-0000-0000454D0000}"/>
    <cellStyle name="Currency 8 3 5 3 2 3" xfId="19782" xr:uid="{00000000-0005-0000-0000-0000464D0000}"/>
    <cellStyle name="Currency 8 3 5 3 2 4" xfId="19783" xr:uid="{00000000-0005-0000-0000-0000474D0000}"/>
    <cellStyle name="Currency 8 3 5 3 2 5" xfId="19784" xr:uid="{00000000-0005-0000-0000-0000484D0000}"/>
    <cellStyle name="Currency 8 3 5 3 2 6" xfId="19785" xr:uid="{00000000-0005-0000-0000-0000494D0000}"/>
    <cellStyle name="Currency 8 3 5 3 2 7" xfId="19786" xr:uid="{00000000-0005-0000-0000-00004A4D0000}"/>
    <cellStyle name="Currency 8 3 5 3 3" xfId="19787" xr:uid="{00000000-0005-0000-0000-00004B4D0000}"/>
    <cellStyle name="Currency 8 3 5 3 4" xfId="19788" xr:uid="{00000000-0005-0000-0000-00004C4D0000}"/>
    <cellStyle name="Currency 8 3 5 3 5" xfId="19789" xr:uid="{00000000-0005-0000-0000-00004D4D0000}"/>
    <cellStyle name="Currency 8 3 5 3 6" xfId="19790" xr:uid="{00000000-0005-0000-0000-00004E4D0000}"/>
    <cellStyle name="Currency 8 3 5 3 7" xfId="19791" xr:uid="{00000000-0005-0000-0000-00004F4D0000}"/>
    <cellStyle name="Currency 8 3 5 3 8" xfId="19792" xr:uid="{00000000-0005-0000-0000-0000504D0000}"/>
    <cellStyle name="Currency 8 3 5 4" xfId="19793" xr:uid="{00000000-0005-0000-0000-0000514D0000}"/>
    <cellStyle name="Currency 8 3 5 4 2" xfId="19794" xr:uid="{00000000-0005-0000-0000-0000524D0000}"/>
    <cellStyle name="Currency 8 3 5 4 3" xfId="19795" xr:uid="{00000000-0005-0000-0000-0000534D0000}"/>
    <cellStyle name="Currency 8 3 5 4 4" xfId="19796" xr:uid="{00000000-0005-0000-0000-0000544D0000}"/>
    <cellStyle name="Currency 8 3 5 4 5" xfId="19797" xr:uid="{00000000-0005-0000-0000-0000554D0000}"/>
    <cellStyle name="Currency 8 3 5 4 6" xfId="19798" xr:uid="{00000000-0005-0000-0000-0000564D0000}"/>
    <cellStyle name="Currency 8 3 5 4 7" xfId="19799" xr:uid="{00000000-0005-0000-0000-0000574D0000}"/>
    <cellStyle name="Currency 8 3 5 5" xfId="19800" xr:uid="{00000000-0005-0000-0000-0000584D0000}"/>
    <cellStyle name="Currency 8 3 5 5 2" xfId="19801" xr:uid="{00000000-0005-0000-0000-0000594D0000}"/>
    <cellStyle name="Currency 8 3 5 5 3" xfId="19802" xr:uid="{00000000-0005-0000-0000-00005A4D0000}"/>
    <cellStyle name="Currency 8 3 5 5 4" xfId="19803" xr:uid="{00000000-0005-0000-0000-00005B4D0000}"/>
    <cellStyle name="Currency 8 3 5 5 5" xfId="19804" xr:uid="{00000000-0005-0000-0000-00005C4D0000}"/>
    <cellStyle name="Currency 8 3 5 5 6" xfId="19805" xr:uid="{00000000-0005-0000-0000-00005D4D0000}"/>
    <cellStyle name="Currency 8 3 5 5 7" xfId="19806" xr:uid="{00000000-0005-0000-0000-00005E4D0000}"/>
    <cellStyle name="Currency 8 3 5 6" xfId="19807" xr:uid="{00000000-0005-0000-0000-00005F4D0000}"/>
    <cellStyle name="Currency 8 3 5 6 2" xfId="19808" xr:uid="{00000000-0005-0000-0000-0000604D0000}"/>
    <cellStyle name="Currency 8 3 5 6 3" xfId="19809" xr:uid="{00000000-0005-0000-0000-0000614D0000}"/>
    <cellStyle name="Currency 8 3 5 6 4" xfId="19810" xr:uid="{00000000-0005-0000-0000-0000624D0000}"/>
    <cellStyle name="Currency 8 3 5 6 5" xfId="19811" xr:uid="{00000000-0005-0000-0000-0000634D0000}"/>
    <cellStyle name="Currency 8 3 5 6 6" xfId="19812" xr:uid="{00000000-0005-0000-0000-0000644D0000}"/>
    <cellStyle name="Currency 8 3 5 6 7" xfId="19813" xr:uid="{00000000-0005-0000-0000-0000654D0000}"/>
    <cellStyle name="Currency 8 3 5 7" xfId="19814" xr:uid="{00000000-0005-0000-0000-0000664D0000}"/>
    <cellStyle name="Currency 8 3 5 8" xfId="19815" xr:uid="{00000000-0005-0000-0000-0000674D0000}"/>
    <cellStyle name="Currency 8 3 5 9" xfId="19816" xr:uid="{00000000-0005-0000-0000-0000684D0000}"/>
    <cellStyle name="Currency 8 3 6" xfId="19817" xr:uid="{00000000-0005-0000-0000-0000694D0000}"/>
    <cellStyle name="Currency 8 3 6 2" xfId="19818" xr:uid="{00000000-0005-0000-0000-00006A4D0000}"/>
    <cellStyle name="Currency 8 3 6 3" xfId="19819" xr:uid="{00000000-0005-0000-0000-00006B4D0000}"/>
    <cellStyle name="Currency 8 3 6 4" xfId="19820" xr:uid="{00000000-0005-0000-0000-00006C4D0000}"/>
    <cellStyle name="Currency 8 3 6 5" xfId="19821" xr:uid="{00000000-0005-0000-0000-00006D4D0000}"/>
    <cellStyle name="Currency 8 3 6 6" xfId="19822" xr:uid="{00000000-0005-0000-0000-00006E4D0000}"/>
    <cellStyle name="Currency 8 3 6 7" xfId="19823" xr:uid="{00000000-0005-0000-0000-00006F4D0000}"/>
    <cellStyle name="Currency 8 3 7" xfId="19824" xr:uid="{00000000-0005-0000-0000-0000704D0000}"/>
    <cellStyle name="Currency 8 3 8" xfId="19825" xr:uid="{00000000-0005-0000-0000-0000714D0000}"/>
    <cellStyle name="Currency 8 3 9" xfId="19826" xr:uid="{00000000-0005-0000-0000-0000724D0000}"/>
    <cellStyle name="Currency 8 4" xfId="19827" xr:uid="{00000000-0005-0000-0000-0000734D0000}"/>
    <cellStyle name="Currency 8 4 10" xfId="19828" xr:uid="{00000000-0005-0000-0000-0000744D0000}"/>
    <cellStyle name="Currency 8 4 11" xfId="19829" xr:uid="{00000000-0005-0000-0000-0000754D0000}"/>
    <cellStyle name="Currency 8 4 12" xfId="19830" xr:uid="{00000000-0005-0000-0000-0000764D0000}"/>
    <cellStyle name="Currency 8 4 13" xfId="19831" xr:uid="{00000000-0005-0000-0000-0000774D0000}"/>
    <cellStyle name="Currency 8 4 14" xfId="19832" xr:uid="{00000000-0005-0000-0000-0000784D0000}"/>
    <cellStyle name="Currency 8 4 15" xfId="19833" xr:uid="{00000000-0005-0000-0000-0000794D0000}"/>
    <cellStyle name="Currency 8 4 2" xfId="19834" xr:uid="{00000000-0005-0000-0000-00007A4D0000}"/>
    <cellStyle name="Currency 8 4 2 10" xfId="19835" xr:uid="{00000000-0005-0000-0000-00007B4D0000}"/>
    <cellStyle name="Currency 8 4 2 11" xfId="19836" xr:uid="{00000000-0005-0000-0000-00007C4D0000}"/>
    <cellStyle name="Currency 8 4 2 12" xfId="19837" xr:uid="{00000000-0005-0000-0000-00007D4D0000}"/>
    <cellStyle name="Currency 8 4 2 13" xfId="19838" xr:uid="{00000000-0005-0000-0000-00007E4D0000}"/>
    <cellStyle name="Currency 8 4 2 14" xfId="19839" xr:uid="{00000000-0005-0000-0000-00007F4D0000}"/>
    <cellStyle name="Currency 8 4 2 2" xfId="19840" xr:uid="{00000000-0005-0000-0000-0000804D0000}"/>
    <cellStyle name="Currency 8 4 2 2 10" xfId="19841" xr:uid="{00000000-0005-0000-0000-0000814D0000}"/>
    <cellStyle name="Currency 8 4 2 2 11" xfId="19842" xr:uid="{00000000-0005-0000-0000-0000824D0000}"/>
    <cellStyle name="Currency 8 4 2 2 12" xfId="19843" xr:uid="{00000000-0005-0000-0000-0000834D0000}"/>
    <cellStyle name="Currency 8 4 2 2 2" xfId="19844" xr:uid="{00000000-0005-0000-0000-0000844D0000}"/>
    <cellStyle name="Currency 8 4 2 2 2 10" xfId="19845" xr:uid="{00000000-0005-0000-0000-0000854D0000}"/>
    <cellStyle name="Currency 8 4 2 2 2 2" xfId="19846" xr:uid="{00000000-0005-0000-0000-0000864D0000}"/>
    <cellStyle name="Currency 8 4 2 2 2 2 2" xfId="19847" xr:uid="{00000000-0005-0000-0000-0000874D0000}"/>
    <cellStyle name="Currency 8 4 2 2 2 2 3" xfId="19848" xr:uid="{00000000-0005-0000-0000-0000884D0000}"/>
    <cellStyle name="Currency 8 4 2 2 2 2 4" xfId="19849" xr:uid="{00000000-0005-0000-0000-0000894D0000}"/>
    <cellStyle name="Currency 8 4 2 2 2 2 5" xfId="19850" xr:uid="{00000000-0005-0000-0000-00008A4D0000}"/>
    <cellStyle name="Currency 8 4 2 2 2 2 6" xfId="19851" xr:uid="{00000000-0005-0000-0000-00008B4D0000}"/>
    <cellStyle name="Currency 8 4 2 2 2 2 7" xfId="19852" xr:uid="{00000000-0005-0000-0000-00008C4D0000}"/>
    <cellStyle name="Currency 8 4 2 2 2 3" xfId="19853" xr:uid="{00000000-0005-0000-0000-00008D4D0000}"/>
    <cellStyle name="Currency 8 4 2 2 2 3 2" xfId="19854" xr:uid="{00000000-0005-0000-0000-00008E4D0000}"/>
    <cellStyle name="Currency 8 4 2 2 2 3 3" xfId="19855" xr:uid="{00000000-0005-0000-0000-00008F4D0000}"/>
    <cellStyle name="Currency 8 4 2 2 2 3 4" xfId="19856" xr:uid="{00000000-0005-0000-0000-0000904D0000}"/>
    <cellStyle name="Currency 8 4 2 2 2 3 5" xfId="19857" xr:uid="{00000000-0005-0000-0000-0000914D0000}"/>
    <cellStyle name="Currency 8 4 2 2 2 3 6" xfId="19858" xr:uid="{00000000-0005-0000-0000-0000924D0000}"/>
    <cellStyle name="Currency 8 4 2 2 2 3 7" xfId="19859" xr:uid="{00000000-0005-0000-0000-0000934D0000}"/>
    <cellStyle name="Currency 8 4 2 2 2 4" xfId="19860" xr:uid="{00000000-0005-0000-0000-0000944D0000}"/>
    <cellStyle name="Currency 8 4 2 2 2 4 2" xfId="19861" xr:uid="{00000000-0005-0000-0000-0000954D0000}"/>
    <cellStyle name="Currency 8 4 2 2 2 4 3" xfId="19862" xr:uid="{00000000-0005-0000-0000-0000964D0000}"/>
    <cellStyle name="Currency 8 4 2 2 2 4 4" xfId="19863" xr:uid="{00000000-0005-0000-0000-0000974D0000}"/>
    <cellStyle name="Currency 8 4 2 2 2 4 5" xfId="19864" xr:uid="{00000000-0005-0000-0000-0000984D0000}"/>
    <cellStyle name="Currency 8 4 2 2 2 4 6" xfId="19865" xr:uid="{00000000-0005-0000-0000-0000994D0000}"/>
    <cellStyle name="Currency 8 4 2 2 2 4 7" xfId="19866" xr:uid="{00000000-0005-0000-0000-00009A4D0000}"/>
    <cellStyle name="Currency 8 4 2 2 2 5" xfId="19867" xr:uid="{00000000-0005-0000-0000-00009B4D0000}"/>
    <cellStyle name="Currency 8 4 2 2 2 6" xfId="19868" xr:uid="{00000000-0005-0000-0000-00009C4D0000}"/>
    <cellStyle name="Currency 8 4 2 2 2 7" xfId="19869" xr:uid="{00000000-0005-0000-0000-00009D4D0000}"/>
    <cellStyle name="Currency 8 4 2 2 2 8" xfId="19870" xr:uid="{00000000-0005-0000-0000-00009E4D0000}"/>
    <cellStyle name="Currency 8 4 2 2 2 9" xfId="19871" xr:uid="{00000000-0005-0000-0000-00009F4D0000}"/>
    <cellStyle name="Currency 8 4 2 2 3" xfId="19872" xr:uid="{00000000-0005-0000-0000-0000A04D0000}"/>
    <cellStyle name="Currency 8 4 2 2 3 2" xfId="19873" xr:uid="{00000000-0005-0000-0000-0000A14D0000}"/>
    <cellStyle name="Currency 8 4 2 2 3 2 2" xfId="19874" xr:uid="{00000000-0005-0000-0000-0000A24D0000}"/>
    <cellStyle name="Currency 8 4 2 2 3 2 3" xfId="19875" xr:uid="{00000000-0005-0000-0000-0000A34D0000}"/>
    <cellStyle name="Currency 8 4 2 2 3 2 4" xfId="19876" xr:uid="{00000000-0005-0000-0000-0000A44D0000}"/>
    <cellStyle name="Currency 8 4 2 2 3 2 5" xfId="19877" xr:uid="{00000000-0005-0000-0000-0000A54D0000}"/>
    <cellStyle name="Currency 8 4 2 2 3 2 6" xfId="19878" xr:uid="{00000000-0005-0000-0000-0000A64D0000}"/>
    <cellStyle name="Currency 8 4 2 2 3 2 7" xfId="19879" xr:uid="{00000000-0005-0000-0000-0000A74D0000}"/>
    <cellStyle name="Currency 8 4 2 2 3 3" xfId="19880" xr:uid="{00000000-0005-0000-0000-0000A84D0000}"/>
    <cellStyle name="Currency 8 4 2 2 3 4" xfId="19881" xr:uid="{00000000-0005-0000-0000-0000A94D0000}"/>
    <cellStyle name="Currency 8 4 2 2 3 5" xfId="19882" xr:uid="{00000000-0005-0000-0000-0000AA4D0000}"/>
    <cellStyle name="Currency 8 4 2 2 3 6" xfId="19883" xr:uid="{00000000-0005-0000-0000-0000AB4D0000}"/>
    <cellStyle name="Currency 8 4 2 2 3 7" xfId="19884" xr:uid="{00000000-0005-0000-0000-0000AC4D0000}"/>
    <cellStyle name="Currency 8 4 2 2 3 8" xfId="19885" xr:uid="{00000000-0005-0000-0000-0000AD4D0000}"/>
    <cellStyle name="Currency 8 4 2 2 4" xfId="19886" xr:uid="{00000000-0005-0000-0000-0000AE4D0000}"/>
    <cellStyle name="Currency 8 4 2 2 4 2" xfId="19887" xr:uid="{00000000-0005-0000-0000-0000AF4D0000}"/>
    <cellStyle name="Currency 8 4 2 2 4 3" xfId="19888" xr:uid="{00000000-0005-0000-0000-0000B04D0000}"/>
    <cellStyle name="Currency 8 4 2 2 4 4" xfId="19889" xr:uid="{00000000-0005-0000-0000-0000B14D0000}"/>
    <cellStyle name="Currency 8 4 2 2 4 5" xfId="19890" xr:uid="{00000000-0005-0000-0000-0000B24D0000}"/>
    <cellStyle name="Currency 8 4 2 2 4 6" xfId="19891" xr:uid="{00000000-0005-0000-0000-0000B34D0000}"/>
    <cellStyle name="Currency 8 4 2 2 4 7" xfId="19892" xr:uid="{00000000-0005-0000-0000-0000B44D0000}"/>
    <cellStyle name="Currency 8 4 2 2 5" xfId="19893" xr:uid="{00000000-0005-0000-0000-0000B54D0000}"/>
    <cellStyle name="Currency 8 4 2 2 5 2" xfId="19894" xr:uid="{00000000-0005-0000-0000-0000B64D0000}"/>
    <cellStyle name="Currency 8 4 2 2 5 3" xfId="19895" xr:uid="{00000000-0005-0000-0000-0000B74D0000}"/>
    <cellStyle name="Currency 8 4 2 2 5 4" xfId="19896" xr:uid="{00000000-0005-0000-0000-0000B84D0000}"/>
    <cellStyle name="Currency 8 4 2 2 5 5" xfId="19897" xr:uid="{00000000-0005-0000-0000-0000B94D0000}"/>
    <cellStyle name="Currency 8 4 2 2 5 6" xfId="19898" xr:uid="{00000000-0005-0000-0000-0000BA4D0000}"/>
    <cellStyle name="Currency 8 4 2 2 5 7" xfId="19899" xr:uid="{00000000-0005-0000-0000-0000BB4D0000}"/>
    <cellStyle name="Currency 8 4 2 2 6" xfId="19900" xr:uid="{00000000-0005-0000-0000-0000BC4D0000}"/>
    <cellStyle name="Currency 8 4 2 2 6 2" xfId="19901" xr:uid="{00000000-0005-0000-0000-0000BD4D0000}"/>
    <cellStyle name="Currency 8 4 2 2 6 3" xfId="19902" xr:uid="{00000000-0005-0000-0000-0000BE4D0000}"/>
    <cellStyle name="Currency 8 4 2 2 6 4" xfId="19903" xr:uid="{00000000-0005-0000-0000-0000BF4D0000}"/>
    <cellStyle name="Currency 8 4 2 2 6 5" xfId="19904" xr:uid="{00000000-0005-0000-0000-0000C04D0000}"/>
    <cellStyle name="Currency 8 4 2 2 6 6" xfId="19905" xr:uid="{00000000-0005-0000-0000-0000C14D0000}"/>
    <cellStyle name="Currency 8 4 2 2 6 7" xfId="19906" xr:uid="{00000000-0005-0000-0000-0000C24D0000}"/>
    <cellStyle name="Currency 8 4 2 2 7" xfId="19907" xr:uid="{00000000-0005-0000-0000-0000C34D0000}"/>
    <cellStyle name="Currency 8 4 2 2 8" xfId="19908" xr:uid="{00000000-0005-0000-0000-0000C44D0000}"/>
    <cellStyle name="Currency 8 4 2 2 9" xfId="19909" xr:uid="{00000000-0005-0000-0000-0000C54D0000}"/>
    <cellStyle name="Currency 8 4 2 3" xfId="19910" xr:uid="{00000000-0005-0000-0000-0000C64D0000}"/>
    <cellStyle name="Currency 8 4 2 3 10" xfId="19911" xr:uid="{00000000-0005-0000-0000-0000C74D0000}"/>
    <cellStyle name="Currency 8 4 2 3 11" xfId="19912" xr:uid="{00000000-0005-0000-0000-0000C84D0000}"/>
    <cellStyle name="Currency 8 4 2 3 12" xfId="19913" xr:uid="{00000000-0005-0000-0000-0000C94D0000}"/>
    <cellStyle name="Currency 8 4 2 3 2" xfId="19914" xr:uid="{00000000-0005-0000-0000-0000CA4D0000}"/>
    <cellStyle name="Currency 8 4 2 3 2 10" xfId="19915" xr:uid="{00000000-0005-0000-0000-0000CB4D0000}"/>
    <cellStyle name="Currency 8 4 2 3 2 2" xfId="19916" xr:uid="{00000000-0005-0000-0000-0000CC4D0000}"/>
    <cellStyle name="Currency 8 4 2 3 2 2 2" xfId="19917" xr:uid="{00000000-0005-0000-0000-0000CD4D0000}"/>
    <cellStyle name="Currency 8 4 2 3 2 2 3" xfId="19918" xr:uid="{00000000-0005-0000-0000-0000CE4D0000}"/>
    <cellStyle name="Currency 8 4 2 3 2 2 4" xfId="19919" xr:uid="{00000000-0005-0000-0000-0000CF4D0000}"/>
    <cellStyle name="Currency 8 4 2 3 2 2 5" xfId="19920" xr:uid="{00000000-0005-0000-0000-0000D04D0000}"/>
    <cellStyle name="Currency 8 4 2 3 2 2 6" xfId="19921" xr:uid="{00000000-0005-0000-0000-0000D14D0000}"/>
    <cellStyle name="Currency 8 4 2 3 2 2 7" xfId="19922" xr:uid="{00000000-0005-0000-0000-0000D24D0000}"/>
    <cellStyle name="Currency 8 4 2 3 2 3" xfId="19923" xr:uid="{00000000-0005-0000-0000-0000D34D0000}"/>
    <cellStyle name="Currency 8 4 2 3 2 3 2" xfId="19924" xr:uid="{00000000-0005-0000-0000-0000D44D0000}"/>
    <cellStyle name="Currency 8 4 2 3 2 3 3" xfId="19925" xr:uid="{00000000-0005-0000-0000-0000D54D0000}"/>
    <cellStyle name="Currency 8 4 2 3 2 3 4" xfId="19926" xr:uid="{00000000-0005-0000-0000-0000D64D0000}"/>
    <cellStyle name="Currency 8 4 2 3 2 3 5" xfId="19927" xr:uid="{00000000-0005-0000-0000-0000D74D0000}"/>
    <cellStyle name="Currency 8 4 2 3 2 3 6" xfId="19928" xr:uid="{00000000-0005-0000-0000-0000D84D0000}"/>
    <cellStyle name="Currency 8 4 2 3 2 3 7" xfId="19929" xr:uid="{00000000-0005-0000-0000-0000D94D0000}"/>
    <cellStyle name="Currency 8 4 2 3 2 4" xfId="19930" xr:uid="{00000000-0005-0000-0000-0000DA4D0000}"/>
    <cellStyle name="Currency 8 4 2 3 2 4 2" xfId="19931" xr:uid="{00000000-0005-0000-0000-0000DB4D0000}"/>
    <cellStyle name="Currency 8 4 2 3 2 4 3" xfId="19932" xr:uid="{00000000-0005-0000-0000-0000DC4D0000}"/>
    <cellStyle name="Currency 8 4 2 3 2 4 4" xfId="19933" xr:uid="{00000000-0005-0000-0000-0000DD4D0000}"/>
    <cellStyle name="Currency 8 4 2 3 2 4 5" xfId="19934" xr:uid="{00000000-0005-0000-0000-0000DE4D0000}"/>
    <cellStyle name="Currency 8 4 2 3 2 4 6" xfId="19935" xr:uid="{00000000-0005-0000-0000-0000DF4D0000}"/>
    <cellStyle name="Currency 8 4 2 3 2 4 7" xfId="19936" xr:uid="{00000000-0005-0000-0000-0000E04D0000}"/>
    <cellStyle name="Currency 8 4 2 3 2 5" xfId="19937" xr:uid="{00000000-0005-0000-0000-0000E14D0000}"/>
    <cellStyle name="Currency 8 4 2 3 2 6" xfId="19938" xr:uid="{00000000-0005-0000-0000-0000E24D0000}"/>
    <cellStyle name="Currency 8 4 2 3 2 7" xfId="19939" xr:uid="{00000000-0005-0000-0000-0000E34D0000}"/>
    <cellStyle name="Currency 8 4 2 3 2 8" xfId="19940" xr:uid="{00000000-0005-0000-0000-0000E44D0000}"/>
    <cellStyle name="Currency 8 4 2 3 2 9" xfId="19941" xr:uid="{00000000-0005-0000-0000-0000E54D0000}"/>
    <cellStyle name="Currency 8 4 2 3 3" xfId="19942" xr:uid="{00000000-0005-0000-0000-0000E64D0000}"/>
    <cellStyle name="Currency 8 4 2 3 3 2" xfId="19943" xr:uid="{00000000-0005-0000-0000-0000E74D0000}"/>
    <cellStyle name="Currency 8 4 2 3 3 2 2" xfId="19944" xr:uid="{00000000-0005-0000-0000-0000E84D0000}"/>
    <cellStyle name="Currency 8 4 2 3 3 2 3" xfId="19945" xr:uid="{00000000-0005-0000-0000-0000E94D0000}"/>
    <cellStyle name="Currency 8 4 2 3 3 2 4" xfId="19946" xr:uid="{00000000-0005-0000-0000-0000EA4D0000}"/>
    <cellStyle name="Currency 8 4 2 3 3 2 5" xfId="19947" xr:uid="{00000000-0005-0000-0000-0000EB4D0000}"/>
    <cellStyle name="Currency 8 4 2 3 3 2 6" xfId="19948" xr:uid="{00000000-0005-0000-0000-0000EC4D0000}"/>
    <cellStyle name="Currency 8 4 2 3 3 2 7" xfId="19949" xr:uid="{00000000-0005-0000-0000-0000ED4D0000}"/>
    <cellStyle name="Currency 8 4 2 3 3 3" xfId="19950" xr:uid="{00000000-0005-0000-0000-0000EE4D0000}"/>
    <cellStyle name="Currency 8 4 2 3 3 4" xfId="19951" xr:uid="{00000000-0005-0000-0000-0000EF4D0000}"/>
    <cellStyle name="Currency 8 4 2 3 3 5" xfId="19952" xr:uid="{00000000-0005-0000-0000-0000F04D0000}"/>
    <cellStyle name="Currency 8 4 2 3 3 6" xfId="19953" xr:uid="{00000000-0005-0000-0000-0000F14D0000}"/>
    <cellStyle name="Currency 8 4 2 3 3 7" xfId="19954" xr:uid="{00000000-0005-0000-0000-0000F24D0000}"/>
    <cellStyle name="Currency 8 4 2 3 3 8" xfId="19955" xr:uid="{00000000-0005-0000-0000-0000F34D0000}"/>
    <cellStyle name="Currency 8 4 2 3 4" xfId="19956" xr:uid="{00000000-0005-0000-0000-0000F44D0000}"/>
    <cellStyle name="Currency 8 4 2 3 4 2" xfId="19957" xr:uid="{00000000-0005-0000-0000-0000F54D0000}"/>
    <cellStyle name="Currency 8 4 2 3 4 3" xfId="19958" xr:uid="{00000000-0005-0000-0000-0000F64D0000}"/>
    <cellStyle name="Currency 8 4 2 3 4 4" xfId="19959" xr:uid="{00000000-0005-0000-0000-0000F74D0000}"/>
    <cellStyle name="Currency 8 4 2 3 4 5" xfId="19960" xr:uid="{00000000-0005-0000-0000-0000F84D0000}"/>
    <cellStyle name="Currency 8 4 2 3 4 6" xfId="19961" xr:uid="{00000000-0005-0000-0000-0000F94D0000}"/>
    <cellStyle name="Currency 8 4 2 3 4 7" xfId="19962" xr:uid="{00000000-0005-0000-0000-0000FA4D0000}"/>
    <cellStyle name="Currency 8 4 2 3 5" xfId="19963" xr:uid="{00000000-0005-0000-0000-0000FB4D0000}"/>
    <cellStyle name="Currency 8 4 2 3 5 2" xfId="19964" xr:uid="{00000000-0005-0000-0000-0000FC4D0000}"/>
    <cellStyle name="Currency 8 4 2 3 5 3" xfId="19965" xr:uid="{00000000-0005-0000-0000-0000FD4D0000}"/>
    <cellStyle name="Currency 8 4 2 3 5 4" xfId="19966" xr:uid="{00000000-0005-0000-0000-0000FE4D0000}"/>
    <cellStyle name="Currency 8 4 2 3 5 5" xfId="19967" xr:uid="{00000000-0005-0000-0000-0000FF4D0000}"/>
    <cellStyle name="Currency 8 4 2 3 5 6" xfId="19968" xr:uid="{00000000-0005-0000-0000-0000004E0000}"/>
    <cellStyle name="Currency 8 4 2 3 5 7" xfId="19969" xr:uid="{00000000-0005-0000-0000-0000014E0000}"/>
    <cellStyle name="Currency 8 4 2 3 6" xfId="19970" xr:uid="{00000000-0005-0000-0000-0000024E0000}"/>
    <cellStyle name="Currency 8 4 2 3 6 2" xfId="19971" xr:uid="{00000000-0005-0000-0000-0000034E0000}"/>
    <cellStyle name="Currency 8 4 2 3 6 3" xfId="19972" xr:uid="{00000000-0005-0000-0000-0000044E0000}"/>
    <cellStyle name="Currency 8 4 2 3 6 4" xfId="19973" xr:uid="{00000000-0005-0000-0000-0000054E0000}"/>
    <cellStyle name="Currency 8 4 2 3 6 5" xfId="19974" xr:uid="{00000000-0005-0000-0000-0000064E0000}"/>
    <cellStyle name="Currency 8 4 2 3 6 6" xfId="19975" xr:uid="{00000000-0005-0000-0000-0000074E0000}"/>
    <cellStyle name="Currency 8 4 2 3 6 7" xfId="19976" xr:uid="{00000000-0005-0000-0000-0000084E0000}"/>
    <cellStyle name="Currency 8 4 2 3 7" xfId="19977" xr:uid="{00000000-0005-0000-0000-0000094E0000}"/>
    <cellStyle name="Currency 8 4 2 3 8" xfId="19978" xr:uid="{00000000-0005-0000-0000-00000A4E0000}"/>
    <cellStyle name="Currency 8 4 2 3 9" xfId="19979" xr:uid="{00000000-0005-0000-0000-00000B4E0000}"/>
    <cellStyle name="Currency 8 4 2 4" xfId="19980" xr:uid="{00000000-0005-0000-0000-00000C4E0000}"/>
    <cellStyle name="Currency 8 4 2 4 10" xfId="19981" xr:uid="{00000000-0005-0000-0000-00000D4E0000}"/>
    <cellStyle name="Currency 8 4 2 4 2" xfId="19982" xr:uid="{00000000-0005-0000-0000-00000E4E0000}"/>
    <cellStyle name="Currency 8 4 2 4 2 2" xfId="19983" xr:uid="{00000000-0005-0000-0000-00000F4E0000}"/>
    <cellStyle name="Currency 8 4 2 4 2 3" xfId="19984" xr:uid="{00000000-0005-0000-0000-0000104E0000}"/>
    <cellStyle name="Currency 8 4 2 4 2 4" xfId="19985" xr:uid="{00000000-0005-0000-0000-0000114E0000}"/>
    <cellStyle name="Currency 8 4 2 4 2 5" xfId="19986" xr:uid="{00000000-0005-0000-0000-0000124E0000}"/>
    <cellStyle name="Currency 8 4 2 4 2 6" xfId="19987" xr:uid="{00000000-0005-0000-0000-0000134E0000}"/>
    <cellStyle name="Currency 8 4 2 4 2 7" xfId="19988" xr:uid="{00000000-0005-0000-0000-0000144E0000}"/>
    <cellStyle name="Currency 8 4 2 4 3" xfId="19989" xr:uid="{00000000-0005-0000-0000-0000154E0000}"/>
    <cellStyle name="Currency 8 4 2 4 3 2" xfId="19990" xr:uid="{00000000-0005-0000-0000-0000164E0000}"/>
    <cellStyle name="Currency 8 4 2 4 3 3" xfId="19991" xr:uid="{00000000-0005-0000-0000-0000174E0000}"/>
    <cellStyle name="Currency 8 4 2 4 3 4" xfId="19992" xr:uid="{00000000-0005-0000-0000-0000184E0000}"/>
    <cellStyle name="Currency 8 4 2 4 3 5" xfId="19993" xr:uid="{00000000-0005-0000-0000-0000194E0000}"/>
    <cellStyle name="Currency 8 4 2 4 3 6" xfId="19994" xr:uid="{00000000-0005-0000-0000-00001A4E0000}"/>
    <cellStyle name="Currency 8 4 2 4 3 7" xfId="19995" xr:uid="{00000000-0005-0000-0000-00001B4E0000}"/>
    <cellStyle name="Currency 8 4 2 4 4" xfId="19996" xr:uid="{00000000-0005-0000-0000-00001C4E0000}"/>
    <cellStyle name="Currency 8 4 2 4 4 2" xfId="19997" xr:uid="{00000000-0005-0000-0000-00001D4E0000}"/>
    <cellStyle name="Currency 8 4 2 4 4 3" xfId="19998" xr:uid="{00000000-0005-0000-0000-00001E4E0000}"/>
    <cellStyle name="Currency 8 4 2 4 4 4" xfId="19999" xr:uid="{00000000-0005-0000-0000-00001F4E0000}"/>
    <cellStyle name="Currency 8 4 2 4 4 5" xfId="20000" xr:uid="{00000000-0005-0000-0000-0000204E0000}"/>
    <cellStyle name="Currency 8 4 2 4 4 6" xfId="20001" xr:uid="{00000000-0005-0000-0000-0000214E0000}"/>
    <cellStyle name="Currency 8 4 2 4 4 7" xfId="20002" xr:uid="{00000000-0005-0000-0000-0000224E0000}"/>
    <cellStyle name="Currency 8 4 2 4 5" xfId="20003" xr:uid="{00000000-0005-0000-0000-0000234E0000}"/>
    <cellStyle name="Currency 8 4 2 4 6" xfId="20004" xr:uid="{00000000-0005-0000-0000-0000244E0000}"/>
    <cellStyle name="Currency 8 4 2 4 7" xfId="20005" xr:uid="{00000000-0005-0000-0000-0000254E0000}"/>
    <cellStyle name="Currency 8 4 2 4 8" xfId="20006" xr:uid="{00000000-0005-0000-0000-0000264E0000}"/>
    <cellStyle name="Currency 8 4 2 4 9" xfId="20007" xr:uid="{00000000-0005-0000-0000-0000274E0000}"/>
    <cellStyle name="Currency 8 4 2 5" xfId="20008" xr:uid="{00000000-0005-0000-0000-0000284E0000}"/>
    <cellStyle name="Currency 8 4 2 5 2" xfId="20009" xr:uid="{00000000-0005-0000-0000-0000294E0000}"/>
    <cellStyle name="Currency 8 4 2 5 2 2" xfId="20010" xr:uid="{00000000-0005-0000-0000-00002A4E0000}"/>
    <cellStyle name="Currency 8 4 2 5 2 3" xfId="20011" xr:uid="{00000000-0005-0000-0000-00002B4E0000}"/>
    <cellStyle name="Currency 8 4 2 5 2 4" xfId="20012" xr:uid="{00000000-0005-0000-0000-00002C4E0000}"/>
    <cellStyle name="Currency 8 4 2 5 2 5" xfId="20013" xr:uid="{00000000-0005-0000-0000-00002D4E0000}"/>
    <cellStyle name="Currency 8 4 2 5 2 6" xfId="20014" xr:uid="{00000000-0005-0000-0000-00002E4E0000}"/>
    <cellStyle name="Currency 8 4 2 5 2 7" xfId="20015" xr:uid="{00000000-0005-0000-0000-00002F4E0000}"/>
    <cellStyle name="Currency 8 4 2 5 3" xfId="20016" xr:uid="{00000000-0005-0000-0000-0000304E0000}"/>
    <cellStyle name="Currency 8 4 2 5 4" xfId="20017" xr:uid="{00000000-0005-0000-0000-0000314E0000}"/>
    <cellStyle name="Currency 8 4 2 5 5" xfId="20018" xr:uid="{00000000-0005-0000-0000-0000324E0000}"/>
    <cellStyle name="Currency 8 4 2 5 6" xfId="20019" xr:uid="{00000000-0005-0000-0000-0000334E0000}"/>
    <cellStyle name="Currency 8 4 2 5 7" xfId="20020" xr:uid="{00000000-0005-0000-0000-0000344E0000}"/>
    <cellStyle name="Currency 8 4 2 5 8" xfId="20021" xr:uid="{00000000-0005-0000-0000-0000354E0000}"/>
    <cellStyle name="Currency 8 4 2 6" xfId="20022" xr:uid="{00000000-0005-0000-0000-0000364E0000}"/>
    <cellStyle name="Currency 8 4 2 6 2" xfId="20023" xr:uid="{00000000-0005-0000-0000-0000374E0000}"/>
    <cellStyle name="Currency 8 4 2 6 3" xfId="20024" xr:uid="{00000000-0005-0000-0000-0000384E0000}"/>
    <cellStyle name="Currency 8 4 2 6 4" xfId="20025" xr:uid="{00000000-0005-0000-0000-0000394E0000}"/>
    <cellStyle name="Currency 8 4 2 6 5" xfId="20026" xr:uid="{00000000-0005-0000-0000-00003A4E0000}"/>
    <cellStyle name="Currency 8 4 2 6 6" xfId="20027" xr:uid="{00000000-0005-0000-0000-00003B4E0000}"/>
    <cellStyle name="Currency 8 4 2 6 7" xfId="20028" xr:uid="{00000000-0005-0000-0000-00003C4E0000}"/>
    <cellStyle name="Currency 8 4 2 7" xfId="20029" xr:uid="{00000000-0005-0000-0000-00003D4E0000}"/>
    <cellStyle name="Currency 8 4 2 7 2" xfId="20030" xr:uid="{00000000-0005-0000-0000-00003E4E0000}"/>
    <cellStyle name="Currency 8 4 2 7 3" xfId="20031" xr:uid="{00000000-0005-0000-0000-00003F4E0000}"/>
    <cellStyle name="Currency 8 4 2 7 4" xfId="20032" xr:uid="{00000000-0005-0000-0000-0000404E0000}"/>
    <cellStyle name="Currency 8 4 2 7 5" xfId="20033" xr:uid="{00000000-0005-0000-0000-0000414E0000}"/>
    <cellStyle name="Currency 8 4 2 7 6" xfId="20034" xr:uid="{00000000-0005-0000-0000-0000424E0000}"/>
    <cellStyle name="Currency 8 4 2 7 7" xfId="20035" xr:uid="{00000000-0005-0000-0000-0000434E0000}"/>
    <cellStyle name="Currency 8 4 2 8" xfId="20036" xr:uid="{00000000-0005-0000-0000-0000444E0000}"/>
    <cellStyle name="Currency 8 4 2 8 2" xfId="20037" xr:uid="{00000000-0005-0000-0000-0000454E0000}"/>
    <cellStyle name="Currency 8 4 2 8 3" xfId="20038" xr:uid="{00000000-0005-0000-0000-0000464E0000}"/>
    <cellStyle name="Currency 8 4 2 8 4" xfId="20039" xr:uid="{00000000-0005-0000-0000-0000474E0000}"/>
    <cellStyle name="Currency 8 4 2 8 5" xfId="20040" xr:uid="{00000000-0005-0000-0000-0000484E0000}"/>
    <cellStyle name="Currency 8 4 2 8 6" xfId="20041" xr:uid="{00000000-0005-0000-0000-0000494E0000}"/>
    <cellStyle name="Currency 8 4 2 8 7" xfId="20042" xr:uid="{00000000-0005-0000-0000-00004A4E0000}"/>
    <cellStyle name="Currency 8 4 2 9" xfId="20043" xr:uid="{00000000-0005-0000-0000-00004B4E0000}"/>
    <cellStyle name="Currency 8 4 3" xfId="20044" xr:uid="{00000000-0005-0000-0000-00004C4E0000}"/>
    <cellStyle name="Currency 8 4 3 10" xfId="20045" xr:uid="{00000000-0005-0000-0000-00004D4E0000}"/>
    <cellStyle name="Currency 8 4 3 11" xfId="20046" xr:uid="{00000000-0005-0000-0000-00004E4E0000}"/>
    <cellStyle name="Currency 8 4 3 12" xfId="20047" xr:uid="{00000000-0005-0000-0000-00004F4E0000}"/>
    <cellStyle name="Currency 8 4 3 13" xfId="20048" xr:uid="{00000000-0005-0000-0000-0000504E0000}"/>
    <cellStyle name="Currency 8 4 3 2" xfId="20049" xr:uid="{00000000-0005-0000-0000-0000514E0000}"/>
    <cellStyle name="Currency 8 4 3 2 10" xfId="20050" xr:uid="{00000000-0005-0000-0000-0000524E0000}"/>
    <cellStyle name="Currency 8 4 3 2 11" xfId="20051" xr:uid="{00000000-0005-0000-0000-0000534E0000}"/>
    <cellStyle name="Currency 8 4 3 2 12" xfId="20052" xr:uid="{00000000-0005-0000-0000-0000544E0000}"/>
    <cellStyle name="Currency 8 4 3 2 2" xfId="20053" xr:uid="{00000000-0005-0000-0000-0000554E0000}"/>
    <cellStyle name="Currency 8 4 3 2 2 10" xfId="20054" xr:uid="{00000000-0005-0000-0000-0000564E0000}"/>
    <cellStyle name="Currency 8 4 3 2 2 2" xfId="20055" xr:uid="{00000000-0005-0000-0000-0000574E0000}"/>
    <cellStyle name="Currency 8 4 3 2 2 2 2" xfId="20056" xr:uid="{00000000-0005-0000-0000-0000584E0000}"/>
    <cellStyle name="Currency 8 4 3 2 2 2 3" xfId="20057" xr:uid="{00000000-0005-0000-0000-0000594E0000}"/>
    <cellStyle name="Currency 8 4 3 2 2 2 4" xfId="20058" xr:uid="{00000000-0005-0000-0000-00005A4E0000}"/>
    <cellStyle name="Currency 8 4 3 2 2 2 5" xfId="20059" xr:uid="{00000000-0005-0000-0000-00005B4E0000}"/>
    <cellStyle name="Currency 8 4 3 2 2 2 6" xfId="20060" xr:uid="{00000000-0005-0000-0000-00005C4E0000}"/>
    <cellStyle name="Currency 8 4 3 2 2 2 7" xfId="20061" xr:uid="{00000000-0005-0000-0000-00005D4E0000}"/>
    <cellStyle name="Currency 8 4 3 2 2 3" xfId="20062" xr:uid="{00000000-0005-0000-0000-00005E4E0000}"/>
    <cellStyle name="Currency 8 4 3 2 2 3 2" xfId="20063" xr:uid="{00000000-0005-0000-0000-00005F4E0000}"/>
    <cellStyle name="Currency 8 4 3 2 2 3 3" xfId="20064" xr:uid="{00000000-0005-0000-0000-0000604E0000}"/>
    <cellStyle name="Currency 8 4 3 2 2 3 4" xfId="20065" xr:uid="{00000000-0005-0000-0000-0000614E0000}"/>
    <cellStyle name="Currency 8 4 3 2 2 3 5" xfId="20066" xr:uid="{00000000-0005-0000-0000-0000624E0000}"/>
    <cellStyle name="Currency 8 4 3 2 2 3 6" xfId="20067" xr:uid="{00000000-0005-0000-0000-0000634E0000}"/>
    <cellStyle name="Currency 8 4 3 2 2 3 7" xfId="20068" xr:uid="{00000000-0005-0000-0000-0000644E0000}"/>
    <cellStyle name="Currency 8 4 3 2 2 4" xfId="20069" xr:uid="{00000000-0005-0000-0000-0000654E0000}"/>
    <cellStyle name="Currency 8 4 3 2 2 4 2" xfId="20070" xr:uid="{00000000-0005-0000-0000-0000664E0000}"/>
    <cellStyle name="Currency 8 4 3 2 2 4 3" xfId="20071" xr:uid="{00000000-0005-0000-0000-0000674E0000}"/>
    <cellStyle name="Currency 8 4 3 2 2 4 4" xfId="20072" xr:uid="{00000000-0005-0000-0000-0000684E0000}"/>
    <cellStyle name="Currency 8 4 3 2 2 4 5" xfId="20073" xr:uid="{00000000-0005-0000-0000-0000694E0000}"/>
    <cellStyle name="Currency 8 4 3 2 2 4 6" xfId="20074" xr:uid="{00000000-0005-0000-0000-00006A4E0000}"/>
    <cellStyle name="Currency 8 4 3 2 2 4 7" xfId="20075" xr:uid="{00000000-0005-0000-0000-00006B4E0000}"/>
    <cellStyle name="Currency 8 4 3 2 2 5" xfId="20076" xr:uid="{00000000-0005-0000-0000-00006C4E0000}"/>
    <cellStyle name="Currency 8 4 3 2 2 6" xfId="20077" xr:uid="{00000000-0005-0000-0000-00006D4E0000}"/>
    <cellStyle name="Currency 8 4 3 2 2 7" xfId="20078" xr:uid="{00000000-0005-0000-0000-00006E4E0000}"/>
    <cellStyle name="Currency 8 4 3 2 2 8" xfId="20079" xr:uid="{00000000-0005-0000-0000-00006F4E0000}"/>
    <cellStyle name="Currency 8 4 3 2 2 9" xfId="20080" xr:uid="{00000000-0005-0000-0000-0000704E0000}"/>
    <cellStyle name="Currency 8 4 3 2 3" xfId="20081" xr:uid="{00000000-0005-0000-0000-0000714E0000}"/>
    <cellStyle name="Currency 8 4 3 2 3 2" xfId="20082" xr:uid="{00000000-0005-0000-0000-0000724E0000}"/>
    <cellStyle name="Currency 8 4 3 2 3 2 2" xfId="20083" xr:uid="{00000000-0005-0000-0000-0000734E0000}"/>
    <cellStyle name="Currency 8 4 3 2 3 2 3" xfId="20084" xr:uid="{00000000-0005-0000-0000-0000744E0000}"/>
    <cellStyle name="Currency 8 4 3 2 3 2 4" xfId="20085" xr:uid="{00000000-0005-0000-0000-0000754E0000}"/>
    <cellStyle name="Currency 8 4 3 2 3 2 5" xfId="20086" xr:uid="{00000000-0005-0000-0000-0000764E0000}"/>
    <cellStyle name="Currency 8 4 3 2 3 2 6" xfId="20087" xr:uid="{00000000-0005-0000-0000-0000774E0000}"/>
    <cellStyle name="Currency 8 4 3 2 3 2 7" xfId="20088" xr:uid="{00000000-0005-0000-0000-0000784E0000}"/>
    <cellStyle name="Currency 8 4 3 2 3 3" xfId="20089" xr:uid="{00000000-0005-0000-0000-0000794E0000}"/>
    <cellStyle name="Currency 8 4 3 2 3 4" xfId="20090" xr:uid="{00000000-0005-0000-0000-00007A4E0000}"/>
    <cellStyle name="Currency 8 4 3 2 3 5" xfId="20091" xr:uid="{00000000-0005-0000-0000-00007B4E0000}"/>
    <cellStyle name="Currency 8 4 3 2 3 6" xfId="20092" xr:uid="{00000000-0005-0000-0000-00007C4E0000}"/>
    <cellStyle name="Currency 8 4 3 2 3 7" xfId="20093" xr:uid="{00000000-0005-0000-0000-00007D4E0000}"/>
    <cellStyle name="Currency 8 4 3 2 3 8" xfId="20094" xr:uid="{00000000-0005-0000-0000-00007E4E0000}"/>
    <cellStyle name="Currency 8 4 3 2 4" xfId="20095" xr:uid="{00000000-0005-0000-0000-00007F4E0000}"/>
    <cellStyle name="Currency 8 4 3 2 4 2" xfId="20096" xr:uid="{00000000-0005-0000-0000-0000804E0000}"/>
    <cellStyle name="Currency 8 4 3 2 4 3" xfId="20097" xr:uid="{00000000-0005-0000-0000-0000814E0000}"/>
    <cellStyle name="Currency 8 4 3 2 4 4" xfId="20098" xr:uid="{00000000-0005-0000-0000-0000824E0000}"/>
    <cellStyle name="Currency 8 4 3 2 4 5" xfId="20099" xr:uid="{00000000-0005-0000-0000-0000834E0000}"/>
    <cellStyle name="Currency 8 4 3 2 4 6" xfId="20100" xr:uid="{00000000-0005-0000-0000-0000844E0000}"/>
    <cellStyle name="Currency 8 4 3 2 4 7" xfId="20101" xr:uid="{00000000-0005-0000-0000-0000854E0000}"/>
    <cellStyle name="Currency 8 4 3 2 5" xfId="20102" xr:uid="{00000000-0005-0000-0000-0000864E0000}"/>
    <cellStyle name="Currency 8 4 3 2 5 2" xfId="20103" xr:uid="{00000000-0005-0000-0000-0000874E0000}"/>
    <cellStyle name="Currency 8 4 3 2 5 3" xfId="20104" xr:uid="{00000000-0005-0000-0000-0000884E0000}"/>
    <cellStyle name="Currency 8 4 3 2 5 4" xfId="20105" xr:uid="{00000000-0005-0000-0000-0000894E0000}"/>
    <cellStyle name="Currency 8 4 3 2 5 5" xfId="20106" xr:uid="{00000000-0005-0000-0000-00008A4E0000}"/>
    <cellStyle name="Currency 8 4 3 2 5 6" xfId="20107" xr:uid="{00000000-0005-0000-0000-00008B4E0000}"/>
    <cellStyle name="Currency 8 4 3 2 5 7" xfId="20108" xr:uid="{00000000-0005-0000-0000-00008C4E0000}"/>
    <cellStyle name="Currency 8 4 3 2 6" xfId="20109" xr:uid="{00000000-0005-0000-0000-00008D4E0000}"/>
    <cellStyle name="Currency 8 4 3 2 6 2" xfId="20110" xr:uid="{00000000-0005-0000-0000-00008E4E0000}"/>
    <cellStyle name="Currency 8 4 3 2 6 3" xfId="20111" xr:uid="{00000000-0005-0000-0000-00008F4E0000}"/>
    <cellStyle name="Currency 8 4 3 2 6 4" xfId="20112" xr:uid="{00000000-0005-0000-0000-0000904E0000}"/>
    <cellStyle name="Currency 8 4 3 2 6 5" xfId="20113" xr:uid="{00000000-0005-0000-0000-0000914E0000}"/>
    <cellStyle name="Currency 8 4 3 2 6 6" xfId="20114" xr:uid="{00000000-0005-0000-0000-0000924E0000}"/>
    <cellStyle name="Currency 8 4 3 2 6 7" xfId="20115" xr:uid="{00000000-0005-0000-0000-0000934E0000}"/>
    <cellStyle name="Currency 8 4 3 2 7" xfId="20116" xr:uid="{00000000-0005-0000-0000-0000944E0000}"/>
    <cellStyle name="Currency 8 4 3 2 8" xfId="20117" xr:uid="{00000000-0005-0000-0000-0000954E0000}"/>
    <cellStyle name="Currency 8 4 3 2 9" xfId="20118" xr:uid="{00000000-0005-0000-0000-0000964E0000}"/>
    <cellStyle name="Currency 8 4 3 3" xfId="20119" xr:uid="{00000000-0005-0000-0000-0000974E0000}"/>
    <cellStyle name="Currency 8 4 3 3 10" xfId="20120" xr:uid="{00000000-0005-0000-0000-0000984E0000}"/>
    <cellStyle name="Currency 8 4 3 3 2" xfId="20121" xr:uid="{00000000-0005-0000-0000-0000994E0000}"/>
    <cellStyle name="Currency 8 4 3 3 2 2" xfId="20122" xr:uid="{00000000-0005-0000-0000-00009A4E0000}"/>
    <cellStyle name="Currency 8 4 3 3 2 3" xfId="20123" xr:uid="{00000000-0005-0000-0000-00009B4E0000}"/>
    <cellStyle name="Currency 8 4 3 3 2 4" xfId="20124" xr:uid="{00000000-0005-0000-0000-00009C4E0000}"/>
    <cellStyle name="Currency 8 4 3 3 2 5" xfId="20125" xr:uid="{00000000-0005-0000-0000-00009D4E0000}"/>
    <cellStyle name="Currency 8 4 3 3 2 6" xfId="20126" xr:uid="{00000000-0005-0000-0000-00009E4E0000}"/>
    <cellStyle name="Currency 8 4 3 3 2 7" xfId="20127" xr:uid="{00000000-0005-0000-0000-00009F4E0000}"/>
    <cellStyle name="Currency 8 4 3 3 3" xfId="20128" xr:uid="{00000000-0005-0000-0000-0000A04E0000}"/>
    <cellStyle name="Currency 8 4 3 3 3 2" xfId="20129" xr:uid="{00000000-0005-0000-0000-0000A14E0000}"/>
    <cellStyle name="Currency 8 4 3 3 3 3" xfId="20130" xr:uid="{00000000-0005-0000-0000-0000A24E0000}"/>
    <cellStyle name="Currency 8 4 3 3 3 4" xfId="20131" xr:uid="{00000000-0005-0000-0000-0000A34E0000}"/>
    <cellStyle name="Currency 8 4 3 3 3 5" xfId="20132" xr:uid="{00000000-0005-0000-0000-0000A44E0000}"/>
    <cellStyle name="Currency 8 4 3 3 3 6" xfId="20133" xr:uid="{00000000-0005-0000-0000-0000A54E0000}"/>
    <cellStyle name="Currency 8 4 3 3 3 7" xfId="20134" xr:uid="{00000000-0005-0000-0000-0000A64E0000}"/>
    <cellStyle name="Currency 8 4 3 3 4" xfId="20135" xr:uid="{00000000-0005-0000-0000-0000A74E0000}"/>
    <cellStyle name="Currency 8 4 3 3 4 2" xfId="20136" xr:uid="{00000000-0005-0000-0000-0000A84E0000}"/>
    <cellStyle name="Currency 8 4 3 3 4 3" xfId="20137" xr:uid="{00000000-0005-0000-0000-0000A94E0000}"/>
    <cellStyle name="Currency 8 4 3 3 4 4" xfId="20138" xr:uid="{00000000-0005-0000-0000-0000AA4E0000}"/>
    <cellStyle name="Currency 8 4 3 3 4 5" xfId="20139" xr:uid="{00000000-0005-0000-0000-0000AB4E0000}"/>
    <cellStyle name="Currency 8 4 3 3 4 6" xfId="20140" xr:uid="{00000000-0005-0000-0000-0000AC4E0000}"/>
    <cellStyle name="Currency 8 4 3 3 4 7" xfId="20141" xr:uid="{00000000-0005-0000-0000-0000AD4E0000}"/>
    <cellStyle name="Currency 8 4 3 3 5" xfId="20142" xr:uid="{00000000-0005-0000-0000-0000AE4E0000}"/>
    <cellStyle name="Currency 8 4 3 3 6" xfId="20143" xr:uid="{00000000-0005-0000-0000-0000AF4E0000}"/>
    <cellStyle name="Currency 8 4 3 3 7" xfId="20144" xr:uid="{00000000-0005-0000-0000-0000B04E0000}"/>
    <cellStyle name="Currency 8 4 3 3 8" xfId="20145" xr:uid="{00000000-0005-0000-0000-0000B14E0000}"/>
    <cellStyle name="Currency 8 4 3 3 9" xfId="20146" xr:uid="{00000000-0005-0000-0000-0000B24E0000}"/>
    <cellStyle name="Currency 8 4 3 4" xfId="20147" xr:uid="{00000000-0005-0000-0000-0000B34E0000}"/>
    <cellStyle name="Currency 8 4 3 4 2" xfId="20148" xr:uid="{00000000-0005-0000-0000-0000B44E0000}"/>
    <cellStyle name="Currency 8 4 3 4 2 2" xfId="20149" xr:uid="{00000000-0005-0000-0000-0000B54E0000}"/>
    <cellStyle name="Currency 8 4 3 4 2 3" xfId="20150" xr:uid="{00000000-0005-0000-0000-0000B64E0000}"/>
    <cellStyle name="Currency 8 4 3 4 2 4" xfId="20151" xr:uid="{00000000-0005-0000-0000-0000B74E0000}"/>
    <cellStyle name="Currency 8 4 3 4 2 5" xfId="20152" xr:uid="{00000000-0005-0000-0000-0000B84E0000}"/>
    <cellStyle name="Currency 8 4 3 4 2 6" xfId="20153" xr:uid="{00000000-0005-0000-0000-0000B94E0000}"/>
    <cellStyle name="Currency 8 4 3 4 2 7" xfId="20154" xr:uid="{00000000-0005-0000-0000-0000BA4E0000}"/>
    <cellStyle name="Currency 8 4 3 4 3" xfId="20155" xr:uid="{00000000-0005-0000-0000-0000BB4E0000}"/>
    <cellStyle name="Currency 8 4 3 4 4" xfId="20156" xr:uid="{00000000-0005-0000-0000-0000BC4E0000}"/>
    <cellStyle name="Currency 8 4 3 4 5" xfId="20157" xr:uid="{00000000-0005-0000-0000-0000BD4E0000}"/>
    <cellStyle name="Currency 8 4 3 4 6" xfId="20158" xr:uid="{00000000-0005-0000-0000-0000BE4E0000}"/>
    <cellStyle name="Currency 8 4 3 4 7" xfId="20159" xr:uid="{00000000-0005-0000-0000-0000BF4E0000}"/>
    <cellStyle name="Currency 8 4 3 4 8" xfId="20160" xr:uid="{00000000-0005-0000-0000-0000C04E0000}"/>
    <cellStyle name="Currency 8 4 3 5" xfId="20161" xr:uid="{00000000-0005-0000-0000-0000C14E0000}"/>
    <cellStyle name="Currency 8 4 3 5 2" xfId="20162" xr:uid="{00000000-0005-0000-0000-0000C24E0000}"/>
    <cellStyle name="Currency 8 4 3 5 3" xfId="20163" xr:uid="{00000000-0005-0000-0000-0000C34E0000}"/>
    <cellStyle name="Currency 8 4 3 5 4" xfId="20164" xr:uid="{00000000-0005-0000-0000-0000C44E0000}"/>
    <cellStyle name="Currency 8 4 3 5 5" xfId="20165" xr:uid="{00000000-0005-0000-0000-0000C54E0000}"/>
    <cellStyle name="Currency 8 4 3 5 6" xfId="20166" xr:uid="{00000000-0005-0000-0000-0000C64E0000}"/>
    <cellStyle name="Currency 8 4 3 5 7" xfId="20167" xr:uid="{00000000-0005-0000-0000-0000C74E0000}"/>
    <cellStyle name="Currency 8 4 3 6" xfId="20168" xr:uid="{00000000-0005-0000-0000-0000C84E0000}"/>
    <cellStyle name="Currency 8 4 3 6 2" xfId="20169" xr:uid="{00000000-0005-0000-0000-0000C94E0000}"/>
    <cellStyle name="Currency 8 4 3 6 3" xfId="20170" xr:uid="{00000000-0005-0000-0000-0000CA4E0000}"/>
    <cellStyle name="Currency 8 4 3 6 4" xfId="20171" xr:uid="{00000000-0005-0000-0000-0000CB4E0000}"/>
    <cellStyle name="Currency 8 4 3 6 5" xfId="20172" xr:uid="{00000000-0005-0000-0000-0000CC4E0000}"/>
    <cellStyle name="Currency 8 4 3 6 6" xfId="20173" xr:uid="{00000000-0005-0000-0000-0000CD4E0000}"/>
    <cellStyle name="Currency 8 4 3 6 7" xfId="20174" xr:uid="{00000000-0005-0000-0000-0000CE4E0000}"/>
    <cellStyle name="Currency 8 4 3 7" xfId="20175" xr:uid="{00000000-0005-0000-0000-0000CF4E0000}"/>
    <cellStyle name="Currency 8 4 3 7 2" xfId="20176" xr:uid="{00000000-0005-0000-0000-0000D04E0000}"/>
    <cellStyle name="Currency 8 4 3 7 3" xfId="20177" xr:uid="{00000000-0005-0000-0000-0000D14E0000}"/>
    <cellStyle name="Currency 8 4 3 7 4" xfId="20178" xr:uid="{00000000-0005-0000-0000-0000D24E0000}"/>
    <cellStyle name="Currency 8 4 3 7 5" xfId="20179" xr:uid="{00000000-0005-0000-0000-0000D34E0000}"/>
    <cellStyle name="Currency 8 4 3 7 6" xfId="20180" xr:uid="{00000000-0005-0000-0000-0000D44E0000}"/>
    <cellStyle name="Currency 8 4 3 7 7" xfId="20181" xr:uid="{00000000-0005-0000-0000-0000D54E0000}"/>
    <cellStyle name="Currency 8 4 3 8" xfId="20182" xr:uid="{00000000-0005-0000-0000-0000D64E0000}"/>
    <cellStyle name="Currency 8 4 3 9" xfId="20183" xr:uid="{00000000-0005-0000-0000-0000D74E0000}"/>
    <cellStyle name="Currency 8 4 4" xfId="20184" xr:uid="{00000000-0005-0000-0000-0000D84E0000}"/>
    <cellStyle name="Currency 8 4 4 10" xfId="20185" xr:uid="{00000000-0005-0000-0000-0000D94E0000}"/>
    <cellStyle name="Currency 8 4 4 11" xfId="20186" xr:uid="{00000000-0005-0000-0000-0000DA4E0000}"/>
    <cellStyle name="Currency 8 4 4 12" xfId="20187" xr:uid="{00000000-0005-0000-0000-0000DB4E0000}"/>
    <cellStyle name="Currency 8 4 4 2" xfId="20188" xr:uid="{00000000-0005-0000-0000-0000DC4E0000}"/>
    <cellStyle name="Currency 8 4 4 2 10" xfId="20189" xr:uid="{00000000-0005-0000-0000-0000DD4E0000}"/>
    <cellStyle name="Currency 8 4 4 2 2" xfId="20190" xr:uid="{00000000-0005-0000-0000-0000DE4E0000}"/>
    <cellStyle name="Currency 8 4 4 2 2 2" xfId="20191" xr:uid="{00000000-0005-0000-0000-0000DF4E0000}"/>
    <cellStyle name="Currency 8 4 4 2 2 3" xfId="20192" xr:uid="{00000000-0005-0000-0000-0000E04E0000}"/>
    <cellStyle name="Currency 8 4 4 2 2 4" xfId="20193" xr:uid="{00000000-0005-0000-0000-0000E14E0000}"/>
    <cellStyle name="Currency 8 4 4 2 2 5" xfId="20194" xr:uid="{00000000-0005-0000-0000-0000E24E0000}"/>
    <cellStyle name="Currency 8 4 4 2 2 6" xfId="20195" xr:uid="{00000000-0005-0000-0000-0000E34E0000}"/>
    <cellStyle name="Currency 8 4 4 2 2 7" xfId="20196" xr:uid="{00000000-0005-0000-0000-0000E44E0000}"/>
    <cellStyle name="Currency 8 4 4 2 3" xfId="20197" xr:uid="{00000000-0005-0000-0000-0000E54E0000}"/>
    <cellStyle name="Currency 8 4 4 2 3 2" xfId="20198" xr:uid="{00000000-0005-0000-0000-0000E64E0000}"/>
    <cellStyle name="Currency 8 4 4 2 3 3" xfId="20199" xr:uid="{00000000-0005-0000-0000-0000E74E0000}"/>
    <cellStyle name="Currency 8 4 4 2 3 4" xfId="20200" xr:uid="{00000000-0005-0000-0000-0000E84E0000}"/>
    <cellStyle name="Currency 8 4 4 2 3 5" xfId="20201" xr:uid="{00000000-0005-0000-0000-0000E94E0000}"/>
    <cellStyle name="Currency 8 4 4 2 3 6" xfId="20202" xr:uid="{00000000-0005-0000-0000-0000EA4E0000}"/>
    <cellStyle name="Currency 8 4 4 2 3 7" xfId="20203" xr:uid="{00000000-0005-0000-0000-0000EB4E0000}"/>
    <cellStyle name="Currency 8 4 4 2 4" xfId="20204" xr:uid="{00000000-0005-0000-0000-0000EC4E0000}"/>
    <cellStyle name="Currency 8 4 4 2 4 2" xfId="20205" xr:uid="{00000000-0005-0000-0000-0000ED4E0000}"/>
    <cellStyle name="Currency 8 4 4 2 4 3" xfId="20206" xr:uid="{00000000-0005-0000-0000-0000EE4E0000}"/>
    <cellStyle name="Currency 8 4 4 2 4 4" xfId="20207" xr:uid="{00000000-0005-0000-0000-0000EF4E0000}"/>
    <cellStyle name="Currency 8 4 4 2 4 5" xfId="20208" xr:uid="{00000000-0005-0000-0000-0000F04E0000}"/>
    <cellStyle name="Currency 8 4 4 2 4 6" xfId="20209" xr:uid="{00000000-0005-0000-0000-0000F14E0000}"/>
    <cellStyle name="Currency 8 4 4 2 4 7" xfId="20210" xr:uid="{00000000-0005-0000-0000-0000F24E0000}"/>
    <cellStyle name="Currency 8 4 4 2 5" xfId="20211" xr:uid="{00000000-0005-0000-0000-0000F34E0000}"/>
    <cellStyle name="Currency 8 4 4 2 6" xfId="20212" xr:uid="{00000000-0005-0000-0000-0000F44E0000}"/>
    <cellStyle name="Currency 8 4 4 2 7" xfId="20213" xr:uid="{00000000-0005-0000-0000-0000F54E0000}"/>
    <cellStyle name="Currency 8 4 4 2 8" xfId="20214" xr:uid="{00000000-0005-0000-0000-0000F64E0000}"/>
    <cellStyle name="Currency 8 4 4 2 9" xfId="20215" xr:uid="{00000000-0005-0000-0000-0000F74E0000}"/>
    <cellStyle name="Currency 8 4 4 3" xfId="20216" xr:uid="{00000000-0005-0000-0000-0000F84E0000}"/>
    <cellStyle name="Currency 8 4 4 3 2" xfId="20217" xr:uid="{00000000-0005-0000-0000-0000F94E0000}"/>
    <cellStyle name="Currency 8 4 4 3 2 2" xfId="20218" xr:uid="{00000000-0005-0000-0000-0000FA4E0000}"/>
    <cellStyle name="Currency 8 4 4 3 2 3" xfId="20219" xr:uid="{00000000-0005-0000-0000-0000FB4E0000}"/>
    <cellStyle name="Currency 8 4 4 3 2 4" xfId="20220" xr:uid="{00000000-0005-0000-0000-0000FC4E0000}"/>
    <cellStyle name="Currency 8 4 4 3 2 5" xfId="20221" xr:uid="{00000000-0005-0000-0000-0000FD4E0000}"/>
    <cellStyle name="Currency 8 4 4 3 2 6" xfId="20222" xr:uid="{00000000-0005-0000-0000-0000FE4E0000}"/>
    <cellStyle name="Currency 8 4 4 3 2 7" xfId="20223" xr:uid="{00000000-0005-0000-0000-0000FF4E0000}"/>
    <cellStyle name="Currency 8 4 4 3 3" xfId="20224" xr:uid="{00000000-0005-0000-0000-0000004F0000}"/>
    <cellStyle name="Currency 8 4 4 3 4" xfId="20225" xr:uid="{00000000-0005-0000-0000-0000014F0000}"/>
    <cellStyle name="Currency 8 4 4 3 5" xfId="20226" xr:uid="{00000000-0005-0000-0000-0000024F0000}"/>
    <cellStyle name="Currency 8 4 4 3 6" xfId="20227" xr:uid="{00000000-0005-0000-0000-0000034F0000}"/>
    <cellStyle name="Currency 8 4 4 3 7" xfId="20228" xr:uid="{00000000-0005-0000-0000-0000044F0000}"/>
    <cellStyle name="Currency 8 4 4 3 8" xfId="20229" xr:uid="{00000000-0005-0000-0000-0000054F0000}"/>
    <cellStyle name="Currency 8 4 4 4" xfId="20230" xr:uid="{00000000-0005-0000-0000-0000064F0000}"/>
    <cellStyle name="Currency 8 4 4 4 2" xfId="20231" xr:uid="{00000000-0005-0000-0000-0000074F0000}"/>
    <cellStyle name="Currency 8 4 4 4 3" xfId="20232" xr:uid="{00000000-0005-0000-0000-0000084F0000}"/>
    <cellStyle name="Currency 8 4 4 4 4" xfId="20233" xr:uid="{00000000-0005-0000-0000-0000094F0000}"/>
    <cellStyle name="Currency 8 4 4 4 5" xfId="20234" xr:uid="{00000000-0005-0000-0000-00000A4F0000}"/>
    <cellStyle name="Currency 8 4 4 4 6" xfId="20235" xr:uid="{00000000-0005-0000-0000-00000B4F0000}"/>
    <cellStyle name="Currency 8 4 4 4 7" xfId="20236" xr:uid="{00000000-0005-0000-0000-00000C4F0000}"/>
    <cellStyle name="Currency 8 4 4 5" xfId="20237" xr:uid="{00000000-0005-0000-0000-00000D4F0000}"/>
    <cellStyle name="Currency 8 4 4 5 2" xfId="20238" xr:uid="{00000000-0005-0000-0000-00000E4F0000}"/>
    <cellStyle name="Currency 8 4 4 5 3" xfId="20239" xr:uid="{00000000-0005-0000-0000-00000F4F0000}"/>
    <cellStyle name="Currency 8 4 4 5 4" xfId="20240" xr:uid="{00000000-0005-0000-0000-0000104F0000}"/>
    <cellStyle name="Currency 8 4 4 5 5" xfId="20241" xr:uid="{00000000-0005-0000-0000-0000114F0000}"/>
    <cellStyle name="Currency 8 4 4 5 6" xfId="20242" xr:uid="{00000000-0005-0000-0000-0000124F0000}"/>
    <cellStyle name="Currency 8 4 4 5 7" xfId="20243" xr:uid="{00000000-0005-0000-0000-0000134F0000}"/>
    <cellStyle name="Currency 8 4 4 6" xfId="20244" xr:uid="{00000000-0005-0000-0000-0000144F0000}"/>
    <cellStyle name="Currency 8 4 4 6 2" xfId="20245" xr:uid="{00000000-0005-0000-0000-0000154F0000}"/>
    <cellStyle name="Currency 8 4 4 6 3" xfId="20246" xr:uid="{00000000-0005-0000-0000-0000164F0000}"/>
    <cellStyle name="Currency 8 4 4 6 4" xfId="20247" xr:uid="{00000000-0005-0000-0000-0000174F0000}"/>
    <cellStyle name="Currency 8 4 4 6 5" xfId="20248" xr:uid="{00000000-0005-0000-0000-0000184F0000}"/>
    <cellStyle name="Currency 8 4 4 6 6" xfId="20249" xr:uid="{00000000-0005-0000-0000-0000194F0000}"/>
    <cellStyle name="Currency 8 4 4 6 7" xfId="20250" xr:uid="{00000000-0005-0000-0000-00001A4F0000}"/>
    <cellStyle name="Currency 8 4 4 7" xfId="20251" xr:uid="{00000000-0005-0000-0000-00001B4F0000}"/>
    <cellStyle name="Currency 8 4 4 8" xfId="20252" xr:uid="{00000000-0005-0000-0000-00001C4F0000}"/>
    <cellStyle name="Currency 8 4 4 9" xfId="20253" xr:uid="{00000000-0005-0000-0000-00001D4F0000}"/>
    <cellStyle name="Currency 8 4 5" xfId="20254" xr:uid="{00000000-0005-0000-0000-00001E4F0000}"/>
    <cellStyle name="Currency 8 4 5 10" xfId="20255" xr:uid="{00000000-0005-0000-0000-00001F4F0000}"/>
    <cellStyle name="Currency 8 4 5 2" xfId="20256" xr:uid="{00000000-0005-0000-0000-0000204F0000}"/>
    <cellStyle name="Currency 8 4 5 2 2" xfId="20257" xr:uid="{00000000-0005-0000-0000-0000214F0000}"/>
    <cellStyle name="Currency 8 4 5 2 3" xfId="20258" xr:uid="{00000000-0005-0000-0000-0000224F0000}"/>
    <cellStyle name="Currency 8 4 5 2 4" xfId="20259" xr:uid="{00000000-0005-0000-0000-0000234F0000}"/>
    <cellStyle name="Currency 8 4 5 2 5" xfId="20260" xr:uid="{00000000-0005-0000-0000-0000244F0000}"/>
    <cellStyle name="Currency 8 4 5 2 6" xfId="20261" xr:uid="{00000000-0005-0000-0000-0000254F0000}"/>
    <cellStyle name="Currency 8 4 5 2 7" xfId="20262" xr:uid="{00000000-0005-0000-0000-0000264F0000}"/>
    <cellStyle name="Currency 8 4 5 3" xfId="20263" xr:uid="{00000000-0005-0000-0000-0000274F0000}"/>
    <cellStyle name="Currency 8 4 5 3 2" xfId="20264" xr:uid="{00000000-0005-0000-0000-0000284F0000}"/>
    <cellStyle name="Currency 8 4 5 3 3" xfId="20265" xr:uid="{00000000-0005-0000-0000-0000294F0000}"/>
    <cellStyle name="Currency 8 4 5 3 4" xfId="20266" xr:uid="{00000000-0005-0000-0000-00002A4F0000}"/>
    <cellStyle name="Currency 8 4 5 3 5" xfId="20267" xr:uid="{00000000-0005-0000-0000-00002B4F0000}"/>
    <cellStyle name="Currency 8 4 5 3 6" xfId="20268" xr:uid="{00000000-0005-0000-0000-00002C4F0000}"/>
    <cellStyle name="Currency 8 4 5 3 7" xfId="20269" xr:uid="{00000000-0005-0000-0000-00002D4F0000}"/>
    <cellStyle name="Currency 8 4 5 4" xfId="20270" xr:uid="{00000000-0005-0000-0000-00002E4F0000}"/>
    <cellStyle name="Currency 8 4 5 4 2" xfId="20271" xr:uid="{00000000-0005-0000-0000-00002F4F0000}"/>
    <cellStyle name="Currency 8 4 5 4 3" xfId="20272" xr:uid="{00000000-0005-0000-0000-0000304F0000}"/>
    <cellStyle name="Currency 8 4 5 4 4" xfId="20273" xr:uid="{00000000-0005-0000-0000-0000314F0000}"/>
    <cellStyle name="Currency 8 4 5 4 5" xfId="20274" xr:uid="{00000000-0005-0000-0000-0000324F0000}"/>
    <cellStyle name="Currency 8 4 5 4 6" xfId="20275" xr:uid="{00000000-0005-0000-0000-0000334F0000}"/>
    <cellStyle name="Currency 8 4 5 4 7" xfId="20276" xr:uid="{00000000-0005-0000-0000-0000344F0000}"/>
    <cellStyle name="Currency 8 4 5 5" xfId="20277" xr:uid="{00000000-0005-0000-0000-0000354F0000}"/>
    <cellStyle name="Currency 8 4 5 6" xfId="20278" xr:uid="{00000000-0005-0000-0000-0000364F0000}"/>
    <cellStyle name="Currency 8 4 5 7" xfId="20279" xr:uid="{00000000-0005-0000-0000-0000374F0000}"/>
    <cellStyle name="Currency 8 4 5 8" xfId="20280" xr:uid="{00000000-0005-0000-0000-0000384F0000}"/>
    <cellStyle name="Currency 8 4 5 9" xfId="20281" xr:uid="{00000000-0005-0000-0000-0000394F0000}"/>
    <cellStyle name="Currency 8 4 6" xfId="20282" xr:uid="{00000000-0005-0000-0000-00003A4F0000}"/>
    <cellStyle name="Currency 8 4 6 2" xfId="20283" xr:uid="{00000000-0005-0000-0000-00003B4F0000}"/>
    <cellStyle name="Currency 8 4 6 2 2" xfId="20284" xr:uid="{00000000-0005-0000-0000-00003C4F0000}"/>
    <cellStyle name="Currency 8 4 6 2 3" xfId="20285" xr:uid="{00000000-0005-0000-0000-00003D4F0000}"/>
    <cellStyle name="Currency 8 4 6 2 4" xfId="20286" xr:uid="{00000000-0005-0000-0000-00003E4F0000}"/>
    <cellStyle name="Currency 8 4 6 2 5" xfId="20287" xr:uid="{00000000-0005-0000-0000-00003F4F0000}"/>
    <cellStyle name="Currency 8 4 6 2 6" xfId="20288" xr:uid="{00000000-0005-0000-0000-0000404F0000}"/>
    <cellStyle name="Currency 8 4 6 2 7" xfId="20289" xr:uid="{00000000-0005-0000-0000-0000414F0000}"/>
    <cellStyle name="Currency 8 4 6 3" xfId="20290" xr:uid="{00000000-0005-0000-0000-0000424F0000}"/>
    <cellStyle name="Currency 8 4 6 4" xfId="20291" xr:uid="{00000000-0005-0000-0000-0000434F0000}"/>
    <cellStyle name="Currency 8 4 6 5" xfId="20292" xr:uid="{00000000-0005-0000-0000-0000444F0000}"/>
    <cellStyle name="Currency 8 4 6 6" xfId="20293" xr:uid="{00000000-0005-0000-0000-0000454F0000}"/>
    <cellStyle name="Currency 8 4 6 7" xfId="20294" xr:uid="{00000000-0005-0000-0000-0000464F0000}"/>
    <cellStyle name="Currency 8 4 6 8" xfId="20295" xr:uid="{00000000-0005-0000-0000-0000474F0000}"/>
    <cellStyle name="Currency 8 4 7" xfId="20296" xr:uid="{00000000-0005-0000-0000-0000484F0000}"/>
    <cellStyle name="Currency 8 4 7 2" xfId="20297" xr:uid="{00000000-0005-0000-0000-0000494F0000}"/>
    <cellStyle name="Currency 8 4 7 3" xfId="20298" xr:uid="{00000000-0005-0000-0000-00004A4F0000}"/>
    <cellStyle name="Currency 8 4 7 4" xfId="20299" xr:uid="{00000000-0005-0000-0000-00004B4F0000}"/>
    <cellStyle name="Currency 8 4 7 5" xfId="20300" xr:uid="{00000000-0005-0000-0000-00004C4F0000}"/>
    <cellStyle name="Currency 8 4 7 6" xfId="20301" xr:uid="{00000000-0005-0000-0000-00004D4F0000}"/>
    <cellStyle name="Currency 8 4 7 7" xfId="20302" xr:uid="{00000000-0005-0000-0000-00004E4F0000}"/>
    <cellStyle name="Currency 8 4 8" xfId="20303" xr:uid="{00000000-0005-0000-0000-00004F4F0000}"/>
    <cellStyle name="Currency 8 4 8 2" xfId="20304" xr:uid="{00000000-0005-0000-0000-0000504F0000}"/>
    <cellStyle name="Currency 8 4 8 3" xfId="20305" xr:uid="{00000000-0005-0000-0000-0000514F0000}"/>
    <cellStyle name="Currency 8 4 8 4" xfId="20306" xr:uid="{00000000-0005-0000-0000-0000524F0000}"/>
    <cellStyle name="Currency 8 4 8 5" xfId="20307" xr:uid="{00000000-0005-0000-0000-0000534F0000}"/>
    <cellStyle name="Currency 8 4 8 6" xfId="20308" xr:uid="{00000000-0005-0000-0000-0000544F0000}"/>
    <cellStyle name="Currency 8 4 8 7" xfId="20309" xr:uid="{00000000-0005-0000-0000-0000554F0000}"/>
    <cellStyle name="Currency 8 4 9" xfId="20310" xr:uid="{00000000-0005-0000-0000-0000564F0000}"/>
    <cellStyle name="Currency 8 4 9 2" xfId="20311" xr:uid="{00000000-0005-0000-0000-0000574F0000}"/>
    <cellStyle name="Currency 8 4 9 3" xfId="20312" xr:uid="{00000000-0005-0000-0000-0000584F0000}"/>
    <cellStyle name="Currency 8 4 9 4" xfId="20313" xr:uid="{00000000-0005-0000-0000-0000594F0000}"/>
    <cellStyle name="Currency 8 4 9 5" xfId="20314" xr:uid="{00000000-0005-0000-0000-00005A4F0000}"/>
    <cellStyle name="Currency 8 4 9 6" xfId="20315" xr:uid="{00000000-0005-0000-0000-00005B4F0000}"/>
    <cellStyle name="Currency 8 4 9 7" xfId="20316" xr:uid="{00000000-0005-0000-0000-00005C4F0000}"/>
    <cellStyle name="Currency 8 5" xfId="20317" xr:uid="{00000000-0005-0000-0000-00005D4F0000}"/>
    <cellStyle name="Currency 8 5 10" xfId="20318" xr:uid="{00000000-0005-0000-0000-00005E4F0000}"/>
    <cellStyle name="Currency 8 5 11" xfId="20319" xr:uid="{00000000-0005-0000-0000-00005F4F0000}"/>
    <cellStyle name="Currency 8 5 12" xfId="20320" xr:uid="{00000000-0005-0000-0000-0000604F0000}"/>
    <cellStyle name="Currency 8 5 13" xfId="20321" xr:uid="{00000000-0005-0000-0000-0000614F0000}"/>
    <cellStyle name="Currency 8 5 14" xfId="20322" xr:uid="{00000000-0005-0000-0000-0000624F0000}"/>
    <cellStyle name="Currency 8 5 2" xfId="20323" xr:uid="{00000000-0005-0000-0000-0000634F0000}"/>
    <cellStyle name="Currency 8 5 2 10" xfId="20324" xr:uid="{00000000-0005-0000-0000-0000644F0000}"/>
    <cellStyle name="Currency 8 5 2 11" xfId="20325" xr:uid="{00000000-0005-0000-0000-0000654F0000}"/>
    <cellStyle name="Currency 8 5 2 12" xfId="20326" xr:uid="{00000000-0005-0000-0000-0000664F0000}"/>
    <cellStyle name="Currency 8 5 2 2" xfId="20327" xr:uid="{00000000-0005-0000-0000-0000674F0000}"/>
    <cellStyle name="Currency 8 5 2 2 10" xfId="20328" xr:uid="{00000000-0005-0000-0000-0000684F0000}"/>
    <cellStyle name="Currency 8 5 2 2 2" xfId="20329" xr:uid="{00000000-0005-0000-0000-0000694F0000}"/>
    <cellStyle name="Currency 8 5 2 2 2 2" xfId="20330" xr:uid="{00000000-0005-0000-0000-00006A4F0000}"/>
    <cellStyle name="Currency 8 5 2 2 2 3" xfId="20331" xr:uid="{00000000-0005-0000-0000-00006B4F0000}"/>
    <cellStyle name="Currency 8 5 2 2 2 4" xfId="20332" xr:uid="{00000000-0005-0000-0000-00006C4F0000}"/>
    <cellStyle name="Currency 8 5 2 2 2 5" xfId="20333" xr:uid="{00000000-0005-0000-0000-00006D4F0000}"/>
    <cellStyle name="Currency 8 5 2 2 2 6" xfId="20334" xr:uid="{00000000-0005-0000-0000-00006E4F0000}"/>
    <cellStyle name="Currency 8 5 2 2 2 7" xfId="20335" xr:uid="{00000000-0005-0000-0000-00006F4F0000}"/>
    <cellStyle name="Currency 8 5 2 2 3" xfId="20336" xr:uid="{00000000-0005-0000-0000-0000704F0000}"/>
    <cellStyle name="Currency 8 5 2 2 3 2" xfId="20337" xr:uid="{00000000-0005-0000-0000-0000714F0000}"/>
    <cellStyle name="Currency 8 5 2 2 3 3" xfId="20338" xr:uid="{00000000-0005-0000-0000-0000724F0000}"/>
    <cellStyle name="Currency 8 5 2 2 3 4" xfId="20339" xr:uid="{00000000-0005-0000-0000-0000734F0000}"/>
    <cellStyle name="Currency 8 5 2 2 3 5" xfId="20340" xr:uid="{00000000-0005-0000-0000-0000744F0000}"/>
    <cellStyle name="Currency 8 5 2 2 3 6" xfId="20341" xr:uid="{00000000-0005-0000-0000-0000754F0000}"/>
    <cellStyle name="Currency 8 5 2 2 3 7" xfId="20342" xr:uid="{00000000-0005-0000-0000-0000764F0000}"/>
    <cellStyle name="Currency 8 5 2 2 4" xfId="20343" xr:uid="{00000000-0005-0000-0000-0000774F0000}"/>
    <cellStyle name="Currency 8 5 2 2 4 2" xfId="20344" xr:uid="{00000000-0005-0000-0000-0000784F0000}"/>
    <cellStyle name="Currency 8 5 2 2 4 3" xfId="20345" xr:uid="{00000000-0005-0000-0000-0000794F0000}"/>
    <cellStyle name="Currency 8 5 2 2 4 4" xfId="20346" xr:uid="{00000000-0005-0000-0000-00007A4F0000}"/>
    <cellStyle name="Currency 8 5 2 2 4 5" xfId="20347" xr:uid="{00000000-0005-0000-0000-00007B4F0000}"/>
    <cellStyle name="Currency 8 5 2 2 4 6" xfId="20348" xr:uid="{00000000-0005-0000-0000-00007C4F0000}"/>
    <cellStyle name="Currency 8 5 2 2 4 7" xfId="20349" xr:uid="{00000000-0005-0000-0000-00007D4F0000}"/>
    <cellStyle name="Currency 8 5 2 2 5" xfId="20350" xr:uid="{00000000-0005-0000-0000-00007E4F0000}"/>
    <cellStyle name="Currency 8 5 2 2 6" xfId="20351" xr:uid="{00000000-0005-0000-0000-00007F4F0000}"/>
    <cellStyle name="Currency 8 5 2 2 7" xfId="20352" xr:uid="{00000000-0005-0000-0000-0000804F0000}"/>
    <cellStyle name="Currency 8 5 2 2 8" xfId="20353" xr:uid="{00000000-0005-0000-0000-0000814F0000}"/>
    <cellStyle name="Currency 8 5 2 2 9" xfId="20354" xr:uid="{00000000-0005-0000-0000-0000824F0000}"/>
    <cellStyle name="Currency 8 5 2 3" xfId="20355" xr:uid="{00000000-0005-0000-0000-0000834F0000}"/>
    <cellStyle name="Currency 8 5 2 3 2" xfId="20356" xr:uid="{00000000-0005-0000-0000-0000844F0000}"/>
    <cellStyle name="Currency 8 5 2 3 2 2" xfId="20357" xr:uid="{00000000-0005-0000-0000-0000854F0000}"/>
    <cellStyle name="Currency 8 5 2 3 2 3" xfId="20358" xr:uid="{00000000-0005-0000-0000-0000864F0000}"/>
    <cellStyle name="Currency 8 5 2 3 2 4" xfId="20359" xr:uid="{00000000-0005-0000-0000-0000874F0000}"/>
    <cellStyle name="Currency 8 5 2 3 2 5" xfId="20360" xr:uid="{00000000-0005-0000-0000-0000884F0000}"/>
    <cellStyle name="Currency 8 5 2 3 2 6" xfId="20361" xr:uid="{00000000-0005-0000-0000-0000894F0000}"/>
    <cellStyle name="Currency 8 5 2 3 2 7" xfId="20362" xr:uid="{00000000-0005-0000-0000-00008A4F0000}"/>
    <cellStyle name="Currency 8 5 2 3 3" xfId="20363" xr:uid="{00000000-0005-0000-0000-00008B4F0000}"/>
    <cellStyle name="Currency 8 5 2 3 4" xfId="20364" xr:uid="{00000000-0005-0000-0000-00008C4F0000}"/>
    <cellStyle name="Currency 8 5 2 3 5" xfId="20365" xr:uid="{00000000-0005-0000-0000-00008D4F0000}"/>
    <cellStyle name="Currency 8 5 2 3 6" xfId="20366" xr:uid="{00000000-0005-0000-0000-00008E4F0000}"/>
    <cellStyle name="Currency 8 5 2 3 7" xfId="20367" xr:uid="{00000000-0005-0000-0000-00008F4F0000}"/>
    <cellStyle name="Currency 8 5 2 3 8" xfId="20368" xr:uid="{00000000-0005-0000-0000-0000904F0000}"/>
    <cellStyle name="Currency 8 5 2 4" xfId="20369" xr:uid="{00000000-0005-0000-0000-0000914F0000}"/>
    <cellStyle name="Currency 8 5 2 4 2" xfId="20370" xr:uid="{00000000-0005-0000-0000-0000924F0000}"/>
    <cellStyle name="Currency 8 5 2 4 3" xfId="20371" xr:uid="{00000000-0005-0000-0000-0000934F0000}"/>
    <cellStyle name="Currency 8 5 2 4 4" xfId="20372" xr:uid="{00000000-0005-0000-0000-0000944F0000}"/>
    <cellStyle name="Currency 8 5 2 4 5" xfId="20373" xr:uid="{00000000-0005-0000-0000-0000954F0000}"/>
    <cellStyle name="Currency 8 5 2 4 6" xfId="20374" xr:uid="{00000000-0005-0000-0000-0000964F0000}"/>
    <cellStyle name="Currency 8 5 2 4 7" xfId="20375" xr:uid="{00000000-0005-0000-0000-0000974F0000}"/>
    <cellStyle name="Currency 8 5 2 5" xfId="20376" xr:uid="{00000000-0005-0000-0000-0000984F0000}"/>
    <cellStyle name="Currency 8 5 2 5 2" xfId="20377" xr:uid="{00000000-0005-0000-0000-0000994F0000}"/>
    <cellStyle name="Currency 8 5 2 5 3" xfId="20378" xr:uid="{00000000-0005-0000-0000-00009A4F0000}"/>
    <cellStyle name="Currency 8 5 2 5 4" xfId="20379" xr:uid="{00000000-0005-0000-0000-00009B4F0000}"/>
    <cellStyle name="Currency 8 5 2 5 5" xfId="20380" xr:uid="{00000000-0005-0000-0000-00009C4F0000}"/>
    <cellStyle name="Currency 8 5 2 5 6" xfId="20381" xr:uid="{00000000-0005-0000-0000-00009D4F0000}"/>
    <cellStyle name="Currency 8 5 2 5 7" xfId="20382" xr:uid="{00000000-0005-0000-0000-00009E4F0000}"/>
    <cellStyle name="Currency 8 5 2 6" xfId="20383" xr:uid="{00000000-0005-0000-0000-00009F4F0000}"/>
    <cellStyle name="Currency 8 5 2 6 2" xfId="20384" xr:uid="{00000000-0005-0000-0000-0000A04F0000}"/>
    <cellStyle name="Currency 8 5 2 6 3" xfId="20385" xr:uid="{00000000-0005-0000-0000-0000A14F0000}"/>
    <cellStyle name="Currency 8 5 2 6 4" xfId="20386" xr:uid="{00000000-0005-0000-0000-0000A24F0000}"/>
    <cellStyle name="Currency 8 5 2 6 5" xfId="20387" xr:uid="{00000000-0005-0000-0000-0000A34F0000}"/>
    <cellStyle name="Currency 8 5 2 6 6" xfId="20388" xr:uid="{00000000-0005-0000-0000-0000A44F0000}"/>
    <cellStyle name="Currency 8 5 2 6 7" xfId="20389" xr:uid="{00000000-0005-0000-0000-0000A54F0000}"/>
    <cellStyle name="Currency 8 5 2 7" xfId="20390" xr:uid="{00000000-0005-0000-0000-0000A64F0000}"/>
    <cellStyle name="Currency 8 5 2 8" xfId="20391" xr:uid="{00000000-0005-0000-0000-0000A74F0000}"/>
    <cellStyle name="Currency 8 5 2 9" xfId="20392" xr:uid="{00000000-0005-0000-0000-0000A84F0000}"/>
    <cellStyle name="Currency 8 5 3" xfId="20393" xr:uid="{00000000-0005-0000-0000-0000A94F0000}"/>
    <cellStyle name="Currency 8 5 3 10" xfId="20394" xr:uid="{00000000-0005-0000-0000-0000AA4F0000}"/>
    <cellStyle name="Currency 8 5 3 11" xfId="20395" xr:uid="{00000000-0005-0000-0000-0000AB4F0000}"/>
    <cellStyle name="Currency 8 5 3 12" xfId="20396" xr:uid="{00000000-0005-0000-0000-0000AC4F0000}"/>
    <cellStyle name="Currency 8 5 3 2" xfId="20397" xr:uid="{00000000-0005-0000-0000-0000AD4F0000}"/>
    <cellStyle name="Currency 8 5 3 2 10" xfId="20398" xr:uid="{00000000-0005-0000-0000-0000AE4F0000}"/>
    <cellStyle name="Currency 8 5 3 2 2" xfId="20399" xr:uid="{00000000-0005-0000-0000-0000AF4F0000}"/>
    <cellStyle name="Currency 8 5 3 2 2 2" xfId="20400" xr:uid="{00000000-0005-0000-0000-0000B04F0000}"/>
    <cellStyle name="Currency 8 5 3 2 2 3" xfId="20401" xr:uid="{00000000-0005-0000-0000-0000B14F0000}"/>
    <cellStyle name="Currency 8 5 3 2 2 4" xfId="20402" xr:uid="{00000000-0005-0000-0000-0000B24F0000}"/>
    <cellStyle name="Currency 8 5 3 2 2 5" xfId="20403" xr:uid="{00000000-0005-0000-0000-0000B34F0000}"/>
    <cellStyle name="Currency 8 5 3 2 2 6" xfId="20404" xr:uid="{00000000-0005-0000-0000-0000B44F0000}"/>
    <cellStyle name="Currency 8 5 3 2 2 7" xfId="20405" xr:uid="{00000000-0005-0000-0000-0000B54F0000}"/>
    <cellStyle name="Currency 8 5 3 2 3" xfId="20406" xr:uid="{00000000-0005-0000-0000-0000B64F0000}"/>
    <cellStyle name="Currency 8 5 3 2 3 2" xfId="20407" xr:uid="{00000000-0005-0000-0000-0000B74F0000}"/>
    <cellStyle name="Currency 8 5 3 2 3 3" xfId="20408" xr:uid="{00000000-0005-0000-0000-0000B84F0000}"/>
    <cellStyle name="Currency 8 5 3 2 3 4" xfId="20409" xr:uid="{00000000-0005-0000-0000-0000B94F0000}"/>
    <cellStyle name="Currency 8 5 3 2 3 5" xfId="20410" xr:uid="{00000000-0005-0000-0000-0000BA4F0000}"/>
    <cellStyle name="Currency 8 5 3 2 3 6" xfId="20411" xr:uid="{00000000-0005-0000-0000-0000BB4F0000}"/>
    <cellStyle name="Currency 8 5 3 2 3 7" xfId="20412" xr:uid="{00000000-0005-0000-0000-0000BC4F0000}"/>
    <cellStyle name="Currency 8 5 3 2 4" xfId="20413" xr:uid="{00000000-0005-0000-0000-0000BD4F0000}"/>
    <cellStyle name="Currency 8 5 3 2 4 2" xfId="20414" xr:uid="{00000000-0005-0000-0000-0000BE4F0000}"/>
    <cellStyle name="Currency 8 5 3 2 4 3" xfId="20415" xr:uid="{00000000-0005-0000-0000-0000BF4F0000}"/>
    <cellStyle name="Currency 8 5 3 2 4 4" xfId="20416" xr:uid="{00000000-0005-0000-0000-0000C04F0000}"/>
    <cellStyle name="Currency 8 5 3 2 4 5" xfId="20417" xr:uid="{00000000-0005-0000-0000-0000C14F0000}"/>
    <cellStyle name="Currency 8 5 3 2 4 6" xfId="20418" xr:uid="{00000000-0005-0000-0000-0000C24F0000}"/>
    <cellStyle name="Currency 8 5 3 2 4 7" xfId="20419" xr:uid="{00000000-0005-0000-0000-0000C34F0000}"/>
    <cellStyle name="Currency 8 5 3 2 5" xfId="20420" xr:uid="{00000000-0005-0000-0000-0000C44F0000}"/>
    <cellStyle name="Currency 8 5 3 2 6" xfId="20421" xr:uid="{00000000-0005-0000-0000-0000C54F0000}"/>
    <cellStyle name="Currency 8 5 3 2 7" xfId="20422" xr:uid="{00000000-0005-0000-0000-0000C64F0000}"/>
    <cellStyle name="Currency 8 5 3 2 8" xfId="20423" xr:uid="{00000000-0005-0000-0000-0000C74F0000}"/>
    <cellStyle name="Currency 8 5 3 2 9" xfId="20424" xr:uid="{00000000-0005-0000-0000-0000C84F0000}"/>
    <cellStyle name="Currency 8 5 3 3" xfId="20425" xr:uid="{00000000-0005-0000-0000-0000C94F0000}"/>
    <cellStyle name="Currency 8 5 3 3 2" xfId="20426" xr:uid="{00000000-0005-0000-0000-0000CA4F0000}"/>
    <cellStyle name="Currency 8 5 3 3 2 2" xfId="20427" xr:uid="{00000000-0005-0000-0000-0000CB4F0000}"/>
    <cellStyle name="Currency 8 5 3 3 2 3" xfId="20428" xr:uid="{00000000-0005-0000-0000-0000CC4F0000}"/>
    <cellStyle name="Currency 8 5 3 3 2 4" xfId="20429" xr:uid="{00000000-0005-0000-0000-0000CD4F0000}"/>
    <cellStyle name="Currency 8 5 3 3 2 5" xfId="20430" xr:uid="{00000000-0005-0000-0000-0000CE4F0000}"/>
    <cellStyle name="Currency 8 5 3 3 2 6" xfId="20431" xr:uid="{00000000-0005-0000-0000-0000CF4F0000}"/>
    <cellStyle name="Currency 8 5 3 3 2 7" xfId="20432" xr:uid="{00000000-0005-0000-0000-0000D04F0000}"/>
    <cellStyle name="Currency 8 5 3 3 3" xfId="20433" xr:uid="{00000000-0005-0000-0000-0000D14F0000}"/>
    <cellStyle name="Currency 8 5 3 3 4" xfId="20434" xr:uid="{00000000-0005-0000-0000-0000D24F0000}"/>
    <cellStyle name="Currency 8 5 3 3 5" xfId="20435" xr:uid="{00000000-0005-0000-0000-0000D34F0000}"/>
    <cellStyle name="Currency 8 5 3 3 6" xfId="20436" xr:uid="{00000000-0005-0000-0000-0000D44F0000}"/>
    <cellStyle name="Currency 8 5 3 3 7" xfId="20437" xr:uid="{00000000-0005-0000-0000-0000D54F0000}"/>
    <cellStyle name="Currency 8 5 3 3 8" xfId="20438" xr:uid="{00000000-0005-0000-0000-0000D64F0000}"/>
    <cellStyle name="Currency 8 5 3 4" xfId="20439" xr:uid="{00000000-0005-0000-0000-0000D74F0000}"/>
    <cellStyle name="Currency 8 5 3 4 2" xfId="20440" xr:uid="{00000000-0005-0000-0000-0000D84F0000}"/>
    <cellStyle name="Currency 8 5 3 4 3" xfId="20441" xr:uid="{00000000-0005-0000-0000-0000D94F0000}"/>
    <cellStyle name="Currency 8 5 3 4 4" xfId="20442" xr:uid="{00000000-0005-0000-0000-0000DA4F0000}"/>
    <cellStyle name="Currency 8 5 3 4 5" xfId="20443" xr:uid="{00000000-0005-0000-0000-0000DB4F0000}"/>
    <cellStyle name="Currency 8 5 3 4 6" xfId="20444" xr:uid="{00000000-0005-0000-0000-0000DC4F0000}"/>
    <cellStyle name="Currency 8 5 3 4 7" xfId="20445" xr:uid="{00000000-0005-0000-0000-0000DD4F0000}"/>
    <cellStyle name="Currency 8 5 3 5" xfId="20446" xr:uid="{00000000-0005-0000-0000-0000DE4F0000}"/>
    <cellStyle name="Currency 8 5 3 5 2" xfId="20447" xr:uid="{00000000-0005-0000-0000-0000DF4F0000}"/>
    <cellStyle name="Currency 8 5 3 5 3" xfId="20448" xr:uid="{00000000-0005-0000-0000-0000E04F0000}"/>
    <cellStyle name="Currency 8 5 3 5 4" xfId="20449" xr:uid="{00000000-0005-0000-0000-0000E14F0000}"/>
    <cellStyle name="Currency 8 5 3 5 5" xfId="20450" xr:uid="{00000000-0005-0000-0000-0000E24F0000}"/>
    <cellStyle name="Currency 8 5 3 5 6" xfId="20451" xr:uid="{00000000-0005-0000-0000-0000E34F0000}"/>
    <cellStyle name="Currency 8 5 3 5 7" xfId="20452" xr:uid="{00000000-0005-0000-0000-0000E44F0000}"/>
    <cellStyle name="Currency 8 5 3 6" xfId="20453" xr:uid="{00000000-0005-0000-0000-0000E54F0000}"/>
    <cellStyle name="Currency 8 5 3 6 2" xfId="20454" xr:uid="{00000000-0005-0000-0000-0000E64F0000}"/>
    <cellStyle name="Currency 8 5 3 6 3" xfId="20455" xr:uid="{00000000-0005-0000-0000-0000E74F0000}"/>
    <cellStyle name="Currency 8 5 3 6 4" xfId="20456" xr:uid="{00000000-0005-0000-0000-0000E84F0000}"/>
    <cellStyle name="Currency 8 5 3 6 5" xfId="20457" xr:uid="{00000000-0005-0000-0000-0000E94F0000}"/>
    <cellStyle name="Currency 8 5 3 6 6" xfId="20458" xr:uid="{00000000-0005-0000-0000-0000EA4F0000}"/>
    <cellStyle name="Currency 8 5 3 6 7" xfId="20459" xr:uid="{00000000-0005-0000-0000-0000EB4F0000}"/>
    <cellStyle name="Currency 8 5 3 7" xfId="20460" xr:uid="{00000000-0005-0000-0000-0000EC4F0000}"/>
    <cellStyle name="Currency 8 5 3 8" xfId="20461" xr:uid="{00000000-0005-0000-0000-0000ED4F0000}"/>
    <cellStyle name="Currency 8 5 3 9" xfId="20462" xr:uid="{00000000-0005-0000-0000-0000EE4F0000}"/>
    <cellStyle name="Currency 8 5 4" xfId="20463" xr:uid="{00000000-0005-0000-0000-0000EF4F0000}"/>
    <cellStyle name="Currency 8 5 4 10" xfId="20464" xr:uid="{00000000-0005-0000-0000-0000F04F0000}"/>
    <cellStyle name="Currency 8 5 4 2" xfId="20465" xr:uid="{00000000-0005-0000-0000-0000F14F0000}"/>
    <cellStyle name="Currency 8 5 4 2 2" xfId="20466" xr:uid="{00000000-0005-0000-0000-0000F24F0000}"/>
    <cellStyle name="Currency 8 5 4 2 3" xfId="20467" xr:uid="{00000000-0005-0000-0000-0000F34F0000}"/>
    <cellStyle name="Currency 8 5 4 2 4" xfId="20468" xr:uid="{00000000-0005-0000-0000-0000F44F0000}"/>
    <cellStyle name="Currency 8 5 4 2 5" xfId="20469" xr:uid="{00000000-0005-0000-0000-0000F54F0000}"/>
    <cellStyle name="Currency 8 5 4 2 6" xfId="20470" xr:uid="{00000000-0005-0000-0000-0000F64F0000}"/>
    <cellStyle name="Currency 8 5 4 2 7" xfId="20471" xr:uid="{00000000-0005-0000-0000-0000F74F0000}"/>
    <cellStyle name="Currency 8 5 4 3" xfId="20472" xr:uid="{00000000-0005-0000-0000-0000F84F0000}"/>
    <cellStyle name="Currency 8 5 4 3 2" xfId="20473" xr:uid="{00000000-0005-0000-0000-0000F94F0000}"/>
    <cellStyle name="Currency 8 5 4 3 3" xfId="20474" xr:uid="{00000000-0005-0000-0000-0000FA4F0000}"/>
    <cellStyle name="Currency 8 5 4 3 4" xfId="20475" xr:uid="{00000000-0005-0000-0000-0000FB4F0000}"/>
    <cellStyle name="Currency 8 5 4 3 5" xfId="20476" xr:uid="{00000000-0005-0000-0000-0000FC4F0000}"/>
    <cellStyle name="Currency 8 5 4 3 6" xfId="20477" xr:uid="{00000000-0005-0000-0000-0000FD4F0000}"/>
    <cellStyle name="Currency 8 5 4 3 7" xfId="20478" xr:uid="{00000000-0005-0000-0000-0000FE4F0000}"/>
    <cellStyle name="Currency 8 5 4 4" xfId="20479" xr:uid="{00000000-0005-0000-0000-0000FF4F0000}"/>
    <cellStyle name="Currency 8 5 4 4 2" xfId="20480" xr:uid="{00000000-0005-0000-0000-000000500000}"/>
    <cellStyle name="Currency 8 5 4 4 3" xfId="20481" xr:uid="{00000000-0005-0000-0000-000001500000}"/>
    <cellStyle name="Currency 8 5 4 4 4" xfId="20482" xr:uid="{00000000-0005-0000-0000-000002500000}"/>
    <cellStyle name="Currency 8 5 4 4 5" xfId="20483" xr:uid="{00000000-0005-0000-0000-000003500000}"/>
    <cellStyle name="Currency 8 5 4 4 6" xfId="20484" xr:uid="{00000000-0005-0000-0000-000004500000}"/>
    <cellStyle name="Currency 8 5 4 4 7" xfId="20485" xr:uid="{00000000-0005-0000-0000-000005500000}"/>
    <cellStyle name="Currency 8 5 4 5" xfId="20486" xr:uid="{00000000-0005-0000-0000-000006500000}"/>
    <cellStyle name="Currency 8 5 4 6" xfId="20487" xr:uid="{00000000-0005-0000-0000-000007500000}"/>
    <cellStyle name="Currency 8 5 4 7" xfId="20488" xr:uid="{00000000-0005-0000-0000-000008500000}"/>
    <cellStyle name="Currency 8 5 4 8" xfId="20489" xr:uid="{00000000-0005-0000-0000-000009500000}"/>
    <cellStyle name="Currency 8 5 4 9" xfId="20490" xr:uid="{00000000-0005-0000-0000-00000A500000}"/>
    <cellStyle name="Currency 8 5 5" xfId="20491" xr:uid="{00000000-0005-0000-0000-00000B500000}"/>
    <cellStyle name="Currency 8 5 5 2" xfId="20492" xr:uid="{00000000-0005-0000-0000-00000C500000}"/>
    <cellStyle name="Currency 8 5 5 2 2" xfId="20493" xr:uid="{00000000-0005-0000-0000-00000D500000}"/>
    <cellStyle name="Currency 8 5 5 2 3" xfId="20494" xr:uid="{00000000-0005-0000-0000-00000E500000}"/>
    <cellStyle name="Currency 8 5 5 2 4" xfId="20495" xr:uid="{00000000-0005-0000-0000-00000F500000}"/>
    <cellStyle name="Currency 8 5 5 2 5" xfId="20496" xr:uid="{00000000-0005-0000-0000-000010500000}"/>
    <cellStyle name="Currency 8 5 5 2 6" xfId="20497" xr:uid="{00000000-0005-0000-0000-000011500000}"/>
    <cellStyle name="Currency 8 5 5 2 7" xfId="20498" xr:uid="{00000000-0005-0000-0000-000012500000}"/>
    <cellStyle name="Currency 8 5 5 3" xfId="20499" xr:uid="{00000000-0005-0000-0000-000013500000}"/>
    <cellStyle name="Currency 8 5 5 4" xfId="20500" xr:uid="{00000000-0005-0000-0000-000014500000}"/>
    <cellStyle name="Currency 8 5 5 5" xfId="20501" xr:uid="{00000000-0005-0000-0000-000015500000}"/>
    <cellStyle name="Currency 8 5 5 6" xfId="20502" xr:uid="{00000000-0005-0000-0000-000016500000}"/>
    <cellStyle name="Currency 8 5 5 7" xfId="20503" xr:uid="{00000000-0005-0000-0000-000017500000}"/>
    <cellStyle name="Currency 8 5 5 8" xfId="20504" xr:uid="{00000000-0005-0000-0000-000018500000}"/>
    <cellStyle name="Currency 8 5 6" xfId="20505" xr:uid="{00000000-0005-0000-0000-000019500000}"/>
    <cellStyle name="Currency 8 5 6 2" xfId="20506" xr:uid="{00000000-0005-0000-0000-00001A500000}"/>
    <cellStyle name="Currency 8 5 6 3" xfId="20507" xr:uid="{00000000-0005-0000-0000-00001B500000}"/>
    <cellStyle name="Currency 8 5 6 4" xfId="20508" xr:uid="{00000000-0005-0000-0000-00001C500000}"/>
    <cellStyle name="Currency 8 5 6 5" xfId="20509" xr:uid="{00000000-0005-0000-0000-00001D500000}"/>
    <cellStyle name="Currency 8 5 6 6" xfId="20510" xr:uid="{00000000-0005-0000-0000-00001E500000}"/>
    <cellStyle name="Currency 8 5 6 7" xfId="20511" xr:uid="{00000000-0005-0000-0000-00001F500000}"/>
    <cellStyle name="Currency 8 5 7" xfId="20512" xr:uid="{00000000-0005-0000-0000-000020500000}"/>
    <cellStyle name="Currency 8 5 7 2" xfId="20513" xr:uid="{00000000-0005-0000-0000-000021500000}"/>
    <cellStyle name="Currency 8 5 7 3" xfId="20514" xr:uid="{00000000-0005-0000-0000-000022500000}"/>
    <cellStyle name="Currency 8 5 7 4" xfId="20515" xr:uid="{00000000-0005-0000-0000-000023500000}"/>
    <cellStyle name="Currency 8 5 7 5" xfId="20516" xr:uid="{00000000-0005-0000-0000-000024500000}"/>
    <cellStyle name="Currency 8 5 7 6" xfId="20517" xr:uid="{00000000-0005-0000-0000-000025500000}"/>
    <cellStyle name="Currency 8 5 7 7" xfId="20518" xr:uid="{00000000-0005-0000-0000-000026500000}"/>
    <cellStyle name="Currency 8 5 8" xfId="20519" xr:uid="{00000000-0005-0000-0000-000027500000}"/>
    <cellStyle name="Currency 8 5 8 2" xfId="20520" xr:uid="{00000000-0005-0000-0000-000028500000}"/>
    <cellStyle name="Currency 8 5 8 3" xfId="20521" xr:uid="{00000000-0005-0000-0000-000029500000}"/>
    <cellStyle name="Currency 8 5 8 4" xfId="20522" xr:uid="{00000000-0005-0000-0000-00002A500000}"/>
    <cellStyle name="Currency 8 5 8 5" xfId="20523" xr:uid="{00000000-0005-0000-0000-00002B500000}"/>
    <cellStyle name="Currency 8 5 8 6" xfId="20524" xr:uid="{00000000-0005-0000-0000-00002C500000}"/>
    <cellStyle name="Currency 8 5 8 7" xfId="20525" xr:uid="{00000000-0005-0000-0000-00002D500000}"/>
    <cellStyle name="Currency 8 5 9" xfId="20526" xr:uid="{00000000-0005-0000-0000-00002E500000}"/>
    <cellStyle name="Currency 8 6" xfId="20527" xr:uid="{00000000-0005-0000-0000-00002F500000}"/>
    <cellStyle name="Currency 8 6 10" xfId="20528" xr:uid="{00000000-0005-0000-0000-000030500000}"/>
    <cellStyle name="Currency 8 6 11" xfId="20529" xr:uid="{00000000-0005-0000-0000-000031500000}"/>
    <cellStyle name="Currency 8 6 12" xfId="20530" xr:uid="{00000000-0005-0000-0000-000032500000}"/>
    <cellStyle name="Currency 8 6 13" xfId="20531" xr:uid="{00000000-0005-0000-0000-000033500000}"/>
    <cellStyle name="Currency 8 6 14" xfId="20532" xr:uid="{00000000-0005-0000-0000-000034500000}"/>
    <cellStyle name="Currency 8 6 2" xfId="20533" xr:uid="{00000000-0005-0000-0000-000035500000}"/>
    <cellStyle name="Currency 8 6 2 10" xfId="20534" xr:uid="{00000000-0005-0000-0000-000036500000}"/>
    <cellStyle name="Currency 8 6 2 11" xfId="20535" xr:uid="{00000000-0005-0000-0000-000037500000}"/>
    <cellStyle name="Currency 8 6 2 12" xfId="20536" xr:uid="{00000000-0005-0000-0000-000038500000}"/>
    <cellStyle name="Currency 8 6 2 2" xfId="20537" xr:uid="{00000000-0005-0000-0000-000039500000}"/>
    <cellStyle name="Currency 8 6 2 2 10" xfId="20538" xr:uid="{00000000-0005-0000-0000-00003A500000}"/>
    <cellStyle name="Currency 8 6 2 2 2" xfId="20539" xr:uid="{00000000-0005-0000-0000-00003B500000}"/>
    <cellStyle name="Currency 8 6 2 2 2 2" xfId="20540" xr:uid="{00000000-0005-0000-0000-00003C500000}"/>
    <cellStyle name="Currency 8 6 2 2 2 3" xfId="20541" xr:uid="{00000000-0005-0000-0000-00003D500000}"/>
    <cellStyle name="Currency 8 6 2 2 2 4" xfId="20542" xr:uid="{00000000-0005-0000-0000-00003E500000}"/>
    <cellStyle name="Currency 8 6 2 2 2 5" xfId="20543" xr:uid="{00000000-0005-0000-0000-00003F500000}"/>
    <cellStyle name="Currency 8 6 2 2 2 6" xfId="20544" xr:uid="{00000000-0005-0000-0000-000040500000}"/>
    <cellStyle name="Currency 8 6 2 2 2 7" xfId="20545" xr:uid="{00000000-0005-0000-0000-000041500000}"/>
    <cellStyle name="Currency 8 6 2 2 3" xfId="20546" xr:uid="{00000000-0005-0000-0000-000042500000}"/>
    <cellStyle name="Currency 8 6 2 2 3 2" xfId="20547" xr:uid="{00000000-0005-0000-0000-000043500000}"/>
    <cellStyle name="Currency 8 6 2 2 3 3" xfId="20548" xr:uid="{00000000-0005-0000-0000-000044500000}"/>
    <cellStyle name="Currency 8 6 2 2 3 4" xfId="20549" xr:uid="{00000000-0005-0000-0000-000045500000}"/>
    <cellStyle name="Currency 8 6 2 2 3 5" xfId="20550" xr:uid="{00000000-0005-0000-0000-000046500000}"/>
    <cellStyle name="Currency 8 6 2 2 3 6" xfId="20551" xr:uid="{00000000-0005-0000-0000-000047500000}"/>
    <cellStyle name="Currency 8 6 2 2 3 7" xfId="20552" xr:uid="{00000000-0005-0000-0000-000048500000}"/>
    <cellStyle name="Currency 8 6 2 2 4" xfId="20553" xr:uid="{00000000-0005-0000-0000-000049500000}"/>
    <cellStyle name="Currency 8 6 2 2 4 2" xfId="20554" xr:uid="{00000000-0005-0000-0000-00004A500000}"/>
    <cellStyle name="Currency 8 6 2 2 4 3" xfId="20555" xr:uid="{00000000-0005-0000-0000-00004B500000}"/>
    <cellStyle name="Currency 8 6 2 2 4 4" xfId="20556" xr:uid="{00000000-0005-0000-0000-00004C500000}"/>
    <cellStyle name="Currency 8 6 2 2 4 5" xfId="20557" xr:uid="{00000000-0005-0000-0000-00004D500000}"/>
    <cellStyle name="Currency 8 6 2 2 4 6" xfId="20558" xr:uid="{00000000-0005-0000-0000-00004E500000}"/>
    <cellStyle name="Currency 8 6 2 2 4 7" xfId="20559" xr:uid="{00000000-0005-0000-0000-00004F500000}"/>
    <cellStyle name="Currency 8 6 2 2 5" xfId="20560" xr:uid="{00000000-0005-0000-0000-000050500000}"/>
    <cellStyle name="Currency 8 6 2 2 6" xfId="20561" xr:uid="{00000000-0005-0000-0000-000051500000}"/>
    <cellStyle name="Currency 8 6 2 2 7" xfId="20562" xr:uid="{00000000-0005-0000-0000-000052500000}"/>
    <cellStyle name="Currency 8 6 2 2 8" xfId="20563" xr:uid="{00000000-0005-0000-0000-000053500000}"/>
    <cellStyle name="Currency 8 6 2 2 9" xfId="20564" xr:uid="{00000000-0005-0000-0000-000054500000}"/>
    <cellStyle name="Currency 8 6 2 3" xfId="20565" xr:uid="{00000000-0005-0000-0000-000055500000}"/>
    <cellStyle name="Currency 8 6 2 3 2" xfId="20566" xr:uid="{00000000-0005-0000-0000-000056500000}"/>
    <cellStyle name="Currency 8 6 2 3 2 2" xfId="20567" xr:uid="{00000000-0005-0000-0000-000057500000}"/>
    <cellStyle name="Currency 8 6 2 3 2 3" xfId="20568" xr:uid="{00000000-0005-0000-0000-000058500000}"/>
    <cellStyle name="Currency 8 6 2 3 2 4" xfId="20569" xr:uid="{00000000-0005-0000-0000-000059500000}"/>
    <cellStyle name="Currency 8 6 2 3 2 5" xfId="20570" xr:uid="{00000000-0005-0000-0000-00005A500000}"/>
    <cellStyle name="Currency 8 6 2 3 2 6" xfId="20571" xr:uid="{00000000-0005-0000-0000-00005B500000}"/>
    <cellStyle name="Currency 8 6 2 3 2 7" xfId="20572" xr:uid="{00000000-0005-0000-0000-00005C500000}"/>
    <cellStyle name="Currency 8 6 2 3 3" xfId="20573" xr:uid="{00000000-0005-0000-0000-00005D500000}"/>
    <cellStyle name="Currency 8 6 2 3 4" xfId="20574" xr:uid="{00000000-0005-0000-0000-00005E500000}"/>
    <cellStyle name="Currency 8 6 2 3 5" xfId="20575" xr:uid="{00000000-0005-0000-0000-00005F500000}"/>
    <cellStyle name="Currency 8 6 2 3 6" xfId="20576" xr:uid="{00000000-0005-0000-0000-000060500000}"/>
    <cellStyle name="Currency 8 6 2 3 7" xfId="20577" xr:uid="{00000000-0005-0000-0000-000061500000}"/>
    <cellStyle name="Currency 8 6 2 3 8" xfId="20578" xr:uid="{00000000-0005-0000-0000-000062500000}"/>
    <cellStyle name="Currency 8 6 2 4" xfId="20579" xr:uid="{00000000-0005-0000-0000-000063500000}"/>
    <cellStyle name="Currency 8 6 2 4 2" xfId="20580" xr:uid="{00000000-0005-0000-0000-000064500000}"/>
    <cellStyle name="Currency 8 6 2 4 3" xfId="20581" xr:uid="{00000000-0005-0000-0000-000065500000}"/>
    <cellStyle name="Currency 8 6 2 4 4" xfId="20582" xr:uid="{00000000-0005-0000-0000-000066500000}"/>
    <cellStyle name="Currency 8 6 2 4 5" xfId="20583" xr:uid="{00000000-0005-0000-0000-000067500000}"/>
    <cellStyle name="Currency 8 6 2 4 6" xfId="20584" xr:uid="{00000000-0005-0000-0000-000068500000}"/>
    <cellStyle name="Currency 8 6 2 4 7" xfId="20585" xr:uid="{00000000-0005-0000-0000-000069500000}"/>
    <cellStyle name="Currency 8 6 2 5" xfId="20586" xr:uid="{00000000-0005-0000-0000-00006A500000}"/>
    <cellStyle name="Currency 8 6 2 5 2" xfId="20587" xr:uid="{00000000-0005-0000-0000-00006B500000}"/>
    <cellStyle name="Currency 8 6 2 5 3" xfId="20588" xr:uid="{00000000-0005-0000-0000-00006C500000}"/>
    <cellStyle name="Currency 8 6 2 5 4" xfId="20589" xr:uid="{00000000-0005-0000-0000-00006D500000}"/>
    <cellStyle name="Currency 8 6 2 5 5" xfId="20590" xr:uid="{00000000-0005-0000-0000-00006E500000}"/>
    <cellStyle name="Currency 8 6 2 5 6" xfId="20591" xr:uid="{00000000-0005-0000-0000-00006F500000}"/>
    <cellStyle name="Currency 8 6 2 5 7" xfId="20592" xr:uid="{00000000-0005-0000-0000-000070500000}"/>
    <cellStyle name="Currency 8 6 2 6" xfId="20593" xr:uid="{00000000-0005-0000-0000-000071500000}"/>
    <cellStyle name="Currency 8 6 2 6 2" xfId="20594" xr:uid="{00000000-0005-0000-0000-000072500000}"/>
    <cellStyle name="Currency 8 6 2 6 3" xfId="20595" xr:uid="{00000000-0005-0000-0000-000073500000}"/>
    <cellStyle name="Currency 8 6 2 6 4" xfId="20596" xr:uid="{00000000-0005-0000-0000-000074500000}"/>
    <cellStyle name="Currency 8 6 2 6 5" xfId="20597" xr:uid="{00000000-0005-0000-0000-000075500000}"/>
    <cellStyle name="Currency 8 6 2 6 6" xfId="20598" xr:uid="{00000000-0005-0000-0000-000076500000}"/>
    <cellStyle name="Currency 8 6 2 6 7" xfId="20599" xr:uid="{00000000-0005-0000-0000-000077500000}"/>
    <cellStyle name="Currency 8 6 2 7" xfId="20600" xr:uid="{00000000-0005-0000-0000-000078500000}"/>
    <cellStyle name="Currency 8 6 2 8" xfId="20601" xr:uid="{00000000-0005-0000-0000-000079500000}"/>
    <cellStyle name="Currency 8 6 2 9" xfId="20602" xr:uid="{00000000-0005-0000-0000-00007A500000}"/>
    <cellStyle name="Currency 8 6 3" xfId="20603" xr:uid="{00000000-0005-0000-0000-00007B500000}"/>
    <cellStyle name="Currency 8 6 3 10" xfId="20604" xr:uid="{00000000-0005-0000-0000-00007C500000}"/>
    <cellStyle name="Currency 8 6 3 11" xfId="20605" xr:uid="{00000000-0005-0000-0000-00007D500000}"/>
    <cellStyle name="Currency 8 6 3 12" xfId="20606" xr:uid="{00000000-0005-0000-0000-00007E500000}"/>
    <cellStyle name="Currency 8 6 3 2" xfId="20607" xr:uid="{00000000-0005-0000-0000-00007F500000}"/>
    <cellStyle name="Currency 8 6 3 2 10" xfId="20608" xr:uid="{00000000-0005-0000-0000-000080500000}"/>
    <cellStyle name="Currency 8 6 3 2 2" xfId="20609" xr:uid="{00000000-0005-0000-0000-000081500000}"/>
    <cellStyle name="Currency 8 6 3 2 2 2" xfId="20610" xr:uid="{00000000-0005-0000-0000-000082500000}"/>
    <cellStyle name="Currency 8 6 3 2 2 3" xfId="20611" xr:uid="{00000000-0005-0000-0000-000083500000}"/>
    <cellStyle name="Currency 8 6 3 2 2 4" xfId="20612" xr:uid="{00000000-0005-0000-0000-000084500000}"/>
    <cellStyle name="Currency 8 6 3 2 2 5" xfId="20613" xr:uid="{00000000-0005-0000-0000-000085500000}"/>
    <cellStyle name="Currency 8 6 3 2 2 6" xfId="20614" xr:uid="{00000000-0005-0000-0000-000086500000}"/>
    <cellStyle name="Currency 8 6 3 2 2 7" xfId="20615" xr:uid="{00000000-0005-0000-0000-000087500000}"/>
    <cellStyle name="Currency 8 6 3 2 3" xfId="20616" xr:uid="{00000000-0005-0000-0000-000088500000}"/>
    <cellStyle name="Currency 8 6 3 2 3 2" xfId="20617" xr:uid="{00000000-0005-0000-0000-000089500000}"/>
    <cellStyle name="Currency 8 6 3 2 3 3" xfId="20618" xr:uid="{00000000-0005-0000-0000-00008A500000}"/>
    <cellStyle name="Currency 8 6 3 2 3 4" xfId="20619" xr:uid="{00000000-0005-0000-0000-00008B500000}"/>
    <cellStyle name="Currency 8 6 3 2 3 5" xfId="20620" xr:uid="{00000000-0005-0000-0000-00008C500000}"/>
    <cellStyle name="Currency 8 6 3 2 3 6" xfId="20621" xr:uid="{00000000-0005-0000-0000-00008D500000}"/>
    <cellStyle name="Currency 8 6 3 2 3 7" xfId="20622" xr:uid="{00000000-0005-0000-0000-00008E500000}"/>
    <cellStyle name="Currency 8 6 3 2 4" xfId="20623" xr:uid="{00000000-0005-0000-0000-00008F500000}"/>
    <cellStyle name="Currency 8 6 3 2 4 2" xfId="20624" xr:uid="{00000000-0005-0000-0000-000090500000}"/>
    <cellStyle name="Currency 8 6 3 2 4 3" xfId="20625" xr:uid="{00000000-0005-0000-0000-000091500000}"/>
    <cellStyle name="Currency 8 6 3 2 4 4" xfId="20626" xr:uid="{00000000-0005-0000-0000-000092500000}"/>
    <cellStyle name="Currency 8 6 3 2 4 5" xfId="20627" xr:uid="{00000000-0005-0000-0000-000093500000}"/>
    <cellStyle name="Currency 8 6 3 2 4 6" xfId="20628" xr:uid="{00000000-0005-0000-0000-000094500000}"/>
    <cellStyle name="Currency 8 6 3 2 4 7" xfId="20629" xr:uid="{00000000-0005-0000-0000-000095500000}"/>
    <cellStyle name="Currency 8 6 3 2 5" xfId="20630" xr:uid="{00000000-0005-0000-0000-000096500000}"/>
    <cellStyle name="Currency 8 6 3 2 6" xfId="20631" xr:uid="{00000000-0005-0000-0000-000097500000}"/>
    <cellStyle name="Currency 8 6 3 2 7" xfId="20632" xr:uid="{00000000-0005-0000-0000-000098500000}"/>
    <cellStyle name="Currency 8 6 3 2 8" xfId="20633" xr:uid="{00000000-0005-0000-0000-000099500000}"/>
    <cellStyle name="Currency 8 6 3 2 9" xfId="20634" xr:uid="{00000000-0005-0000-0000-00009A500000}"/>
    <cellStyle name="Currency 8 6 3 3" xfId="20635" xr:uid="{00000000-0005-0000-0000-00009B500000}"/>
    <cellStyle name="Currency 8 6 3 3 2" xfId="20636" xr:uid="{00000000-0005-0000-0000-00009C500000}"/>
    <cellStyle name="Currency 8 6 3 3 2 2" xfId="20637" xr:uid="{00000000-0005-0000-0000-00009D500000}"/>
    <cellStyle name="Currency 8 6 3 3 2 3" xfId="20638" xr:uid="{00000000-0005-0000-0000-00009E500000}"/>
    <cellStyle name="Currency 8 6 3 3 2 4" xfId="20639" xr:uid="{00000000-0005-0000-0000-00009F500000}"/>
    <cellStyle name="Currency 8 6 3 3 2 5" xfId="20640" xr:uid="{00000000-0005-0000-0000-0000A0500000}"/>
    <cellStyle name="Currency 8 6 3 3 2 6" xfId="20641" xr:uid="{00000000-0005-0000-0000-0000A1500000}"/>
    <cellStyle name="Currency 8 6 3 3 2 7" xfId="20642" xr:uid="{00000000-0005-0000-0000-0000A2500000}"/>
    <cellStyle name="Currency 8 6 3 3 3" xfId="20643" xr:uid="{00000000-0005-0000-0000-0000A3500000}"/>
    <cellStyle name="Currency 8 6 3 3 4" xfId="20644" xr:uid="{00000000-0005-0000-0000-0000A4500000}"/>
    <cellStyle name="Currency 8 6 3 3 5" xfId="20645" xr:uid="{00000000-0005-0000-0000-0000A5500000}"/>
    <cellStyle name="Currency 8 6 3 3 6" xfId="20646" xr:uid="{00000000-0005-0000-0000-0000A6500000}"/>
    <cellStyle name="Currency 8 6 3 3 7" xfId="20647" xr:uid="{00000000-0005-0000-0000-0000A7500000}"/>
    <cellStyle name="Currency 8 6 3 3 8" xfId="20648" xr:uid="{00000000-0005-0000-0000-0000A8500000}"/>
    <cellStyle name="Currency 8 6 3 4" xfId="20649" xr:uid="{00000000-0005-0000-0000-0000A9500000}"/>
    <cellStyle name="Currency 8 6 3 4 2" xfId="20650" xr:uid="{00000000-0005-0000-0000-0000AA500000}"/>
    <cellStyle name="Currency 8 6 3 4 3" xfId="20651" xr:uid="{00000000-0005-0000-0000-0000AB500000}"/>
    <cellStyle name="Currency 8 6 3 4 4" xfId="20652" xr:uid="{00000000-0005-0000-0000-0000AC500000}"/>
    <cellStyle name="Currency 8 6 3 4 5" xfId="20653" xr:uid="{00000000-0005-0000-0000-0000AD500000}"/>
    <cellStyle name="Currency 8 6 3 4 6" xfId="20654" xr:uid="{00000000-0005-0000-0000-0000AE500000}"/>
    <cellStyle name="Currency 8 6 3 4 7" xfId="20655" xr:uid="{00000000-0005-0000-0000-0000AF500000}"/>
    <cellStyle name="Currency 8 6 3 5" xfId="20656" xr:uid="{00000000-0005-0000-0000-0000B0500000}"/>
    <cellStyle name="Currency 8 6 3 5 2" xfId="20657" xr:uid="{00000000-0005-0000-0000-0000B1500000}"/>
    <cellStyle name="Currency 8 6 3 5 3" xfId="20658" xr:uid="{00000000-0005-0000-0000-0000B2500000}"/>
    <cellStyle name="Currency 8 6 3 5 4" xfId="20659" xr:uid="{00000000-0005-0000-0000-0000B3500000}"/>
    <cellStyle name="Currency 8 6 3 5 5" xfId="20660" xr:uid="{00000000-0005-0000-0000-0000B4500000}"/>
    <cellStyle name="Currency 8 6 3 5 6" xfId="20661" xr:uid="{00000000-0005-0000-0000-0000B5500000}"/>
    <cellStyle name="Currency 8 6 3 5 7" xfId="20662" xr:uid="{00000000-0005-0000-0000-0000B6500000}"/>
    <cellStyle name="Currency 8 6 3 6" xfId="20663" xr:uid="{00000000-0005-0000-0000-0000B7500000}"/>
    <cellStyle name="Currency 8 6 3 6 2" xfId="20664" xr:uid="{00000000-0005-0000-0000-0000B8500000}"/>
    <cellStyle name="Currency 8 6 3 6 3" xfId="20665" xr:uid="{00000000-0005-0000-0000-0000B9500000}"/>
    <cellStyle name="Currency 8 6 3 6 4" xfId="20666" xr:uid="{00000000-0005-0000-0000-0000BA500000}"/>
    <cellStyle name="Currency 8 6 3 6 5" xfId="20667" xr:uid="{00000000-0005-0000-0000-0000BB500000}"/>
    <cellStyle name="Currency 8 6 3 6 6" xfId="20668" xr:uid="{00000000-0005-0000-0000-0000BC500000}"/>
    <cellStyle name="Currency 8 6 3 6 7" xfId="20669" xr:uid="{00000000-0005-0000-0000-0000BD500000}"/>
    <cellStyle name="Currency 8 6 3 7" xfId="20670" xr:uid="{00000000-0005-0000-0000-0000BE500000}"/>
    <cellStyle name="Currency 8 6 3 8" xfId="20671" xr:uid="{00000000-0005-0000-0000-0000BF500000}"/>
    <cellStyle name="Currency 8 6 3 9" xfId="20672" xr:uid="{00000000-0005-0000-0000-0000C0500000}"/>
    <cellStyle name="Currency 8 6 4" xfId="20673" xr:uid="{00000000-0005-0000-0000-0000C1500000}"/>
    <cellStyle name="Currency 8 6 4 10" xfId="20674" xr:uid="{00000000-0005-0000-0000-0000C2500000}"/>
    <cellStyle name="Currency 8 6 4 2" xfId="20675" xr:uid="{00000000-0005-0000-0000-0000C3500000}"/>
    <cellStyle name="Currency 8 6 4 2 2" xfId="20676" xr:uid="{00000000-0005-0000-0000-0000C4500000}"/>
    <cellStyle name="Currency 8 6 4 2 3" xfId="20677" xr:uid="{00000000-0005-0000-0000-0000C5500000}"/>
    <cellStyle name="Currency 8 6 4 2 4" xfId="20678" xr:uid="{00000000-0005-0000-0000-0000C6500000}"/>
    <cellStyle name="Currency 8 6 4 2 5" xfId="20679" xr:uid="{00000000-0005-0000-0000-0000C7500000}"/>
    <cellStyle name="Currency 8 6 4 2 6" xfId="20680" xr:uid="{00000000-0005-0000-0000-0000C8500000}"/>
    <cellStyle name="Currency 8 6 4 2 7" xfId="20681" xr:uid="{00000000-0005-0000-0000-0000C9500000}"/>
    <cellStyle name="Currency 8 6 4 3" xfId="20682" xr:uid="{00000000-0005-0000-0000-0000CA500000}"/>
    <cellStyle name="Currency 8 6 4 3 2" xfId="20683" xr:uid="{00000000-0005-0000-0000-0000CB500000}"/>
    <cellStyle name="Currency 8 6 4 3 3" xfId="20684" xr:uid="{00000000-0005-0000-0000-0000CC500000}"/>
    <cellStyle name="Currency 8 6 4 3 4" xfId="20685" xr:uid="{00000000-0005-0000-0000-0000CD500000}"/>
    <cellStyle name="Currency 8 6 4 3 5" xfId="20686" xr:uid="{00000000-0005-0000-0000-0000CE500000}"/>
    <cellStyle name="Currency 8 6 4 3 6" xfId="20687" xr:uid="{00000000-0005-0000-0000-0000CF500000}"/>
    <cellStyle name="Currency 8 6 4 3 7" xfId="20688" xr:uid="{00000000-0005-0000-0000-0000D0500000}"/>
    <cellStyle name="Currency 8 6 4 4" xfId="20689" xr:uid="{00000000-0005-0000-0000-0000D1500000}"/>
    <cellStyle name="Currency 8 6 4 4 2" xfId="20690" xr:uid="{00000000-0005-0000-0000-0000D2500000}"/>
    <cellStyle name="Currency 8 6 4 4 3" xfId="20691" xr:uid="{00000000-0005-0000-0000-0000D3500000}"/>
    <cellStyle name="Currency 8 6 4 4 4" xfId="20692" xr:uid="{00000000-0005-0000-0000-0000D4500000}"/>
    <cellStyle name="Currency 8 6 4 4 5" xfId="20693" xr:uid="{00000000-0005-0000-0000-0000D5500000}"/>
    <cellStyle name="Currency 8 6 4 4 6" xfId="20694" xr:uid="{00000000-0005-0000-0000-0000D6500000}"/>
    <cellStyle name="Currency 8 6 4 4 7" xfId="20695" xr:uid="{00000000-0005-0000-0000-0000D7500000}"/>
    <cellStyle name="Currency 8 6 4 5" xfId="20696" xr:uid="{00000000-0005-0000-0000-0000D8500000}"/>
    <cellStyle name="Currency 8 6 4 6" xfId="20697" xr:uid="{00000000-0005-0000-0000-0000D9500000}"/>
    <cellStyle name="Currency 8 6 4 7" xfId="20698" xr:uid="{00000000-0005-0000-0000-0000DA500000}"/>
    <cellStyle name="Currency 8 6 4 8" xfId="20699" xr:uid="{00000000-0005-0000-0000-0000DB500000}"/>
    <cellStyle name="Currency 8 6 4 9" xfId="20700" xr:uid="{00000000-0005-0000-0000-0000DC500000}"/>
    <cellStyle name="Currency 8 6 5" xfId="20701" xr:uid="{00000000-0005-0000-0000-0000DD500000}"/>
    <cellStyle name="Currency 8 6 5 2" xfId="20702" xr:uid="{00000000-0005-0000-0000-0000DE500000}"/>
    <cellStyle name="Currency 8 6 5 2 2" xfId="20703" xr:uid="{00000000-0005-0000-0000-0000DF500000}"/>
    <cellStyle name="Currency 8 6 5 2 3" xfId="20704" xr:uid="{00000000-0005-0000-0000-0000E0500000}"/>
    <cellStyle name="Currency 8 6 5 2 4" xfId="20705" xr:uid="{00000000-0005-0000-0000-0000E1500000}"/>
    <cellStyle name="Currency 8 6 5 2 5" xfId="20706" xr:uid="{00000000-0005-0000-0000-0000E2500000}"/>
    <cellStyle name="Currency 8 6 5 2 6" xfId="20707" xr:uid="{00000000-0005-0000-0000-0000E3500000}"/>
    <cellStyle name="Currency 8 6 5 2 7" xfId="20708" xr:uid="{00000000-0005-0000-0000-0000E4500000}"/>
    <cellStyle name="Currency 8 6 5 3" xfId="20709" xr:uid="{00000000-0005-0000-0000-0000E5500000}"/>
    <cellStyle name="Currency 8 6 5 4" xfId="20710" xr:uid="{00000000-0005-0000-0000-0000E6500000}"/>
    <cellStyle name="Currency 8 6 5 5" xfId="20711" xr:uid="{00000000-0005-0000-0000-0000E7500000}"/>
    <cellStyle name="Currency 8 6 5 6" xfId="20712" xr:uid="{00000000-0005-0000-0000-0000E8500000}"/>
    <cellStyle name="Currency 8 6 5 7" xfId="20713" xr:uid="{00000000-0005-0000-0000-0000E9500000}"/>
    <cellStyle name="Currency 8 6 5 8" xfId="20714" xr:uid="{00000000-0005-0000-0000-0000EA500000}"/>
    <cellStyle name="Currency 8 6 6" xfId="20715" xr:uid="{00000000-0005-0000-0000-0000EB500000}"/>
    <cellStyle name="Currency 8 6 6 2" xfId="20716" xr:uid="{00000000-0005-0000-0000-0000EC500000}"/>
    <cellStyle name="Currency 8 6 6 3" xfId="20717" xr:uid="{00000000-0005-0000-0000-0000ED500000}"/>
    <cellStyle name="Currency 8 6 6 4" xfId="20718" xr:uid="{00000000-0005-0000-0000-0000EE500000}"/>
    <cellStyle name="Currency 8 6 6 5" xfId="20719" xr:uid="{00000000-0005-0000-0000-0000EF500000}"/>
    <cellStyle name="Currency 8 6 6 6" xfId="20720" xr:uid="{00000000-0005-0000-0000-0000F0500000}"/>
    <cellStyle name="Currency 8 6 6 7" xfId="20721" xr:uid="{00000000-0005-0000-0000-0000F1500000}"/>
    <cellStyle name="Currency 8 6 7" xfId="20722" xr:uid="{00000000-0005-0000-0000-0000F2500000}"/>
    <cellStyle name="Currency 8 6 7 2" xfId="20723" xr:uid="{00000000-0005-0000-0000-0000F3500000}"/>
    <cellStyle name="Currency 8 6 7 3" xfId="20724" xr:uid="{00000000-0005-0000-0000-0000F4500000}"/>
    <cellStyle name="Currency 8 6 7 4" xfId="20725" xr:uid="{00000000-0005-0000-0000-0000F5500000}"/>
    <cellStyle name="Currency 8 6 7 5" xfId="20726" xr:uid="{00000000-0005-0000-0000-0000F6500000}"/>
    <cellStyle name="Currency 8 6 7 6" xfId="20727" xr:uid="{00000000-0005-0000-0000-0000F7500000}"/>
    <cellStyle name="Currency 8 6 7 7" xfId="20728" xr:uid="{00000000-0005-0000-0000-0000F8500000}"/>
    <cellStyle name="Currency 8 6 8" xfId="20729" xr:uid="{00000000-0005-0000-0000-0000F9500000}"/>
    <cellStyle name="Currency 8 6 8 2" xfId="20730" xr:uid="{00000000-0005-0000-0000-0000FA500000}"/>
    <cellStyle name="Currency 8 6 8 3" xfId="20731" xr:uid="{00000000-0005-0000-0000-0000FB500000}"/>
    <cellStyle name="Currency 8 6 8 4" xfId="20732" xr:uid="{00000000-0005-0000-0000-0000FC500000}"/>
    <cellStyle name="Currency 8 6 8 5" xfId="20733" xr:uid="{00000000-0005-0000-0000-0000FD500000}"/>
    <cellStyle name="Currency 8 6 8 6" xfId="20734" xr:uid="{00000000-0005-0000-0000-0000FE500000}"/>
    <cellStyle name="Currency 8 6 8 7" xfId="20735" xr:uid="{00000000-0005-0000-0000-0000FF500000}"/>
    <cellStyle name="Currency 8 6 9" xfId="20736" xr:uid="{00000000-0005-0000-0000-000000510000}"/>
    <cellStyle name="Currency 8 7" xfId="20737" xr:uid="{00000000-0005-0000-0000-000001510000}"/>
    <cellStyle name="Currency 8 7 10" xfId="20738" xr:uid="{00000000-0005-0000-0000-000002510000}"/>
    <cellStyle name="Currency 8 7 11" xfId="20739" xr:uid="{00000000-0005-0000-0000-000003510000}"/>
    <cellStyle name="Currency 8 7 12" xfId="20740" xr:uid="{00000000-0005-0000-0000-000004510000}"/>
    <cellStyle name="Currency 8 7 13" xfId="20741" xr:uid="{00000000-0005-0000-0000-000005510000}"/>
    <cellStyle name="Currency 8 7 2" xfId="20742" xr:uid="{00000000-0005-0000-0000-000006510000}"/>
    <cellStyle name="Currency 8 7 2 10" xfId="20743" xr:uid="{00000000-0005-0000-0000-000007510000}"/>
    <cellStyle name="Currency 8 7 2 11" xfId="20744" xr:uid="{00000000-0005-0000-0000-000008510000}"/>
    <cellStyle name="Currency 8 7 2 12" xfId="20745" xr:uid="{00000000-0005-0000-0000-000009510000}"/>
    <cellStyle name="Currency 8 7 2 2" xfId="20746" xr:uid="{00000000-0005-0000-0000-00000A510000}"/>
    <cellStyle name="Currency 8 7 2 2 10" xfId="20747" xr:uid="{00000000-0005-0000-0000-00000B510000}"/>
    <cellStyle name="Currency 8 7 2 2 2" xfId="20748" xr:uid="{00000000-0005-0000-0000-00000C510000}"/>
    <cellStyle name="Currency 8 7 2 2 2 2" xfId="20749" xr:uid="{00000000-0005-0000-0000-00000D510000}"/>
    <cellStyle name="Currency 8 7 2 2 2 3" xfId="20750" xr:uid="{00000000-0005-0000-0000-00000E510000}"/>
    <cellStyle name="Currency 8 7 2 2 2 4" xfId="20751" xr:uid="{00000000-0005-0000-0000-00000F510000}"/>
    <cellStyle name="Currency 8 7 2 2 2 5" xfId="20752" xr:uid="{00000000-0005-0000-0000-000010510000}"/>
    <cellStyle name="Currency 8 7 2 2 2 6" xfId="20753" xr:uid="{00000000-0005-0000-0000-000011510000}"/>
    <cellStyle name="Currency 8 7 2 2 2 7" xfId="20754" xr:uid="{00000000-0005-0000-0000-000012510000}"/>
    <cellStyle name="Currency 8 7 2 2 3" xfId="20755" xr:uid="{00000000-0005-0000-0000-000013510000}"/>
    <cellStyle name="Currency 8 7 2 2 3 2" xfId="20756" xr:uid="{00000000-0005-0000-0000-000014510000}"/>
    <cellStyle name="Currency 8 7 2 2 3 3" xfId="20757" xr:uid="{00000000-0005-0000-0000-000015510000}"/>
    <cellStyle name="Currency 8 7 2 2 3 4" xfId="20758" xr:uid="{00000000-0005-0000-0000-000016510000}"/>
    <cellStyle name="Currency 8 7 2 2 3 5" xfId="20759" xr:uid="{00000000-0005-0000-0000-000017510000}"/>
    <cellStyle name="Currency 8 7 2 2 3 6" xfId="20760" xr:uid="{00000000-0005-0000-0000-000018510000}"/>
    <cellStyle name="Currency 8 7 2 2 3 7" xfId="20761" xr:uid="{00000000-0005-0000-0000-000019510000}"/>
    <cellStyle name="Currency 8 7 2 2 4" xfId="20762" xr:uid="{00000000-0005-0000-0000-00001A510000}"/>
    <cellStyle name="Currency 8 7 2 2 4 2" xfId="20763" xr:uid="{00000000-0005-0000-0000-00001B510000}"/>
    <cellStyle name="Currency 8 7 2 2 4 3" xfId="20764" xr:uid="{00000000-0005-0000-0000-00001C510000}"/>
    <cellStyle name="Currency 8 7 2 2 4 4" xfId="20765" xr:uid="{00000000-0005-0000-0000-00001D510000}"/>
    <cellStyle name="Currency 8 7 2 2 4 5" xfId="20766" xr:uid="{00000000-0005-0000-0000-00001E510000}"/>
    <cellStyle name="Currency 8 7 2 2 4 6" xfId="20767" xr:uid="{00000000-0005-0000-0000-00001F510000}"/>
    <cellStyle name="Currency 8 7 2 2 4 7" xfId="20768" xr:uid="{00000000-0005-0000-0000-000020510000}"/>
    <cellStyle name="Currency 8 7 2 2 5" xfId="20769" xr:uid="{00000000-0005-0000-0000-000021510000}"/>
    <cellStyle name="Currency 8 7 2 2 6" xfId="20770" xr:uid="{00000000-0005-0000-0000-000022510000}"/>
    <cellStyle name="Currency 8 7 2 2 7" xfId="20771" xr:uid="{00000000-0005-0000-0000-000023510000}"/>
    <cellStyle name="Currency 8 7 2 2 8" xfId="20772" xr:uid="{00000000-0005-0000-0000-000024510000}"/>
    <cellStyle name="Currency 8 7 2 2 9" xfId="20773" xr:uid="{00000000-0005-0000-0000-000025510000}"/>
    <cellStyle name="Currency 8 7 2 3" xfId="20774" xr:uid="{00000000-0005-0000-0000-000026510000}"/>
    <cellStyle name="Currency 8 7 2 3 2" xfId="20775" xr:uid="{00000000-0005-0000-0000-000027510000}"/>
    <cellStyle name="Currency 8 7 2 3 2 2" xfId="20776" xr:uid="{00000000-0005-0000-0000-000028510000}"/>
    <cellStyle name="Currency 8 7 2 3 2 3" xfId="20777" xr:uid="{00000000-0005-0000-0000-000029510000}"/>
    <cellStyle name="Currency 8 7 2 3 2 4" xfId="20778" xr:uid="{00000000-0005-0000-0000-00002A510000}"/>
    <cellStyle name="Currency 8 7 2 3 2 5" xfId="20779" xr:uid="{00000000-0005-0000-0000-00002B510000}"/>
    <cellStyle name="Currency 8 7 2 3 2 6" xfId="20780" xr:uid="{00000000-0005-0000-0000-00002C510000}"/>
    <cellStyle name="Currency 8 7 2 3 2 7" xfId="20781" xr:uid="{00000000-0005-0000-0000-00002D510000}"/>
    <cellStyle name="Currency 8 7 2 3 3" xfId="20782" xr:uid="{00000000-0005-0000-0000-00002E510000}"/>
    <cellStyle name="Currency 8 7 2 3 4" xfId="20783" xr:uid="{00000000-0005-0000-0000-00002F510000}"/>
    <cellStyle name="Currency 8 7 2 3 5" xfId="20784" xr:uid="{00000000-0005-0000-0000-000030510000}"/>
    <cellStyle name="Currency 8 7 2 3 6" xfId="20785" xr:uid="{00000000-0005-0000-0000-000031510000}"/>
    <cellStyle name="Currency 8 7 2 3 7" xfId="20786" xr:uid="{00000000-0005-0000-0000-000032510000}"/>
    <cellStyle name="Currency 8 7 2 3 8" xfId="20787" xr:uid="{00000000-0005-0000-0000-000033510000}"/>
    <cellStyle name="Currency 8 7 2 4" xfId="20788" xr:uid="{00000000-0005-0000-0000-000034510000}"/>
    <cellStyle name="Currency 8 7 2 4 2" xfId="20789" xr:uid="{00000000-0005-0000-0000-000035510000}"/>
    <cellStyle name="Currency 8 7 2 4 3" xfId="20790" xr:uid="{00000000-0005-0000-0000-000036510000}"/>
    <cellStyle name="Currency 8 7 2 4 4" xfId="20791" xr:uid="{00000000-0005-0000-0000-000037510000}"/>
    <cellStyle name="Currency 8 7 2 4 5" xfId="20792" xr:uid="{00000000-0005-0000-0000-000038510000}"/>
    <cellStyle name="Currency 8 7 2 4 6" xfId="20793" xr:uid="{00000000-0005-0000-0000-000039510000}"/>
    <cellStyle name="Currency 8 7 2 4 7" xfId="20794" xr:uid="{00000000-0005-0000-0000-00003A510000}"/>
    <cellStyle name="Currency 8 7 2 5" xfId="20795" xr:uid="{00000000-0005-0000-0000-00003B510000}"/>
    <cellStyle name="Currency 8 7 2 5 2" xfId="20796" xr:uid="{00000000-0005-0000-0000-00003C510000}"/>
    <cellStyle name="Currency 8 7 2 5 3" xfId="20797" xr:uid="{00000000-0005-0000-0000-00003D510000}"/>
    <cellStyle name="Currency 8 7 2 5 4" xfId="20798" xr:uid="{00000000-0005-0000-0000-00003E510000}"/>
    <cellStyle name="Currency 8 7 2 5 5" xfId="20799" xr:uid="{00000000-0005-0000-0000-00003F510000}"/>
    <cellStyle name="Currency 8 7 2 5 6" xfId="20800" xr:uid="{00000000-0005-0000-0000-000040510000}"/>
    <cellStyle name="Currency 8 7 2 5 7" xfId="20801" xr:uid="{00000000-0005-0000-0000-000041510000}"/>
    <cellStyle name="Currency 8 7 2 6" xfId="20802" xr:uid="{00000000-0005-0000-0000-000042510000}"/>
    <cellStyle name="Currency 8 7 2 6 2" xfId="20803" xr:uid="{00000000-0005-0000-0000-000043510000}"/>
    <cellStyle name="Currency 8 7 2 6 3" xfId="20804" xr:uid="{00000000-0005-0000-0000-000044510000}"/>
    <cellStyle name="Currency 8 7 2 6 4" xfId="20805" xr:uid="{00000000-0005-0000-0000-000045510000}"/>
    <cellStyle name="Currency 8 7 2 6 5" xfId="20806" xr:uid="{00000000-0005-0000-0000-000046510000}"/>
    <cellStyle name="Currency 8 7 2 6 6" xfId="20807" xr:uid="{00000000-0005-0000-0000-000047510000}"/>
    <cellStyle name="Currency 8 7 2 6 7" xfId="20808" xr:uid="{00000000-0005-0000-0000-000048510000}"/>
    <cellStyle name="Currency 8 7 2 7" xfId="20809" xr:uid="{00000000-0005-0000-0000-000049510000}"/>
    <cellStyle name="Currency 8 7 2 8" xfId="20810" xr:uid="{00000000-0005-0000-0000-00004A510000}"/>
    <cellStyle name="Currency 8 7 2 9" xfId="20811" xr:uid="{00000000-0005-0000-0000-00004B510000}"/>
    <cellStyle name="Currency 8 7 3" xfId="20812" xr:uid="{00000000-0005-0000-0000-00004C510000}"/>
    <cellStyle name="Currency 8 7 3 10" xfId="20813" xr:uid="{00000000-0005-0000-0000-00004D510000}"/>
    <cellStyle name="Currency 8 7 3 2" xfId="20814" xr:uid="{00000000-0005-0000-0000-00004E510000}"/>
    <cellStyle name="Currency 8 7 3 2 2" xfId="20815" xr:uid="{00000000-0005-0000-0000-00004F510000}"/>
    <cellStyle name="Currency 8 7 3 2 3" xfId="20816" xr:uid="{00000000-0005-0000-0000-000050510000}"/>
    <cellStyle name="Currency 8 7 3 2 4" xfId="20817" xr:uid="{00000000-0005-0000-0000-000051510000}"/>
    <cellStyle name="Currency 8 7 3 2 5" xfId="20818" xr:uid="{00000000-0005-0000-0000-000052510000}"/>
    <cellStyle name="Currency 8 7 3 2 6" xfId="20819" xr:uid="{00000000-0005-0000-0000-000053510000}"/>
    <cellStyle name="Currency 8 7 3 2 7" xfId="20820" xr:uid="{00000000-0005-0000-0000-000054510000}"/>
    <cellStyle name="Currency 8 7 3 3" xfId="20821" xr:uid="{00000000-0005-0000-0000-000055510000}"/>
    <cellStyle name="Currency 8 7 3 3 2" xfId="20822" xr:uid="{00000000-0005-0000-0000-000056510000}"/>
    <cellStyle name="Currency 8 7 3 3 3" xfId="20823" xr:uid="{00000000-0005-0000-0000-000057510000}"/>
    <cellStyle name="Currency 8 7 3 3 4" xfId="20824" xr:uid="{00000000-0005-0000-0000-000058510000}"/>
    <cellStyle name="Currency 8 7 3 3 5" xfId="20825" xr:uid="{00000000-0005-0000-0000-000059510000}"/>
    <cellStyle name="Currency 8 7 3 3 6" xfId="20826" xr:uid="{00000000-0005-0000-0000-00005A510000}"/>
    <cellStyle name="Currency 8 7 3 3 7" xfId="20827" xr:uid="{00000000-0005-0000-0000-00005B510000}"/>
    <cellStyle name="Currency 8 7 3 4" xfId="20828" xr:uid="{00000000-0005-0000-0000-00005C510000}"/>
    <cellStyle name="Currency 8 7 3 4 2" xfId="20829" xr:uid="{00000000-0005-0000-0000-00005D510000}"/>
    <cellStyle name="Currency 8 7 3 4 3" xfId="20830" xr:uid="{00000000-0005-0000-0000-00005E510000}"/>
    <cellStyle name="Currency 8 7 3 4 4" xfId="20831" xr:uid="{00000000-0005-0000-0000-00005F510000}"/>
    <cellStyle name="Currency 8 7 3 4 5" xfId="20832" xr:uid="{00000000-0005-0000-0000-000060510000}"/>
    <cellStyle name="Currency 8 7 3 4 6" xfId="20833" xr:uid="{00000000-0005-0000-0000-000061510000}"/>
    <cellStyle name="Currency 8 7 3 4 7" xfId="20834" xr:uid="{00000000-0005-0000-0000-000062510000}"/>
    <cellStyle name="Currency 8 7 3 5" xfId="20835" xr:uid="{00000000-0005-0000-0000-000063510000}"/>
    <cellStyle name="Currency 8 7 3 6" xfId="20836" xr:uid="{00000000-0005-0000-0000-000064510000}"/>
    <cellStyle name="Currency 8 7 3 7" xfId="20837" xr:uid="{00000000-0005-0000-0000-000065510000}"/>
    <cellStyle name="Currency 8 7 3 8" xfId="20838" xr:uid="{00000000-0005-0000-0000-000066510000}"/>
    <cellStyle name="Currency 8 7 3 9" xfId="20839" xr:uid="{00000000-0005-0000-0000-000067510000}"/>
    <cellStyle name="Currency 8 7 4" xfId="20840" xr:uid="{00000000-0005-0000-0000-000068510000}"/>
    <cellStyle name="Currency 8 7 4 2" xfId="20841" xr:uid="{00000000-0005-0000-0000-000069510000}"/>
    <cellStyle name="Currency 8 7 4 2 2" xfId="20842" xr:uid="{00000000-0005-0000-0000-00006A510000}"/>
    <cellStyle name="Currency 8 7 4 2 3" xfId="20843" xr:uid="{00000000-0005-0000-0000-00006B510000}"/>
    <cellStyle name="Currency 8 7 4 2 4" xfId="20844" xr:uid="{00000000-0005-0000-0000-00006C510000}"/>
    <cellStyle name="Currency 8 7 4 2 5" xfId="20845" xr:uid="{00000000-0005-0000-0000-00006D510000}"/>
    <cellStyle name="Currency 8 7 4 2 6" xfId="20846" xr:uid="{00000000-0005-0000-0000-00006E510000}"/>
    <cellStyle name="Currency 8 7 4 2 7" xfId="20847" xr:uid="{00000000-0005-0000-0000-00006F510000}"/>
    <cellStyle name="Currency 8 7 4 3" xfId="20848" xr:uid="{00000000-0005-0000-0000-000070510000}"/>
    <cellStyle name="Currency 8 7 4 4" xfId="20849" xr:uid="{00000000-0005-0000-0000-000071510000}"/>
    <cellStyle name="Currency 8 7 4 5" xfId="20850" xr:uid="{00000000-0005-0000-0000-000072510000}"/>
    <cellStyle name="Currency 8 7 4 6" xfId="20851" xr:uid="{00000000-0005-0000-0000-000073510000}"/>
    <cellStyle name="Currency 8 7 4 7" xfId="20852" xr:uid="{00000000-0005-0000-0000-000074510000}"/>
    <cellStyle name="Currency 8 7 4 8" xfId="20853" xr:uid="{00000000-0005-0000-0000-000075510000}"/>
    <cellStyle name="Currency 8 7 5" xfId="20854" xr:uid="{00000000-0005-0000-0000-000076510000}"/>
    <cellStyle name="Currency 8 7 5 2" xfId="20855" xr:uid="{00000000-0005-0000-0000-000077510000}"/>
    <cellStyle name="Currency 8 7 5 3" xfId="20856" xr:uid="{00000000-0005-0000-0000-000078510000}"/>
    <cellStyle name="Currency 8 7 5 4" xfId="20857" xr:uid="{00000000-0005-0000-0000-000079510000}"/>
    <cellStyle name="Currency 8 7 5 5" xfId="20858" xr:uid="{00000000-0005-0000-0000-00007A510000}"/>
    <cellStyle name="Currency 8 7 5 6" xfId="20859" xr:uid="{00000000-0005-0000-0000-00007B510000}"/>
    <cellStyle name="Currency 8 7 5 7" xfId="20860" xr:uid="{00000000-0005-0000-0000-00007C510000}"/>
    <cellStyle name="Currency 8 7 6" xfId="20861" xr:uid="{00000000-0005-0000-0000-00007D510000}"/>
    <cellStyle name="Currency 8 7 6 2" xfId="20862" xr:uid="{00000000-0005-0000-0000-00007E510000}"/>
    <cellStyle name="Currency 8 7 6 3" xfId="20863" xr:uid="{00000000-0005-0000-0000-00007F510000}"/>
    <cellStyle name="Currency 8 7 6 4" xfId="20864" xr:uid="{00000000-0005-0000-0000-000080510000}"/>
    <cellStyle name="Currency 8 7 6 5" xfId="20865" xr:uid="{00000000-0005-0000-0000-000081510000}"/>
    <cellStyle name="Currency 8 7 6 6" xfId="20866" xr:uid="{00000000-0005-0000-0000-000082510000}"/>
    <cellStyle name="Currency 8 7 6 7" xfId="20867" xr:uid="{00000000-0005-0000-0000-000083510000}"/>
    <cellStyle name="Currency 8 7 7" xfId="20868" xr:uid="{00000000-0005-0000-0000-000084510000}"/>
    <cellStyle name="Currency 8 7 7 2" xfId="20869" xr:uid="{00000000-0005-0000-0000-000085510000}"/>
    <cellStyle name="Currency 8 7 7 3" xfId="20870" xr:uid="{00000000-0005-0000-0000-000086510000}"/>
    <cellStyle name="Currency 8 7 7 4" xfId="20871" xr:uid="{00000000-0005-0000-0000-000087510000}"/>
    <cellStyle name="Currency 8 7 7 5" xfId="20872" xr:uid="{00000000-0005-0000-0000-000088510000}"/>
    <cellStyle name="Currency 8 7 7 6" xfId="20873" xr:uid="{00000000-0005-0000-0000-000089510000}"/>
    <cellStyle name="Currency 8 7 7 7" xfId="20874" xr:uid="{00000000-0005-0000-0000-00008A510000}"/>
    <cellStyle name="Currency 8 7 8" xfId="20875" xr:uid="{00000000-0005-0000-0000-00008B510000}"/>
    <cellStyle name="Currency 8 7 9" xfId="20876" xr:uid="{00000000-0005-0000-0000-00008C510000}"/>
    <cellStyle name="Currency 8 8" xfId="20877" xr:uid="{00000000-0005-0000-0000-00008D510000}"/>
    <cellStyle name="Currency 8 8 10" xfId="20878" xr:uid="{00000000-0005-0000-0000-00008E510000}"/>
    <cellStyle name="Currency 8 8 11" xfId="20879" xr:uid="{00000000-0005-0000-0000-00008F510000}"/>
    <cellStyle name="Currency 8 8 12" xfId="20880" xr:uid="{00000000-0005-0000-0000-000090510000}"/>
    <cellStyle name="Currency 8 8 2" xfId="20881" xr:uid="{00000000-0005-0000-0000-000091510000}"/>
    <cellStyle name="Currency 8 8 2 10" xfId="20882" xr:uid="{00000000-0005-0000-0000-000092510000}"/>
    <cellStyle name="Currency 8 8 2 2" xfId="20883" xr:uid="{00000000-0005-0000-0000-000093510000}"/>
    <cellStyle name="Currency 8 8 2 2 2" xfId="20884" xr:uid="{00000000-0005-0000-0000-000094510000}"/>
    <cellStyle name="Currency 8 8 2 2 3" xfId="20885" xr:uid="{00000000-0005-0000-0000-000095510000}"/>
    <cellStyle name="Currency 8 8 2 2 4" xfId="20886" xr:uid="{00000000-0005-0000-0000-000096510000}"/>
    <cellStyle name="Currency 8 8 2 2 5" xfId="20887" xr:uid="{00000000-0005-0000-0000-000097510000}"/>
    <cellStyle name="Currency 8 8 2 2 6" xfId="20888" xr:uid="{00000000-0005-0000-0000-000098510000}"/>
    <cellStyle name="Currency 8 8 2 2 7" xfId="20889" xr:uid="{00000000-0005-0000-0000-000099510000}"/>
    <cellStyle name="Currency 8 8 2 3" xfId="20890" xr:uid="{00000000-0005-0000-0000-00009A510000}"/>
    <cellStyle name="Currency 8 8 2 3 2" xfId="20891" xr:uid="{00000000-0005-0000-0000-00009B510000}"/>
    <cellStyle name="Currency 8 8 2 3 3" xfId="20892" xr:uid="{00000000-0005-0000-0000-00009C510000}"/>
    <cellStyle name="Currency 8 8 2 3 4" xfId="20893" xr:uid="{00000000-0005-0000-0000-00009D510000}"/>
    <cellStyle name="Currency 8 8 2 3 5" xfId="20894" xr:uid="{00000000-0005-0000-0000-00009E510000}"/>
    <cellStyle name="Currency 8 8 2 3 6" xfId="20895" xr:uid="{00000000-0005-0000-0000-00009F510000}"/>
    <cellStyle name="Currency 8 8 2 3 7" xfId="20896" xr:uid="{00000000-0005-0000-0000-0000A0510000}"/>
    <cellStyle name="Currency 8 8 2 4" xfId="20897" xr:uid="{00000000-0005-0000-0000-0000A1510000}"/>
    <cellStyle name="Currency 8 8 2 4 2" xfId="20898" xr:uid="{00000000-0005-0000-0000-0000A2510000}"/>
    <cellStyle name="Currency 8 8 2 4 3" xfId="20899" xr:uid="{00000000-0005-0000-0000-0000A3510000}"/>
    <cellStyle name="Currency 8 8 2 4 4" xfId="20900" xr:uid="{00000000-0005-0000-0000-0000A4510000}"/>
    <cellStyle name="Currency 8 8 2 4 5" xfId="20901" xr:uid="{00000000-0005-0000-0000-0000A5510000}"/>
    <cellStyle name="Currency 8 8 2 4 6" xfId="20902" xr:uid="{00000000-0005-0000-0000-0000A6510000}"/>
    <cellStyle name="Currency 8 8 2 4 7" xfId="20903" xr:uid="{00000000-0005-0000-0000-0000A7510000}"/>
    <cellStyle name="Currency 8 8 2 5" xfId="20904" xr:uid="{00000000-0005-0000-0000-0000A8510000}"/>
    <cellStyle name="Currency 8 8 2 6" xfId="20905" xr:uid="{00000000-0005-0000-0000-0000A9510000}"/>
    <cellStyle name="Currency 8 8 2 7" xfId="20906" xr:uid="{00000000-0005-0000-0000-0000AA510000}"/>
    <cellStyle name="Currency 8 8 2 8" xfId="20907" xr:uid="{00000000-0005-0000-0000-0000AB510000}"/>
    <cellStyle name="Currency 8 8 2 9" xfId="20908" xr:uid="{00000000-0005-0000-0000-0000AC510000}"/>
    <cellStyle name="Currency 8 8 3" xfId="20909" xr:uid="{00000000-0005-0000-0000-0000AD510000}"/>
    <cellStyle name="Currency 8 8 3 2" xfId="20910" xr:uid="{00000000-0005-0000-0000-0000AE510000}"/>
    <cellStyle name="Currency 8 8 3 2 2" xfId="20911" xr:uid="{00000000-0005-0000-0000-0000AF510000}"/>
    <cellStyle name="Currency 8 8 3 2 3" xfId="20912" xr:uid="{00000000-0005-0000-0000-0000B0510000}"/>
    <cellStyle name="Currency 8 8 3 2 4" xfId="20913" xr:uid="{00000000-0005-0000-0000-0000B1510000}"/>
    <cellStyle name="Currency 8 8 3 2 5" xfId="20914" xr:uid="{00000000-0005-0000-0000-0000B2510000}"/>
    <cellStyle name="Currency 8 8 3 2 6" xfId="20915" xr:uid="{00000000-0005-0000-0000-0000B3510000}"/>
    <cellStyle name="Currency 8 8 3 2 7" xfId="20916" xr:uid="{00000000-0005-0000-0000-0000B4510000}"/>
    <cellStyle name="Currency 8 8 3 3" xfId="20917" xr:uid="{00000000-0005-0000-0000-0000B5510000}"/>
    <cellStyle name="Currency 8 8 3 4" xfId="20918" xr:uid="{00000000-0005-0000-0000-0000B6510000}"/>
    <cellStyle name="Currency 8 8 3 5" xfId="20919" xr:uid="{00000000-0005-0000-0000-0000B7510000}"/>
    <cellStyle name="Currency 8 8 3 6" xfId="20920" xr:uid="{00000000-0005-0000-0000-0000B8510000}"/>
    <cellStyle name="Currency 8 8 3 7" xfId="20921" xr:uid="{00000000-0005-0000-0000-0000B9510000}"/>
    <cellStyle name="Currency 8 8 3 8" xfId="20922" xr:uid="{00000000-0005-0000-0000-0000BA510000}"/>
    <cellStyle name="Currency 8 8 4" xfId="20923" xr:uid="{00000000-0005-0000-0000-0000BB510000}"/>
    <cellStyle name="Currency 8 8 4 2" xfId="20924" xr:uid="{00000000-0005-0000-0000-0000BC510000}"/>
    <cellStyle name="Currency 8 8 4 3" xfId="20925" xr:uid="{00000000-0005-0000-0000-0000BD510000}"/>
    <cellStyle name="Currency 8 8 4 4" xfId="20926" xr:uid="{00000000-0005-0000-0000-0000BE510000}"/>
    <cellStyle name="Currency 8 8 4 5" xfId="20927" xr:uid="{00000000-0005-0000-0000-0000BF510000}"/>
    <cellStyle name="Currency 8 8 4 6" xfId="20928" xr:uid="{00000000-0005-0000-0000-0000C0510000}"/>
    <cellStyle name="Currency 8 8 4 7" xfId="20929" xr:uid="{00000000-0005-0000-0000-0000C1510000}"/>
    <cellStyle name="Currency 8 8 5" xfId="20930" xr:uid="{00000000-0005-0000-0000-0000C2510000}"/>
    <cellStyle name="Currency 8 8 5 2" xfId="20931" xr:uid="{00000000-0005-0000-0000-0000C3510000}"/>
    <cellStyle name="Currency 8 8 5 3" xfId="20932" xr:uid="{00000000-0005-0000-0000-0000C4510000}"/>
    <cellStyle name="Currency 8 8 5 4" xfId="20933" xr:uid="{00000000-0005-0000-0000-0000C5510000}"/>
    <cellStyle name="Currency 8 8 5 5" xfId="20934" xr:uid="{00000000-0005-0000-0000-0000C6510000}"/>
    <cellStyle name="Currency 8 8 5 6" xfId="20935" xr:uid="{00000000-0005-0000-0000-0000C7510000}"/>
    <cellStyle name="Currency 8 8 5 7" xfId="20936" xr:uid="{00000000-0005-0000-0000-0000C8510000}"/>
    <cellStyle name="Currency 8 8 6" xfId="20937" xr:uid="{00000000-0005-0000-0000-0000C9510000}"/>
    <cellStyle name="Currency 8 8 6 2" xfId="20938" xr:uid="{00000000-0005-0000-0000-0000CA510000}"/>
    <cellStyle name="Currency 8 8 6 3" xfId="20939" xr:uid="{00000000-0005-0000-0000-0000CB510000}"/>
    <cellStyle name="Currency 8 8 6 4" xfId="20940" xr:uid="{00000000-0005-0000-0000-0000CC510000}"/>
    <cellStyle name="Currency 8 8 6 5" xfId="20941" xr:uid="{00000000-0005-0000-0000-0000CD510000}"/>
    <cellStyle name="Currency 8 8 6 6" xfId="20942" xr:uid="{00000000-0005-0000-0000-0000CE510000}"/>
    <cellStyle name="Currency 8 8 6 7" xfId="20943" xr:uid="{00000000-0005-0000-0000-0000CF510000}"/>
    <cellStyle name="Currency 8 8 7" xfId="20944" xr:uid="{00000000-0005-0000-0000-0000D0510000}"/>
    <cellStyle name="Currency 8 8 8" xfId="20945" xr:uid="{00000000-0005-0000-0000-0000D1510000}"/>
    <cellStyle name="Currency 8 8 9" xfId="20946" xr:uid="{00000000-0005-0000-0000-0000D2510000}"/>
    <cellStyle name="Currency 8 9" xfId="20947" xr:uid="{00000000-0005-0000-0000-0000D3510000}"/>
    <cellStyle name="Currency 8 9 10" xfId="20948" xr:uid="{00000000-0005-0000-0000-0000D4510000}"/>
    <cellStyle name="Currency 8 9 2" xfId="20949" xr:uid="{00000000-0005-0000-0000-0000D5510000}"/>
    <cellStyle name="Currency 8 9 2 2" xfId="20950" xr:uid="{00000000-0005-0000-0000-0000D6510000}"/>
    <cellStyle name="Currency 8 9 2 3" xfId="20951" xr:uid="{00000000-0005-0000-0000-0000D7510000}"/>
    <cellStyle name="Currency 8 9 2 4" xfId="20952" xr:uid="{00000000-0005-0000-0000-0000D8510000}"/>
    <cellStyle name="Currency 8 9 2 5" xfId="20953" xr:uid="{00000000-0005-0000-0000-0000D9510000}"/>
    <cellStyle name="Currency 8 9 2 6" xfId="20954" xr:uid="{00000000-0005-0000-0000-0000DA510000}"/>
    <cellStyle name="Currency 8 9 2 7" xfId="20955" xr:uid="{00000000-0005-0000-0000-0000DB510000}"/>
    <cellStyle name="Currency 8 9 3" xfId="20956" xr:uid="{00000000-0005-0000-0000-0000DC510000}"/>
    <cellStyle name="Currency 8 9 3 2" xfId="20957" xr:uid="{00000000-0005-0000-0000-0000DD510000}"/>
    <cellStyle name="Currency 8 9 3 3" xfId="20958" xr:uid="{00000000-0005-0000-0000-0000DE510000}"/>
    <cellStyle name="Currency 8 9 3 4" xfId="20959" xr:uid="{00000000-0005-0000-0000-0000DF510000}"/>
    <cellStyle name="Currency 8 9 3 5" xfId="20960" xr:uid="{00000000-0005-0000-0000-0000E0510000}"/>
    <cellStyle name="Currency 8 9 3 6" xfId="20961" xr:uid="{00000000-0005-0000-0000-0000E1510000}"/>
    <cellStyle name="Currency 8 9 3 7" xfId="20962" xr:uid="{00000000-0005-0000-0000-0000E2510000}"/>
    <cellStyle name="Currency 8 9 4" xfId="20963" xr:uid="{00000000-0005-0000-0000-0000E3510000}"/>
    <cellStyle name="Currency 8 9 4 2" xfId="20964" xr:uid="{00000000-0005-0000-0000-0000E4510000}"/>
    <cellStyle name="Currency 8 9 4 3" xfId="20965" xr:uid="{00000000-0005-0000-0000-0000E5510000}"/>
    <cellStyle name="Currency 8 9 4 4" xfId="20966" xr:uid="{00000000-0005-0000-0000-0000E6510000}"/>
    <cellStyle name="Currency 8 9 4 5" xfId="20967" xr:uid="{00000000-0005-0000-0000-0000E7510000}"/>
    <cellStyle name="Currency 8 9 4 6" xfId="20968" xr:uid="{00000000-0005-0000-0000-0000E8510000}"/>
    <cellStyle name="Currency 8 9 4 7" xfId="20969" xr:uid="{00000000-0005-0000-0000-0000E9510000}"/>
    <cellStyle name="Currency 8 9 5" xfId="20970" xr:uid="{00000000-0005-0000-0000-0000EA510000}"/>
    <cellStyle name="Currency 8 9 6" xfId="20971" xr:uid="{00000000-0005-0000-0000-0000EB510000}"/>
    <cellStyle name="Currency 8 9 7" xfId="20972" xr:uid="{00000000-0005-0000-0000-0000EC510000}"/>
    <cellStyle name="Currency 8 9 8" xfId="20973" xr:uid="{00000000-0005-0000-0000-0000ED510000}"/>
    <cellStyle name="Currency 8 9 9" xfId="20974" xr:uid="{00000000-0005-0000-0000-0000EE510000}"/>
    <cellStyle name="Currency 9" xfId="20975" xr:uid="{00000000-0005-0000-0000-0000EF510000}"/>
    <cellStyle name="Currency 9 10" xfId="20976" xr:uid="{00000000-0005-0000-0000-0000F0510000}"/>
    <cellStyle name="Currency 9 10 2" xfId="20977" xr:uid="{00000000-0005-0000-0000-0000F1510000}"/>
    <cellStyle name="Currency 9 10 3" xfId="20978" xr:uid="{00000000-0005-0000-0000-0000F2510000}"/>
    <cellStyle name="Currency 9 10 4" xfId="20979" xr:uid="{00000000-0005-0000-0000-0000F3510000}"/>
    <cellStyle name="Currency 9 10 5" xfId="20980" xr:uid="{00000000-0005-0000-0000-0000F4510000}"/>
    <cellStyle name="Currency 9 10 6" xfId="20981" xr:uid="{00000000-0005-0000-0000-0000F5510000}"/>
    <cellStyle name="Currency 9 10 7" xfId="20982" xr:uid="{00000000-0005-0000-0000-0000F6510000}"/>
    <cellStyle name="Currency 9 11" xfId="20983" xr:uid="{00000000-0005-0000-0000-0000F7510000}"/>
    <cellStyle name="Currency 9 11 2" xfId="20984" xr:uid="{00000000-0005-0000-0000-0000F8510000}"/>
    <cellStyle name="Currency 9 11 3" xfId="20985" xr:uid="{00000000-0005-0000-0000-0000F9510000}"/>
    <cellStyle name="Currency 9 11 4" xfId="20986" xr:uid="{00000000-0005-0000-0000-0000FA510000}"/>
    <cellStyle name="Currency 9 11 5" xfId="20987" xr:uid="{00000000-0005-0000-0000-0000FB510000}"/>
    <cellStyle name="Currency 9 11 6" xfId="20988" xr:uid="{00000000-0005-0000-0000-0000FC510000}"/>
    <cellStyle name="Currency 9 11 7" xfId="20989" xr:uid="{00000000-0005-0000-0000-0000FD510000}"/>
    <cellStyle name="Currency 9 12" xfId="20990" xr:uid="{00000000-0005-0000-0000-0000FE510000}"/>
    <cellStyle name="Currency 9 13" xfId="20991" xr:uid="{00000000-0005-0000-0000-0000FF510000}"/>
    <cellStyle name="Currency 9 14" xfId="20992" xr:uid="{00000000-0005-0000-0000-000000520000}"/>
    <cellStyle name="Currency 9 15" xfId="20993" xr:uid="{00000000-0005-0000-0000-000001520000}"/>
    <cellStyle name="Currency 9 16" xfId="20994" xr:uid="{00000000-0005-0000-0000-000002520000}"/>
    <cellStyle name="Currency 9 17" xfId="20995" xr:uid="{00000000-0005-0000-0000-000003520000}"/>
    <cellStyle name="Currency 9 2" xfId="20996" xr:uid="{00000000-0005-0000-0000-000004520000}"/>
    <cellStyle name="Currency 9 2 10" xfId="20997" xr:uid="{00000000-0005-0000-0000-000005520000}"/>
    <cellStyle name="Currency 9 2 11" xfId="20998" xr:uid="{00000000-0005-0000-0000-000006520000}"/>
    <cellStyle name="Currency 9 2 12" xfId="20999" xr:uid="{00000000-0005-0000-0000-000007520000}"/>
    <cellStyle name="Currency 9 2 13" xfId="21000" xr:uid="{00000000-0005-0000-0000-000008520000}"/>
    <cellStyle name="Currency 9 2 14" xfId="21001" xr:uid="{00000000-0005-0000-0000-000009520000}"/>
    <cellStyle name="Currency 9 2 15" xfId="21002" xr:uid="{00000000-0005-0000-0000-00000A520000}"/>
    <cellStyle name="Currency 9 2 2" xfId="21003" xr:uid="{00000000-0005-0000-0000-00000B520000}"/>
    <cellStyle name="Currency 9 2 2 10" xfId="21004" xr:uid="{00000000-0005-0000-0000-00000C520000}"/>
    <cellStyle name="Currency 9 2 2 11" xfId="21005" xr:uid="{00000000-0005-0000-0000-00000D520000}"/>
    <cellStyle name="Currency 9 2 2 12" xfId="21006" xr:uid="{00000000-0005-0000-0000-00000E520000}"/>
    <cellStyle name="Currency 9 2 2 13" xfId="21007" xr:uid="{00000000-0005-0000-0000-00000F520000}"/>
    <cellStyle name="Currency 9 2 2 14" xfId="21008" xr:uid="{00000000-0005-0000-0000-000010520000}"/>
    <cellStyle name="Currency 9 2 2 2" xfId="21009" xr:uid="{00000000-0005-0000-0000-000011520000}"/>
    <cellStyle name="Currency 9 2 2 2 10" xfId="21010" xr:uid="{00000000-0005-0000-0000-000012520000}"/>
    <cellStyle name="Currency 9 2 2 2 11" xfId="21011" xr:uid="{00000000-0005-0000-0000-000013520000}"/>
    <cellStyle name="Currency 9 2 2 2 12" xfId="21012" xr:uid="{00000000-0005-0000-0000-000014520000}"/>
    <cellStyle name="Currency 9 2 2 2 2" xfId="21013" xr:uid="{00000000-0005-0000-0000-000015520000}"/>
    <cellStyle name="Currency 9 2 2 2 2 10" xfId="21014" xr:uid="{00000000-0005-0000-0000-000016520000}"/>
    <cellStyle name="Currency 9 2 2 2 2 2" xfId="21015" xr:uid="{00000000-0005-0000-0000-000017520000}"/>
    <cellStyle name="Currency 9 2 2 2 2 2 2" xfId="21016" xr:uid="{00000000-0005-0000-0000-000018520000}"/>
    <cellStyle name="Currency 9 2 2 2 2 2 3" xfId="21017" xr:uid="{00000000-0005-0000-0000-000019520000}"/>
    <cellStyle name="Currency 9 2 2 2 2 2 4" xfId="21018" xr:uid="{00000000-0005-0000-0000-00001A520000}"/>
    <cellStyle name="Currency 9 2 2 2 2 2 5" xfId="21019" xr:uid="{00000000-0005-0000-0000-00001B520000}"/>
    <cellStyle name="Currency 9 2 2 2 2 2 6" xfId="21020" xr:uid="{00000000-0005-0000-0000-00001C520000}"/>
    <cellStyle name="Currency 9 2 2 2 2 2 7" xfId="21021" xr:uid="{00000000-0005-0000-0000-00001D520000}"/>
    <cellStyle name="Currency 9 2 2 2 2 3" xfId="21022" xr:uid="{00000000-0005-0000-0000-00001E520000}"/>
    <cellStyle name="Currency 9 2 2 2 2 3 2" xfId="21023" xr:uid="{00000000-0005-0000-0000-00001F520000}"/>
    <cellStyle name="Currency 9 2 2 2 2 3 3" xfId="21024" xr:uid="{00000000-0005-0000-0000-000020520000}"/>
    <cellStyle name="Currency 9 2 2 2 2 3 4" xfId="21025" xr:uid="{00000000-0005-0000-0000-000021520000}"/>
    <cellStyle name="Currency 9 2 2 2 2 3 5" xfId="21026" xr:uid="{00000000-0005-0000-0000-000022520000}"/>
    <cellStyle name="Currency 9 2 2 2 2 3 6" xfId="21027" xr:uid="{00000000-0005-0000-0000-000023520000}"/>
    <cellStyle name="Currency 9 2 2 2 2 3 7" xfId="21028" xr:uid="{00000000-0005-0000-0000-000024520000}"/>
    <cellStyle name="Currency 9 2 2 2 2 4" xfId="21029" xr:uid="{00000000-0005-0000-0000-000025520000}"/>
    <cellStyle name="Currency 9 2 2 2 2 4 2" xfId="21030" xr:uid="{00000000-0005-0000-0000-000026520000}"/>
    <cellStyle name="Currency 9 2 2 2 2 4 3" xfId="21031" xr:uid="{00000000-0005-0000-0000-000027520000}"/>
    <cellStyle name="Currency 9 2 2 2 2 4 4" xfId="21032" xr:uid="{00000000-0005-0000-0000-000028520000}"/>
    <cellStyle name="Currency 9 2 2 2 2 4 5" xfId="21033" xr:uid="{00000000-0005-0000-0000-000029520000}"/>
    <cellStyle name="Currency 9 2 2 2 2 4 6" xfId="21034" xr:uid="{00000000-0005-0000-0000-00002A520000}"/>
    <cellStyle name="Currency 9 2 2 2 2 4 7" xfId="21035" xr:uid="{00000000-0005-0000-0000-00002B520000}"/>
    <cellStyle name="Currency 9 2 2 2 2 5" xfId="21036" xr:uid="{00000000-0005-0000-0000-00002C520000}"/>
    <cellStyle name="Currency 9 2 2 2 2 6" xfId="21037" xr:uid="{00000000-0005-0000-0000-00002D520000}"/>
    <cellStyle name="Currency 9 2 2 2 2 7" xfId="21038" xr:uid="{00000000-0005-0000-0000-00002E520000}"/>
    <cellStyle name="Currency 9 2 2 2 2 8" xfId="21039" xr:uid="{00000000-0005-0000-0000-00002F520000}"/>
    <cellStyle name="Currency 9 2 2 2 2 9" xfId="21040" xr:uid="{00000000-0005-0000-0000-000030520000}"/>
    <cellStyle name="Currency 9 2 2 2 3" xfId="21041" xr:uid="{00000000-0005-0000-0000-000031520000}"/>
    <cellStyle name="Currency 9 2 2 2 3 2" xfId="21042" xr:uid="{00000000-0005-0000-0000-000032520000}"/>
    <cellStyle name="Currency 9 2 2 2 3 2 2" xfId="21043" xr:uid="{00000000-0005-0000-0000-000033520000}"/>
    <cellStyle name="Currency 9 2 2 2 3 2 3" xfId="21044" xr:uid="{00000000-0005-0000-0000-000034520000}"/>
    <cellStyle name="Currency 9 2 2 2 3 2 4" xfId="21045" xr:uid="{00000000-0005-0000-0000-000035520000}"/>
    <cellStyle name="Currency 9 2 2 2 3 2 5" xfId="21046" xr:uid="{00000000-0005-0000-0000-000036520000}"/>
    <cellStyle name="Currency 9 2 2 2 3 2 6" xfId="21047" xr:uid="{00000000-0005-0000-0000-000037520000}"/>
    <cellStyle name="Currency 9 2 2 2 3 2 7" xfId="21048" xr:uid="{00000000-0005-0000-0000-000038520000}"/>
    <cellStyle name="Currency 9 2 2 2 3 3" xfId="21049" xr:uid="{00000000-0005-0000-0000-000039520000}"/>
    <cellStyle name="Currency 9 2 2 2 3 4" xfId="21050" xr:uid="{00000000-0005-0000-0000-00003A520000}"/>
    <cellStyle name="Currency 9 2 2 2 3 5" xfId="21051" xr:uid="{00000000-0005-0000-0000-00003B520000}"/>
    <cellStyle name="Currency 9 2 2 2 3 6" xfId="21052" xr:uid="{00000000-0005-0000-0000-00003C520000}"/>
    <cellStyle name="Currency 9 2 2 2 3 7" xfId="21053" xr:uid="{00000000-0005-0000-0000-00003D520000}"/>
    <cellStyle name="Currency 9 2 2 2 3 8" xfId="21054" xr:uid="{00000000-0005-0000-0000-00003E520000}"/>
    <cellStyle name="Currency 9 2 2 2 4" xfId="21055" xr:uid="{00000000-0005-0000-0000-00003F520000}"/>
    <cellStyle name="Currency 9 2 2 2 4 2" xfId="21056" xr:uid="{00000000-0005-0000-0000-000040520000}"/>
    <cellStyle name="Currency 9 2 2 2 4 3" xfId="21057" xr:uid="{00000000-0005-0000-0000-000041520000}"/>
    <cellStyle name="Currency 9 2 2 2 4 4" xfId="21058" xr:uid="{00000000-0005-0000-0000-000042520000}"/>
    <cellStyle name="Currency 9 2 2 2 4 5" xfId="21059" xr:uid="{00000000-0005-0000-0000-000043520000}"/>
    <cellStyle name="Currency 9 2 2 2 4 6" xfId="21060" xr:uid="{00000000-0005-0000-0000-000044520000}"/>
    <cellStyle name="Currency 9 2 2 2 4 7" xfId="21061" xr:uid="{00000000-0005-0000-0000-000045520000}"/>
    <cellStyle name="Currency 9 2 2 2 5" xfId="21062" xr:uid="{00000000-0005-0000-0000-000046520000}"/>
    <cellStyle name="Currency 9 2 2 2 5 2" xfId="21063" xr:uid="{00000000-0005-0000-0000-000047520000}"/>
    <cellStyle name="Currency 9 2 2 2 5 3" xfId="21064" xr:uid="{00000000-0005-0000-0000-000048520000}"/>
    <cellStyle name="Currency 9 2 2 2 5 4" xfId="21065" xr:uid="{00000000-0005-0000-0000-000049520000}"/>
    <cellStyle name="Currency 9 2 2 2 5 5" xfId="21066" xr:uid="{00000000-0005-0000-0000-00004A520000}"/>
    <cellStyle name="Currency 9 2 2 2 5 6" xfId="21067" xr:uid="{00000000-0005-0000-0000-00004B520000}"/>
    <cellStyle name="Currency 9 2 2 2 5 7" xfId="21068" xr:uid="{00000000-0005-0000-0000-00004C520000}"/>
    <cellStyle name="Currency 9 2 2 2 6" xfId="21069" xr:uid="{00000000-0005-0000-0000-00004D520000}"/>
    <cellStyle name="Currency 9 2 2 2 6 2" xfId="21070" xr:uid="{00000000-0005-0000-0000-00004E520000}"/>
    <cellStyle name="Currency 9 2 2 2 6 3" xfId="21071" xr:uid="{00000000-0005-0000-0000-00004F520000}"/>
    <cellStyle name="Currency 9 2 2 2 6 4" xfId="21072" xr:uid="{00000000-0005-0000-0000-000050520000}"/>
    <cellStyle name="Currency 9 2 2 2 6 5" xfId="21073" xr:uid="{00000000-0005-0000-0000-000051520000}"/>
    <cellStyle name="Currency 9 2 2 2 6 6" xfId="21074" xr:uid="{00000000-0005-0000-0000-000052520000}"/>
    <cellStyle name="Currency 9 2 2 2 6 7" xfId="21075" xr:uid="{00000000-0005-0000-0000-000053520000}"/>
    <cellStyle name="Currency 9 2 2 2 7" xfId="21076" xr:uid="{00000000-0005-0000-0000-000054520000}"/>
    <cellStyle name="Currency 9 2 2 2 8" xfId="21077" xr:uid="{00000000-0005-0000-0000-000055520000}"/>
    <cellStyle name="Currency 9 2 2 2 9" xfId="21078" xr:uid="{00000000-0005-0000-0000-000056520000}"/>
    <cellStyle name="Currency 9 2 2 3" xfId="21079" xr:uid="{00000000-0005-0000-0000-000057520000}"/>
    <cellStyle name="Currency 9 2 2 3 10" xfId="21080" xr:uid="{00000000-0005-0000-0000-000058520000}"/>
    <cellStyle name="Currency 9 2 2 3 11" xfId="21081" xr:uid="{00000000-0005-0000-0000-000059520000}"/>
    <cellStyle name="Currency 9 2 2 3 12" xfId="21082" xr:uid="{00000000-0005-0000-0000-00005A520000}"/>
    <cellStyle name="Currency 9 2 2 3 2" xfId="21083" xr:uid="{00000000-0005-0000-0000-00005B520000}"/>
    <cellStyle name="Currency 9 2 2 3 2 10" xfId="21084" xr:uid="{00000000-0005-0000-0000-00005C520000}"/>
    <cellStyle name="Currency 9 2 2 3 2 2" xfId="21085" xr:uid="{00000000-0005-0000-0000-00005D520000}"/>
    <cellStyle name="Currency 9 2 2 3 2 2 2" xfId="21086" xr:uid="{00000000-0005-0000-0000-00005E520000}"/>
    <cellStyle name="Currency 9 2 2 3 2 2 3" xfId="21087" xr:uid="{00000000-0005-0000-0000-00005F520000}"/>
    <cellStyle name="Currency 9 2 2 3 2 2 4" xfId="21088" xr:uid="{00000000-0005-0000-0000-000060520000}"/>
    <cellStyle name="Currency 9 2 2 3 2 2 5" xfId="21089" xr:uid="{00000000-0005-0000-0000-000061520000}"/>
    <cellStyle name="Currency 9 2 2 3 2 2 6" xfId="21090" xr:uid="{00000000-0005-0000-0000-000062520000}"/>
    <cellStyle name="Currency 9 2 2 3 2 2 7" xfId="21091" xr:uid="{00000000-0005-0000-0000-000063520000}"/>
    <cellStyle name="Currency 9 2 2 3 2 3" xfId="21092" xr:uid="{00000000-0005-0000-0000-000064520000}"/>
    <cellStyle name="Currency 9 2 2 3 2 3 2" xfId="21093" xr:uid="{00000000-0005-0000-0000-000065520000}"/>
    <cellStyle name="Currency 9 2 2 3 2 3 3" xfId="21094" xr:uid="{00000000-0005-0000-0000-000066520000}"/>
    <cellStyle name="Currency 9 2 2 3 2 3 4" xfId="21095" xr:uid="{00000000-0005-0000-0000-000067520000}"/>
    <cellStyle name="Currency 9 2 2 3 2 3 5" xfId="21096" xr:uid="{00000000-0005-0000-0000-000068520000}"/>
    <cellStyle name="Currency 9 2 2 3 2 3 6" xfId="21097" xr:uid="{00000000-0005-0000-0000-000069520000}"/>
    <cellStyle name="Currency 9 2 2 3 2 3 7" xfId="21098" xr:uid="{00000000-0005-0000-0000-00006A520000}"/>
    <cellStyle name="Currency 9 2 2 3 2 4" xfId="21099" xr:uid="{00000000-0005-0000-0000-00006B520000}"/>
    <cellStyle name="Currency 9 2 2 3 2 4 2" xfId="21100" xr:uid="{00000000-0005-0000-0000-00006C520000}"/>
    <cellStyle name="Currency 9 2 2 3 2 4 3" xfId="21101" xr:uid="{00000000-0005-0000-0000-00006D520000}"/>
    <cellStyle name="Currency 9 2 2 3 2 4 4" xfId="21102" xr:uid="{00000000-0005-0000-0000-00006E520000}"/>
    <cellStyle name="Currency 9 2 2 3 2 4 5" xfId="21103" xr:uid="{00000000-0005-0000-0000-00006F520000}"/>
    <cellStyle name="Currency 9 2 2 3 2 4 6" xfId="21104" xr:uid="{00000000-0005-0000-0000-000070520000}"/>
    <cellStyle name="Currency 9 2 2 3 2 4 7" xfId="21105" xr:uid="{00000000-0005-0000-0000-000071520000}"/>
    <cellStyle name="Currency 9 2 2 3 2 5" xfId="21106" xr:uid="{00000000-0005-0000-0000-000072520000}"/>
    <cellStyle name="Currency 9 2 2 3 2 6" xfId="21107" xr:uid="{00000000-0005-0000-0000-000073520000}"/>
    <cellStyle name="Currency 9 2 2 3 2 7" xfId="21108" xr:uid="{00000000-0005-0000-0000-000074520000}"/>
    <cellStyle name="Currency 9 2 2 3 2 8" xfId="21109" xr:uid="{00000000-0005-0000-0000-000075520000}"/>
    <cellStyle name="Currency 9 2 2 3 2 9" xfId="21110" xr:uid="{00000000-0005-0000-0000-000076520000}"/>
    <cellStyle name="Currency 9 2 2 3 3" xfId="21111" xr:uid="{00000000-0005-0000-0000-000077520000}"/>
    <cellStyle name="Currency 9 2 2 3 3 2" xfId="21112" xr:uid="{00000000-0005-0000-0000-000078520000}"/>
    <cellStyle name="Currency 9 2 2 3 3 2 2" xfId="21113" xr:uid="{00000000-0005-0000-0000-000079520000}"/>
    <cellStyle name="Currency 9 2 2 3 3 2 3" xfId="21114" xr:uid="{00000000-0005-0000-0000-00007A520000}"/>
    <cellStyle name="Currency 9 2 2 3 3 2 4" xfId="21115" xr:uid="{00000000-0005-0000-0000-00007B520000}"/>
    <cellStyle name="Currency 9 2 2 3 3 2 5" xfId="21116" xr:uid="{00000000-0005-0000-0000-00007C520000}"/>
    <cellStyle name="Currency 9 2 2 3 3 2 6" xfId="21117" xr:uid="{00000000-0005-0000-0000-00007D520000}"/>
    <cellStyle name="Currency 9 2 2 3 3 2 7" xfId="21118" xr:uid="{00000000-0005-0000-0000-00007E520000}"/>
    <cellStyle name="Currency 9 2 2 3 3 3" xfId="21119" xr:uid="{00000000-0005-0000-0000-00007F520000}"/>
    <cellStyle name="Currency 9 2 2 3 3 4" xfId="21120" xr:uid="{00000000-0005-0000-0000-000080520000}"/>
    <cellStyle name="Currency 9 2 2 3 3 5" xfId="21121" xr:uid="{00000000-0005-0000-0000-000081520000}"/>
    <cellStyle name="Currency 9 2 2 3 3 6" xfId="21122" xr:uid="{00000000-0005-0000-0000-000082520000}"/>
    <cellStyle name="Currency 9 2 2 3 3 7" xfId="21123" xr:uid="{00000000-0005-0000-0000-000083520000}"/>
    <cellStyle name="Currency 9 2 2 3 3 8" xfId="21124" xr:uid="{00000000-0005-0000-0000-000084520000}"/>
    <cellStyle name="Currency 9 2 2 3 4" xfId="21125" xr:uid="{00000000-0005-0000-0000-000085520000}"/>
    <cellStyle name="Currency 9 2 2 3 4 2" xfId="21126" xr:uid="{00000000-0005-0000-0000-000086520000}"/>
    <cellStyle name="Currency 9 2 2 3 4 3" xfId="21127" xr:uid="{00000000-0005-0000-0000-000087520000}"/>
    <cellStyle name="Currency 9 2 2 3 4 4" xfId="21128" xr:uid="{00000000-0005-0000-0000-000088520000}"/>
    <cellStyle name="Currency 9 2 2 3 4 5" xfId="21129" xr:uid="{00000000-0005-0000-0000-000089520000}"/>
    <cellStyle name="Currency 9 2 2 3 4 6" xfId="21130" xr:uid="{00000000-0005-0000-0000-00008A520000}"/>
    <cellStyle name="Currency 9 2 2 3 4 7" xfId="21131" xr:uid="{00000000-0005-0000-0000-00008B520000}"/>
    <cellStyle name="Currency 9 2 2 3 5" xfId="21132" xr:uid="{00000000-0005-0000-0000-00008C520000}"/>
    <cellStyle name="Currency 9 2 2 3 5 2" xfId="21133" xr:uid="{00000000-0005-0000-0000-00008D520000}"/>
    <cellStyle name="Currency 9 2 2 3 5 3" xfId="21134" xr:uid="{00000000-0005-0000-0000-00008E520000}"/>
    <cellStyle name="Currency 9 2 2 3 5 4" xfId="21135" xr:uid="{00000000-0005-0000-0000-00008F520000}"/>
    <cellStyle name="Currency 9 2 2 3 5 5" xfId="21136" xr:uid="{00000000-0005-0000-0000-000090520000}"/>
    <cellStyle name="Currency 9 2 2 3 5 6" xfId="21137" xr:uid="{00000000-0005-0000-0000-000091520000}"/>
    <cellStyle name="Currency 9 2 2 3 5 7" xfId="21138" xr:uid="{00000000-0005-0000-0000-000092520000}"/>
    <cellStyle name="Currency 9 2 2 3 6" xfId="21139" xr:uid="{00000000-0005-0000-0000-000093520000}"/>
    <cellStyle name="Currency 9 2 2 3 6 2" xfId="21140" xr:uid="{00000000-0005-0000-0000-000094520000}"/>
    <cellStyle name="Currency 9 2 2 3 6 3" xfId="21141" xr:uid="{00000000-0005-0000-0000-000095520000}"/>
    <cellStyle name="Currency 9 2 2 3 6 4" xfId="21142" xr:uid="{00000000-0005-0000-0000-000096520000}"/>
    <cellStyle name="Currency 9 2 2 3 6 5" xfId="21143" xr:uid="{00000000-0005-0000-0000-000097520000}"/>
    <cellStyle name="Currency 9 2 2 3 6 6" xfId="21144" xr:uid="{00000000-0005-0000-0000-000098520000}"/>
    <cellStyle name="Currency 9 2 2 3 6 7" xfId="21145" xr:uid="{00000000-0005-0000-0000-000099520000}"/>
    <cellStyle name="Currency 9 2 2 3 7" xfId="21146" xr:uid="{00000000-0005-0000-0000-00009A520000}"/>
    <cellStyle name="Currency 9 2 2 3 8" xfId="21147" xr:uid="{00000000-0005-0000-0000-00009B520000}"/>
    <cellStyle name="Currency 9 2 2 3 9" xfId="21148" xr:uid="{00000000-0005-0000-0000-00009C520000}"/>
    <cellStyle name="Currency 9 2 2 4" xfId="21149" xr:uid="{00000000-0005-0000-0000-00009D520000}"/>
    <cellStyle name="Currency 9 2 2 4 10" xfId="21150" xr:uid="{00000000-0005-0000-0000-00009E520000}"/>
    <cellStyle name="Currency 9 2 2 4 2" xfId="21151" xr:uid="{00000000-0005-0000-0000-00009F520000}"/>
    <cellStyle name="Currency 9 2 2 4 2 2" xfId="21152" xr:uid="{00000000-0005-0000-0000-0000A0520000}"/>
    <cellStyle name="Currency 9 2 2 4 2 3" xfId="21153" xr:uid="{00000000-0005-0000-0000-0000A1520000}"/>
    <cellStyle name="Currency 9 2 2 4 2 4" xfId="21154" xr:uid="{00000000-0005-0000-0000-0000A2520000}"/>
    <cellStyle name="Currency 9 2 2 4 2 5" xfId="21155" xr:uid="{00000000-0005-0000-0000-0000A3520000}"/>
    <cellStyle name="Currency 9 2 2 4 2 6" xfId="21156" xr:uid="{00000000-0005-0000-0000-0000A4520000}"/>
    <cellStyle name="Currency 9 2 2 4 2 7" xfId="21157" xr:uid="{00000000-0005-0000-0000-0000A5520000}"/>
    <cellStyle name="Currency 9 2 2 4 3" xfId="21158" xr:uid="{00000000-0005-0000-0000-0000A6520000}"/>
    <cellStyle name="Currency 9 2 2 4 3 2" xfId="21159" xr:uid="{00000000-0005-0000-0000-0000A7520000}"/>
    <cellStyle name="Currency 9 2 2 4 3 3" xfId="21160" xr:uid="{00000000-0005-0000-0000-0000A8520000}"/>
    <cellStyle name="Currency 9 2 2 4 3 4" xfId="21161" xr:uid="{00000000-0005-0000-0000-0000A9520000}"/>
    <cellStyle name="Currency 9 2 2 4 3 5" xfId="21162" xr:uid="{00000000-0005-0000-0000-0000AA520000}"/>
    <cellStyle name="Currency 9 2 2 4 3 6" xfId="21163" xr:uid="{00000000-0005-0000-0000-0000AB520000}"/>
    <cellStyle name="Currency 9 2 2 4 3 7" xfId="21164" xr:uid="{00000000-0005-0000-0000-0000AC520000}"/>
    <cellStyle name="Currency 9 2 2 4 4" xfId="21165" xr:uid="{00000000-0005-0000-0000-0000AD520000}"/>
    <cellStyle name="Currency 9 2 2 4 4 2" xfId="21166" xr:uid="{00000000-0005-0000-0000-0000AE520000}"/>
    <cellStyle name="Currency 9 2 2 4 4 3" xfId="21167" xr:uid="{00000000-0005-0000-0000-0000AF520000}"/>
    <cellStyle name="Currency 9 2 2 4 4 4" xfId="21168" xr:uid="{00000000-0005-0000-0000-0000B0520000}"/>
    <cellStyle name="Currency 9 2 2 4 4 5" xfId="21169" xr:uid="{00000000-0005-0000-0000-0000B1520000}"/>
    <cellStyle name="Currency 9 2 2 4 4 6" xfId="21170" xr:uid="{00000000-0005-0000-0000-0000B2520000}"/>
    <cellStyle name="Currency 9 2 2 4 4 7" xfId="21171" xr:uid="{00000000-0005-0000-0000-0000B3520000}"/>
    <cellStyle name="Currency 9 2 2 4 5" xfId="21172" xr:uid="{00000000-0005-0000-0000-0000B4520000}"/>
    <cellStyle name="Currency 9 2 2 4 6" xfId="21173" xr:uid="{00000000-0005-0000-0000-0000B5520000}"/>
    <cellStyle name="Currency 9 2 2 4 7" xfId="21174" xr:uid="{00000000-0005-0000-0000-0000B6520000}"/>
    <cellStyle name="Currency 9 2 2 4 8" xfId="21175" xr:uid="{00000000-0005-0000-0000-0000B7520000}"/>
    <cellStyle name="Currency 9 2 2 4 9" xfId="21176" xr:uid="{00000000-0005-0000-0000-0000B8520000}"/>
    <cellStyle name="Currency 9 2 2 5" xfId="21177" xr:uid="{00000000-0005-0000-0000-0000B9520000}"/>
    <cellStyle name="Currency 9 2 2 5 2" xfId="21178" xr:uid="{00000000-0005-0000-0000-0000BA520000}"/>
    <cellStyle name="Currency 9 2 2 5 2 2" xfId="21179" xr:uid="{00000000-0005-0000-0000-0000BB520000}"/>
    <cellStyle name="Currency 9 2 2 5 2 3" xfId="21180" xr:uid="{00000000-0005-0000-0000-0000BC520000}"/>
    <cellStyle name="Currency 9 2 2 5 2 4" xfId="21181" xr:uid="{00000000-0005-0000-0000-0000BD520000}"/>
    <cellStyle name="Currency 9 2 2 5 2 5" xfId="21182" xr:uid="{00000000-0005-0000-0000-0000BE520000}"/>
    <cellStyle name="Currency 9 2 2 5 2 6" xfId="21183" xr:uid="{00000000-0005-0000-0000-0000BF520000}"/>
    <cellStyle name="Currency 9 2 2 5 2 7" xfId="21184" xr:uid="{00000000-0005-0000-0000-0000C0520000}"/>
    <cellStyle name="Currency 9 2 2 5 3" xfId="21185" xr:uid="{00000000-0005-0000-0000-0000C1520000}"/>
    <cellStyle name="Currency 9 2 2 5 4" xfId="21186" xr:uid="{00000000-0005-0000-0000-0000C2520000}"/>
    <cellStyle name="Currency 9 2 2 5 5" xfId="21187" xr:uid="{00000000-0005-0000-0000-0000C3520000}"/>
    <cellStyle name="Currency 9 2 2 5 6" xfId="21188" xr:uid="{00000000-0005-0000-0000-0000C4520000}"/>
    <cellStyle name="Currency 9 2 2 5 7" xfId="21189" xr:uid="{00000000-0005-0000-0000-0000C5520000}"/>
    <cellStyle name="Currency 9 2 2 5 8" xfId="21190" xr:uid="{00000000-0005-0000-0000-0000C6520000}"/>
    <cellStyle name="Currency 9 2 2 6" xfId="21191" xr:uid="{00000000-0005-0000-0000-0000C7520000}"/>
    <cellStyle name="Currency 9 2 2 6 2" xfId="21192" xr:uid="{00000000-0005-0000-0000-0000C8520000}"/>
    <cellStyle name="Currency 9 2 2 6 3" xfId="21193" xr:uid="{00000000-0005-0000-0000-0000C9520000}"/>
    <cellStyle name="Currency 9 2 2 6 4" xfId="21194" xr:uid="{00000000-0005-0000-0000-0000CA520000}"/>
    <cellStyle name="Currency 9 2 2 6 5" xfId="21195" xr:uid="{00000000-0005-0000-0000-0000CB520000}"/>
    <cellStyle name="Currency 9 2 2 6 6" xfId="21196" xr:uid="{00000000-0005-0000-0000-0000CC520000}"/>
    <cellStyle name="Currency 9 2 2 6 7" xfId="21197" xr:uid="{00000000-0005-0000-0000-0000CD520000}"/>
    <cellStyle name="Currency 9 2 2 7" xfId="21198" xr:uid="{00000000-0005-0000-0000-0000CE520000}"/>
    <cellStyle name="Currency 9 2 2 7 2" xfId="21199" xr:uid="{00000000-0005-0000-0000-0000CF520000}"/>
    <cellStyle name="Currency 9 2 2 7 3" xfId="21200" xr:uid="{00000000-0005-0000-0000-0000D0520000}"/>
    <cellStyle name="Currency 9 2 2 7 4" xfId="21201" xr:uid="{00000000-0005-0000-0000-0000D1520000}"/>
    <cellStyle name="Currency 9 2 2 7 5" xfId="21202" xr:uid="{00000000-0005-0000-0000-0000D2520000}"/>
    <cellStyle name="Currency 9 2 2 7 6" xfId="21203" xr:uid="{00000000-0005-0000-0000-0000D3520000}"/>
    <cellStyle name="Currency 9 2 2 7 7" xfId="21204" xr:uid="{00000000-0005-0000-0000-0000D4520000}"/>
    <cellStyle name="Currency 9 2 2 8" xfId="21205" xr:uid="{00000000-0005-0000-0000-0000D5520000}"/>
    <cellStyle name="Currency 9 2 2 8 2" xfId="21206" xr:uid="{00000000-0005-0000-0000-0000D6520000}"/>
    <cellStyle name="Currency 9 2 2 8 3" xfId="21207" xr:uid="{00000000-0005-0000-0000-0000D7520000}"/>
    <cellStyle name="Currency 9 2 2 8 4" xfId="21208" xr:uid="{00000000-0005-0000-0000-0000D8520000}"/>
    <cellStyle name="Currency 9 2 2 8 5" xfId="21209" xr:uid="{00000000-0005-0000-0000-0000D9520000}"/>
    <cellStyle name="Currency 9 2 2 8 6" xfId="21210" xr:uid="{00000000-0005-0000-0000-0000DA520000}"/>
    <cellStyle name="Currency 9 2 2 8 7" xfId="21211" xr:uid="{00000000-0005-0000-0000-0000DB520000}"/>
    <cellStyle name="Currency 9 2 2 9" xfId="21212" xr:uid="{00000000-0005-0000-0000-0000DC520000}"/>
    <cellStyle name="Currency 9 2 3" xfId="21213" xr:uid="{00000000-0005-0000-0000-0000DD520000}"/>
    <cellStyle name="Currency 9 2 3 10" xfId="21214" xr:uid="{00000000-0005-0000-0000-0000DE520000}"/>
    <cellStyle name="Currency 9 2 3 11" xfId="21215" xr:uid="{00000000-0005-0000-0000-0000DF520000}"/>
    <cellStyle name="Currency 9 2 3 12" xfId="21216" xr:uid="{00000000-0005-0000-0000-0000E0520000}"/>
    <cellStyle name="Currency 9 2 3 13" xfId="21217" xr:uid="{00000000-0005-0000-0000-0000E1520000}"/>
    <cellStyle name="Currency 9 2 3 2" xfId="21218" xr:uid="{00000000-0005-0000-0000-0000E2520000}"/>
    <cellStyle name="Currency 9 2 3 2 10" xfId="21219" xr:uid="{00000000-0005-0000-0000-0000E3520000}"/>
    <cellStyle name="Currency 9 2 3 2 11" xfId="21220" xr:uid="{00000000-0005-0000-0000-0000E4520000}"/>
    <cellStyle name="Currency 9 2 3 2 12" xfId="21221" xr:uid="{00000000-0005-0000-0000-0000E5520000}"/>
    <cellStyle name="Currency 9 2 3 2 2" xfId="21222" xr:uid="{00000000-0005-0000-0000-0000E6520000}"/>
    <cellStyle name="Currency 9 2 3 2 2 10" xfId="21223" xr:uid="{00000000-0005-0000-0000-0000E7520000}"/>
    <cellStyle name="Currency 9 2 3 2 2 2" xfId="21224" xr:uid="{00000000-0005-0000-0000-0000E8520000}"/>
    <cellStyle name="Currency 9 2 3 2 2 2 2" xfId="21225" xr:uid="{00000000-0005-0000-0000-0000E9520000}"/>
    <cellStyle name="Currency 9 2 3 2 2 2 3" xfId="21226" xr:uid="{00000000-0005-0000-0000-0000EA520000}"/>
    <cellStyle name="Currency 9 2 3 2 2 2 4" xfId="21227" xr:uid="{00000000-0005-0000-0000-0000EB520000}"/>
    <cellStyle name="Currency 9 2 3 2 2 2 5" xfId="21228" xr:uid="{00000000-0005-0000-0000-0000EC520000}"/>
    <cellStyle name="Currency 9 2 3 2 2 2 6" xfId="21229" xr:uid="{00000000-0005-0000-0000-0000ED520000}"/>
    <cellStyle name="Currency 9 2 3 2 2 2 7" xfId="21230" xr:uid="{00000000-0005-0000-0000-0000EE520000}"/>
    <cellStyle name="Currency 9 2 3 2 2 3" xfId="21231" xr:uid="{00000000-0005-0000-0000-0000EF520000}"/>
    <cellStyle name="Currency 9 2 3 2 2 3 2" xfId="21232" xr:uid="{00000000-0005-0000-0000-0000F0520000}"/>
    <cellStyle name="Currency 9 2 3 2 2 3 3" xfId="21233" xr:uid="{00000000-0005-0000-0000-0000F1520000}"/>
    <cellStyle name="Currency 9 2 3 2 2 3 4" xfId="21234" xr:uid="{00000000-0005-0000-0000-0000F2520000}"/>
    <cellStyle name="Currency 9 2 3 2 2 3 5" xfId="21235" xr:uid="{00000000-0005-0000-0000-0000F3520000}"/>
    <cellStyle name="Currency 9 2 3 2 2 3 6" xfId="21236" xr:uid="{00000000-0005-0000-0000-0000F4520000}"/>
    <cellStyle name="Currency 9 2 3 2 2 3 7" xfId="21237" xr:uid="{00000000-0005-0000-0000-0000F5520000}"/>
    <cellStyle name="Currency 9 2 3 2 2 4" xfId="21238" xr:uid="{00000000-0005-0000-0000-0000F6520000}"/>
    <cellStyle name="Currency 9 2 3 2 2 4 2" xfId="21239" xr:uid="{00000000-0005-0000-0000-0000F7520000}"/>
    <cellStyle name="Currency 9 2 3 2 2 4 3" xfId="21240" xr:uid="{00000000-0005-0000-0000-0000F8520000}"/>
    <cellStyle name="Currency 9 2 3 2 2 4 4" xfId="21241" xr:uid="{00000000-0005-0000-0000-0000F9520000}"/>
    <cellStyle name="Currency 9 2 3 2 2 4 5" xfId="21242" xr:uid="{00000000-0005-0000-0000-0000FA520000}"/>
    <cellStyle name="Currency 9 2 3 2 2 4 6" xfId="21243" xr:uid="{00000000-0005-0000-0000-0000FB520000}"/>
    <cellStyle name="Currency 9 2 3 2 2 4 7" xfId="21244" xr:uid="{00000000-0005-0000-0000-0000FC520000}"/>
    <cellStyle name="Currency 9 2 3 2 2 5" xfId="21245" xr:uid="{00000000-0005-0000-0000-0000FD520000}"/>
    <cellStyle name="Currency 9 2 3 2 2 6" xfId="21246" xr:uid="{00000000-0005-0000-0000-0000FE520000}"/>
    <cellStyle name="Currency 9 2 3 2 2 7" xfId="21247" xr:uid="{00000000-0005-0000-0000-0000FF520000}"/>
    <cellStyle name="Currency 9 2 3 2 2 8" xfId="21248" xr:uid="{00000000-0005-0000-0000-000000530000}"/>
    <cellStyle name="Currency 9 2 3 2 2 9" xfId="21249" xr:uid="{00000000-0005-0000-0000-000001530000}"/>
    <cellStyle name="Currency 9 2 3 2 3" xfId="21250" xr:uid="{00000000-0005-0000-0000-000002530000}"/>
    <cellStyle name="Currency 9 2 3 2 3 2" xfId="21251" xr:uid="{00000000-0005-0000-0000-000003530000}"/>
    <cellStyle name="Currency 9 2 3 2 3 2 2" xfId="21252" xr:uid="{00000000-0005-0000-0000-000004530000}"/>
    <cellStyle name="Currency 9 2 3 2 3 2 3" xfId="21253" xr:uid="{00000000-0005-0000-0000-000005530000}"/>
    <cellStyle name="Currency 9 2 3 2 3 2 4" xfId="21254" xr:uid="{00000000-0005-0000-0000-000006530000}"/>
    <cellStyle name="Currency 9 2 3 2 3 2 5" xfId="21255" xr:uid="{00000000-0005-0000-0000-000007530000}"/>
    <cellStyle name="Currency 9 2 3 2 3 2 6" xfId="21256" xr:uid="{00000000-0005-0000-0000-000008530000}"/>
    <cellStyle name="Currency 9 2 3 2 3 2 7" xfId="21257" xr:uid="{00000000-0005-0000-0000-000009530000}"/>
    <cellStyle name="Currency 9 2 3 2 3 3" xfId="21258" xr:uid="{00000000-0005-0000-0000-00000A530000}"/>
    <cellStyle name="Currency 9 2 3 2 3 4" xfId="21259" xr:uid="{00000000-0005-0000-0000-00000B530000}"/>
    <cellStyle name="Currency 9 2 3 2 3 5" xfId="21260" xr:uid="{00000000-0005-0000-0000-00000C530000}"/>
    <cellStyle name="Currency 9 2 3 2 3 6" xfId="21261" xr:uid="{00000000-0005-0000-0000-00000D530000}"/>
    <cellStyle name="Currency 9 2 3 2 3 7" xfId="21262" xr:uid="{00000000-0005-0000-0000-00000E530000}"/>
    <cellStyle name="Currency 9 2 3 2 3 8" xfId="21263" xr:uid="{00000000-0005-0000-0000-00000F530000}"/>
    <cellStyle name="Currency 9 2 3 2 4" xfId="21264" xr:uid="{00000000-0005-0000-0000-000010530000}"/>
    <cellStyle name="Currency 9 2 3 2 4 2" xfId="21265" xr:uid="{00000000-0005-0000-0000-000011530000}"/>
    <cellStyle name="Currency 9 2 3 2 4 3" xfId="21266" xr:uid="{00000000-0005-0000-0000-000012530000}"/>
    <cellStyle name="Currency 9 2 3 2 4 4" xfId="21267" xr:uid="{00000000-0005-0000-0000-000013530000}"/>
    <cellStyle name="Currency 9 2 3 2 4 5" xfId="21268" xr:uid="{00000000-0005-0000-0000-000014530000}"/>
    <cellStyle name="Currency 9 2 3 2 4 6" xfId="21269" xr:uid="{00000000-0005-0000-0000-000015530000}"/>
    <cellStyle name="Currency 9 2 3 2 4 7" xfId="21270" xr:uid="{00000000-0005-0000-0000-000016530000}"/>
    <cellStyle name="Currency 9 2 3 2 5" xfId="21271" xr:uid="{00000000-0005-0000-0000-000017530000}"/>
    <cellStyle name="Currency 9 2 3 2 5 2" xfId="21272" xr:uid="{00000000-0005-0000-0000-000018530000}"/>
    <cellStyle name="Currency 9 2 3 2 5 3" xfId="21273" xr:uid="{00000000-0005-0000-0000-000019530000}"/>
    <cellStyle name="Currency 9 2 3 2 5 4" xfId="21274" xr:uid="{00000000-0005-0000-0000-00001A530000}"/>
    <cellStyle name="Currency 9 2 3 2 5 5" xfId="21275" xr:uid="{00000000-0005-0000-0000-00001B530000}"/>
    <cellStyle name="Currency 9 2 3 2 5 6" xfId="21276" xr:uid="{00000000-0005-0000-0000-00001C530000}"/>
    <cellStyle name="Currency 9 2 3 2 5 7" xfId="21277" xr:uid="{00000000-0005-0000-0000-00001D530000}"/>
    <cellStyle name="Currency 9 2 3 2 6" xfId="21278" xr:uid="{00000000-0005-0000-0000-00001E530000}"/>
    <cellStyle name="Currency 9 2 3 2 6 2" xfId="21279" xr:uid="{00000000-0005-0000-0000-00001F530000}"/>
    <cellStyle name="Currency 9 2 3 2 6 3" xfId="21280" xr:uid="{00000000-0005-0000-0000-000020530000}"/>
    <cellStyle name="Currency 9 2 3 2 6 4" xfId="21281" xr:uid="{00000000-0005-0000-0000-000021530000}"/>
    <cellStyle name="Currency 9 2 3 2 6 5" xfId="21282" xr:uid="{00000000-0005-0000-0000-000022530000}"/>
    <cellStyle name="Currency 9 2 3 2 6 6" xfId="21283" xr:uid="{00000000-0005-0000-0000-000023530000}"/>
    <cellStyle name="Currency 9 2 3 2 6 7" xfId="21284" xr:uid="{00000000-0005-0000-0000-000024530000}"/>
    <cellStyle name="Currency 9 2 3 2 7" xfId="21285" xr:uid="{00000000-0005-0000-0000-000025530000}"/>
    <cellStyle name="Currency 9 2 3 2 8" xfId="21286" xr:uid="{00000000-0005-0000-0000-000026530000}"/>
    <cellStyle name="Currency 9 2 3 2 9" xfId="21287" xr:uid="{00000000-0005-0000-0000-000027530000}"/>
    <cellStyle name="Currency 9 2 3 3" xfId="21288" xr:uid="{00000000-0005-0000-0000-000028530000}"/>
    <cellStyle name="Currency 9 2 3 3 10" xfId="21289" xr:uid="{00000000-0005-0000-0000-000029530000}"/>
    <cellStyle name="Currency 9 2 3 3 2" xfId="21290" xr:uid="{00000000-0005-0000-0000-00002A530000}"/>
    <cellStyle name="Currency 9 2 3 3 2 2" xfId="21291" xr:uid="{00000000-0005-0000-0000-00002B530000}"/>
    <cellStyle name="Currency 9 2 3 3 2 3" xfId="21292" xr:uid="{00000000-0005-0000-0000-00002C530000}"/>
    <cellStyle name="Currency 9 2 3 3 2 4" xfId="21293" xr:uid="{00000000-0005-0000-0000-00002D530000}"/>
    <cellStyle name="Currency 9 2 3 3 2 5" xfId="21294" xr:uid="{00000000-0005-0000-0000-00002E530000}"/>
    <cellStyle name="Currency 9 2 3 3 2 6" xfId="21295" xr:uid="{00000000-0005-0000-0000-00002F530000}"/>
    <cellStyle name="Currency 9 2 3 3 2 7" xfId="21296" xr:uid="{00000000-0005-0000-0000-000030530000}"/>
    <cellStyle name="Currency 9 2 3 3 3" xfId="21297" xr:uid="{00000000-0005-0000-0000-000031530000}"/>
    <cellStyle name="Currency 9 2 3 3 3 2" xfId="21298" xr:uid="{00000000-0005-0000-0000-000032530000}"/>
    <cellStyle name="Currency 9 2 3 3 3 3" xfId="21299" xr:uid="{00000000-0005-0000-0000-000033530000}"/>
    <cellStyle name="Currency 9 2 3 3 3 4" xfId="21300" xr:uid="{00000000-0005-0000-0000-000034530000}"/>
    <cellStyle name="Currency 9 2 3 3 3 5" xfId="21301" xr:uid="{00000000-0005-0000-0000-000035530000}"/>
    <cellStyle name="Currency 9 2 3 3 3 6" xfId="21302" xr:uid="{00000000-0005-0000-0000-000036530000}"/>
    <cellStyle name="Currency 9 2 3 3 3 7" xfId="21303" xr:uid="{00000000-0005-0000-0000-000037530000}"/>
    <cellStyle name="Currency 9 2 3 3 4" xfId="21304" xr:uid="{00000000-0005-0000-0000-000038530000}"/>
    <cellStyle name="Currency 9 2 3 3 4 2" xfId="21305" xr:uid="{00000000-0005-0000-0000-000039530000}"/>
    <cellStyle name="Currency 9 2 3 3 4 3" xfId="21306" xr:uid="{00000000-0005-0000-0000-00003A530000}"/>
    <cellStyle name="Currency 9 2 3 3 4 4" xfId="21307" xr:uid="{00000000-0005-0000-0000-00003B530000}"/>
    <cellStyle name="Currency 9 2 3 3 4 5" xfId="21308" xr:uid="{00000000-0005-0000-0000-00003C530000}"/>
    <cellStyle name="Currency 9 2 3 3 4 6" xfId="21309" xr:uid="{00000000-0005-0000-0000-00003D530000}"/>
    <cellStyle name="Currency 9 2 3 3 4 7" xfId="21310" xr:uid="{00000000-0005-0000-0000-00003E530000}"/>
    <cellStyle name="Currency 9 2 3 3 5" xfId="21311" xr:uid="{00000000-0005-0000-0000-00003F530000}"/>
    <cellStyle name="Currency 9 2 3 3 6" xfId="21312" xr:uid="{00000000-0005-0000-0000-000040530000}"/>
    <cellStyle name="Currency 9 2 3 3 7" xfId="21313" xr:uid="{00000000-0005-0000-0000-000041530000}"/>
    <cellStyle name="Currency 9 2 3 3 8" xfId="21314" xr:uid="{00000000-0005-0000-0000-000042530000}"/>
    <cellStyle name="Currency 9 2 3 3 9" xfId="21315" xr:uid="{00000000-0005-0000-0000-000043530000}"/>
    <cellStyle name="Currency 9 2 3 4" xfId="21316" xr:uid="{00000000-0005-0000-0000-000044530000}"/>
    <cellStyle name="Currency 9 2 3 4 2" xfId="21317" xr:uid="{00000000-0005-0000-0000-000045530000}"/>
    <cellStyle name="Currency 9 2 3 4 2 2" xfId="21318" xr:uid="{00000000-0005-0000-0000-000046530000}"/>
    <cellStyle name="Currency 9 2 3 4 2 3" xfId="21319" xr:uid="{00000000-0005-0000-0000-000047530000}"/>
    <cellStyle name="Currency 9 2 3 4 2 4" xfId="21320" xr:uid="{00000000-0005-0000-0000-000048530000}"/>
    <cellStyle name="Currency 9 2 3 4 2 5" xfId="21321" xr:uid="{00000000-0005-0000-0000-000049530000}"/>
    <cellStyle name="Currency 9 2 3 4 2 6" xfId="21322" xr:uid="{00000000-0005-0000-0000-00004A530000}"/>
    <cellStyle name="Currency 9 2 3 4 2 7" xfId="21323" xr:uid="{00000000-0005-0000-0000-00004B530000}"/>
    <cellStyle name="Currency 9 2 3 4 3" xfId="21324" xr:uid="{00000000-0005-0000-0000-00004C530000}"/>
    <cellStyle name="Currency 9 2 3 4 4" xfId="21325" xr:uid="{00000000-0005-0000-0000-00004D530000}"/>
    <cellStyle name="Currency 9 2 3 4 5" xfId="21326" xr:uid="{00000000-0005-0000-0000-00004E530000}"/>
    <cellStyle name="Currency 9 2 3 4 6" xfId="21327" xr:uid="{00000000-0005-0000-0000-00004F530000}"/>
    <cellStyle name="Currency 9 2 3 4 7" xfId="21328" xr:uid="{00000000-0005-0000-0000-000050530000}"/>
    <cellStyle name="Currency 9 2 3 4 8" xfId="21329" xr:uid="{00000000-0005-0000-0000-000051530000}"/>
    <cellStyle name="Currency 9 2 3 5" xfId="21330" xr:uid="{00000000-0005-0000-0000-000052530000}"/>
    <cellStyle name="Currency 9 2 3 5 2" xfId="21331" xr:uid="{00000000-0005-0000-0000-000053530000}"/>
    <cellStyle name="Currency 9 2 3 5 3" xfId="21332" xr:uid="{00000000-0005-0000-0000-000054530000}"/>
    <cellStyle name="Currency 9 2 3 5 4" xfId="21333" xr:uid="{00000000-0005-0000-0000-000055530000}"/>
    <cellStyle name="Currency 9 2 3 5 5" xfId="21334" xr:uid="{00000000-0005-0000-0000-000056530000}"/>
    <cellStyle name="Currency 9 2 3 5 6" xfId="21335" xr:uid="{00000000-0005-0000-0000-000057530000}"/>
    <cellStyle name="Currency 9 2 3 5 7" xfId="21336" xr:uid="{00000000-0005-0000-0000-000058530000}"/>
    <cellStyle name="Currency 9 2 3 6" xfId="21337" xr:uid="{00000000-0005-0000-0000-000059530000}"/>
    <cellStyle name="Currency 9 2 3 6 2" xfId="21338" xr:uid="{00000000-0005-0000-0000-00005A530000}"/>
    <cellStyle name="Currency 9 2 3 6 3" xfId="21339" xr:uid="{00000000-0005-0000-0000-00005B530000}"/>
    <cellStyle name="Currency 9 2 3 6 4" xfId="21340" xr:uid="{00000000-0005-0000-0000-00005C530000}"/>
    <cellStyle name="Currency 9 2 3 6 5" xfId="21341" xr:uid="{00000000-0005-0000-0000-00005D530000}"/>
    <cellStyle name="Currency 9 2 3 6 6" xfId="21342" xr:uid="{00000000-0005-0000-0000-00005E530000}"/>
    <cellStyle name="Currency 9 2 3 6 7" xfId="21343" xr:uid="{00000000-0005-0000-0000-00005F530000}"/>
    <cellStyle name="Currency 9 2 3 7" xfId="21344" xr:uid="{00000000-0005-0000-0000-000060530000}"/>
    <cellStyle name="Currency 9 2 3 7 2" xfId="21345" xr:uid="{00000000-0005-0000-0000-000061530000}"/>
    <cellStyle name="Currency 9 2 3 7 3" xfId="21346" xr:uid="{00000000-0005-0000-0000-000062530000}"/>
    <cellStyle name="Currency 9 2 3 7 4" xfId="21347" xr:uid="{00000000-0005-0000-0000-000063530000}"/>
    <cellStyle name="Currency 9 2 3 7 5" xfId="21348" xr:uid="{00000000-0005-0000-0000-000064530000}"/>
    <cellStyle name="Currency 9 2 3 7 6" xfId="21349" xr:uid="{00000000-0005-0000-0000-000065530000}"/>
    <cellStyle name="Currency 9 2 3 7 7" xfId="21350" xr:uid="{00000000-0005-0000-0000-000066530000}"/>
    <cellStyle name="Currency 9 2 3 8" xfId="21351" xr:uid="{00000000-0005-0000-0000-000067530000}"/>
    <cellStyle name="Currency 9 2 3 9" xfId="21352" xr:uid="{00000000-0005-0000-0000-000068530000}"/>
    <cellStyle name="Currency 9 2 4" xfId="21353" xr:uid="{00000000-0005-0000-0000-000069530000}"/>
    <cellStyle name="Currency 9 2 4 10" xfId="21354" xr:uid="{00000000-0005-0000-0000-00006A530000}"/>
    <cellStyle name="Currency 9 2 4 11" xfId="21355" xr:uid="{00000000-0005-0000-0000-00006B530000}"/>
    <cellStyle name="Currency 9 2 4 12" xfId="21356" xr:uid="{00000000-0005-0000-0000-00006C530000}"/>
    <cellStyle name="Currency 9 2 4 2" xfId="21357" xr:uid="{00000000-0005-0000-0000-00006D530000}"/>
    <cellStyle name="Currency 9 2 4 2 10" xfId="21358" xr:uid="{00000000-0005-0000-0000-00006E530000}"/>
    <cellStyle name="Currency 9 2 4 2 2" xfId="21359" xr:uid="{00000000-0005-0000-0000-00006F530000}"/>
    <cellStyle name="Currency 9 2 4 2 2 2" xfId="21360" xr:uid="{00000000-0005-0000-0000-000070530000}"/>
    <cellStyle name="Currency 9 2 4 2 2 3" xfId="21361" xr:uid="{00000000-0005-0000-0000-000071530000}"/>
    <cellStyle name="Currency 9 2 4 2 2 4" xfId="21362" xr:uid="{00000000-0005-0000-0000-000072530000}"/>
    <cellStyle name="Currency 9 2 4 2 2 5" xfId="21363" xr:uid="{00000000-0005-0000-0000-000073530000}"/>
    <cellStyle name="Currency 9 2 4 2 2 6" xfId="21364" xr:uid="{00000000-0005-0000-0000-000074530000}"/>
    <cellStyle name="Currency 9 2 4 2 2 7" xfId="21365" xr:uid="{00000000-0005-0000-0000-000075530000}"/>
    <cellStyle name="Currency 9 2 4 2 3" xfId="21366" xr:uid="{00000000-0005-0000-0000-000076530000}"/>
    <cellStyle name="Currency 9 2 4 2 3 2" xfId="21367" xr:uid="{00000000-0005-0000-0000-000077530000}"/>
    <cellStyle name="Currency 9 2 4 2 3 3" xfId="21368" xr:uid="{00000000-0005-0000-0000-000078530000}"/>
    <cellStyle name="Currency 9 2 4 2 3 4" xfId="21369" xr:uid="{00000000-0005-0000-0000-000079530000}"/>
    <cellStyle name="Currency 9 2 4 2 3 5" xfId="21370" xr:uid="{00000000-0005-0000-0000-00007A530000}"/>
    <cellStyle name="Currency 9 2 4 2 3 6" xfId="21371" xr:uid="{00000000-0005-0000-0000-00007B530000}"/>
    <cellStyle name="Currency 9 2 4 2 3 7" xfId="21372" xr:uid="{00000000-0005-0000-0000-00007C530000}"/>
    <cellStyle name="Currency 9 2 4 2 4" xfId="21373" xr:uid="{00000000-0005-0000-0000-00007D530000}"/>
    <cellStyle name="Currency 9 2 4 2 4 2" xfId="21374" xr:uid="{00000000-0005-0000-0000-00007E530000}"/>
    <cellStyle name="Currency 9 2 4 2 4 3" xfId="21375" xr:uid="{00000000-0005-0000-0000-00007F530000}"/>
    <cellStyle name="Currency 9 2 4 2 4 4" xfId="21376" xr:uid="{00000000-0005-0000-0000-000080530000}"/>
    <cellStyle name="Currency 9 2 4 2 4 5" xfId="21377" xr:uid="{00000000-0005-0000-0000-000081530000}"/>
    <cellStyle name="Currency 9 2 4 2 4 6" xfId="21378" xr:uid="{00000000-0005-0000-0000-000082530000}"/>
    <cellStyle name="Currency 9 2 4 2 4 7" xfId="21379" xr:uid="{00000000-0005-0000-0000-000083530000}"/>
    <cellStyle name="Currency 9 2 4 2 5" xfId="21380" xr:uid="{00000000-0005-0000-0000-000084530000}"/>
    <cellStyle name="Currency 9 2 4 2 6" xfId="21381" xr:uid="{00000000-0005-0000-0000-000085530000}"/>
    <cellStyle name="Currency 9 2 4 2 7" xfId="21382" xr:uid="{00000000-0005-0000-0000-000086530000}"/>
    <cellStyle name="Currency 9 2 4 2 8" xfId="21383" xr:uid="{00000000-0005-0000-0000-000087530000}"/>
    <cellStyle name="Currency 9 2 4 2 9" xfId="21384" xr:uid="{00000000-0005-0000-0000-000088530000}"/>
    <cellStyle name="Currency 9 2 4 3" xfId="21385" xr:uid="{00000000-0005-0000-0000-000089530000}"/>
    <cellStyle name="Currency 9 2 4 3 2" xfId="21386" xr:uid="{00000000-0005-0000-0000-00008A530000}"/>
    <cellStyle name="Currency 9 2 4 3 2 2" xfId="21387" xr:uid="{00000000-0005-0000-0000-00008B530000}"/>
    <cellStyle name="Currency 9 2 4 3 2 3" xfId="21388" xr:uid="{00000000-0005-0000-0000-00008C530000}"/>
    <cellStyle name="Currency 9 2 4 3 2 4" xfId="21389" xr:uid="{00000000-0005-0000-0000-00008D530000}"/>
    <cellStyle name="Currency 9 2 4 3 2 5" xfId="21390" xr:uid="{00000000-0005-0000-0000-00008E530000}"/>
    <cellStyle name="Currency 9 2 4 3 2 6" xfId="21391" xr:uid="{00000000-0005-0000-0000-00008F530000}"/>
    <cellStyle name="Currency 9 2 4 3 2 7" xfId="21392" xr:uid="{00000000-0005-0000-0000-000090530000}"/>
    <cellStyle name="Currency 9 2 4 3 3" xfId="21393" xr:uid="{00000000-0005-0000-0000-000091530000}"/>
    <cellStyle name="Currency 9 2 4 3 4" xfId="21394" xr:uid="{00000000-0005-0000-0000-000092530000}"/>
    <cellStyle name="Currency 9 2 4 3 5" xfId="21395" xr:uid="{00000000-0005-0000-0000-000093530000}"/>
    <cellStyle name="Currency 9 2 4 3 6" xfId="21396" xr:uid="{00000000-0005-0000-0000-000094530000}"/>
    <cellStyle name="Currency 9 2 4 3 7" xfId="21397" xr:uid="{00000000-0005-0000-0000-000095530000}"/>
    <cellStyle name="Currency 9 2 4 3 8" xfId="21398" xr:uid="{00000000-0005-0000-0000-000096530000}"/>
    <cellStyle name="Currency 9 2 4 4" xfId="21399" xr:uid="{00000000-0005-0000-0000-000097530000}"/>
    <cellStyle name="Currency 9 2 4 4 2" xfId="21400" xr:uid="{00000000-0005-0000-0000-000098530000}"/>
    <cellStyle name="Currency 9 2 4 4 3" xfId="21401" xr:uid="{00000000-0005-0000-0000-000099530000}"/>
    <cellStyle name="Currency 9 2 4 4 4" xfId="21402" xr:uid="{00000000-0005-0000-0000-00009A530000}"/>
    <cellStyle name="Currency 9 2 4 4 5" xfId="21403" xr:uid="{00000000-0005-0000-0000-00009B530000}"/>
    <cellStyle name="Currency 9 2 4 4 6" xfId="21404" xr:uid="{00000000-0005-0000-0000-00009C530000}"/>
    <cellStyle name="Currency 9 2 4 4 7" xfId="21405" xr:uid="{00000000-0005-0000-0000-00009D530000}"/>
    <cellStyle name="Currency 9 2 4 5" xfId="21406" xr:uid="{00000000-0005-0000-0000-00009E530000}"/>
    <cellStyle name="Currency 9 2 4 5 2" xfId="21407" xr:uid="{00000000-0005-0000-0000-00009F530000}"/>
    <cellStyle name="Currency 9 2 4 5 3" xfId="21408" xr:uid="{00000000-0005-0000-0000-0000A0530000}"/>
    <cellStyle name="Currency 9 2 4 5 4" xfId="21409" xr:uid="{00000000-0005-0000-0000-0000A1530000}"/>
    <cellStyle name="Currency 9 2 4 5 5" xfId="21410" xr:uid="{00000000-0005-0000-0000-0000A2530000}"/>
    <cellStyle name="Currency 9 2 4 5 6" xfId="21411" xr:uid="{00000000-0005-0000-0000-0000A3530000}"/>
    <cellStyle name="Currency 9 2 4 5 7" xfId="21412" xr:uid="{00000000-0005-0000-0000-0000A4530000}"/>
    <cellStyle name="Currency 9 2 4 6" xfId="21413" xr:uid="{00000000-0005-0000-0000-0000A5530000}"/>
    <cellStyle name="Currency 9 2 4 6 2" xfId="21414" xr:uid="{00000000-0005-0000-0000-0000A6530000}"/>
    <cellStyle name="Currency 9 2 4 6 3" xfId="21415" xr:uid="{00000000-0005-0000-0000-0000A7530000}"/>
    <cellStyle name="Currency 9 2 4 6 4" xfId="21416" xr:uid="{00000000-0005-0000-0000-0000A8530000}"/>
    <cellStyle name="Currency 9 2 4 6 5" xfId="21417" xr:uid="{00000000-0005-0000-0000-0000A9530000}"/>
    <cellStyle name="Currency 9 2 4 6 6" xfId="21418" xr:uid="{00000000-0005-0000-0000-0000AA530000}"/>
    <cellStyle name="Currency 9 2 4 6 7" xfId="21419" xr:uid="{00000000-0005-0000-0000-0000AB530000}"/>
    <cellStyle name="Currency 9 2 4 7" xfId="21420" xr:uid="{00000000-0005-0000-0000-0000AC530000}"/>
    <cellStyle name="Currency 9 2 4 8" xfId="21421" xr:uid="{00000000-0005-0000-0000-0000AD530000}"/>
    <cellStyle name="Currency 9 2 4 9" xfId="21422" xr:uid="{00000000-0005-0000-0000-0000AE530000}"/>
    <cellStyle name="Currency 9 2 5" xfId="21423" xr:uid="{00000000-0005-0000-0000-0000AF530000}"/>
    <cellStyle name="Currency 9 2 5 10" xfId="21424" xr:uid="{00000000-0005-0000-0000-0000B0530000}"/>
    <cellStyle name="Currency 9 2 5 2" xfId="21425" xr:uid="{00000000-0005-0000-0000-0000B1530000}"/>
    <cellStyle name="Currency 9 2 5 2 2" xfId="21426" xr:uid="{00000000-0005-0000-0000-0000B2530000}"/>
    <cellStyle name="Currency 9 2 5 2 3" xfId="21427" xr:uid="{00000000-0005-0000-0000-0000B3530000}"/>
    <cellStyle name="Currency 9 2 5 2 4" xfId="21428" xr:uid="{00000000-0005-0000-0000-0000B4530000}"/>
    <cellStyle name="Currency 9 2 5 2 5" xfId="21429" xr:uid="{00000000-0005-0000-0000-0000B5530000}"/>
    <cellStyle name="Currency 9 2 5 2 6" xfId="21430" xr:uid="{00000000-0005-0000-0000-0000B6530000}"/>
    <cellStyle name="Currency 9 2 5 2 7" xfId="21431" xr:uid="{00000000-0005-0000-0000-0000B7530000}"/>
    <cellStyle name="Currency 9 2 5 3" xfId="21432" xr:uid="{00000000-0005-0000-0000-0000B8530000}"/>
    <cellStyle name="Currency 9 2 5 3 2" xfId="21433" xr:uid="{00000000-0005-0000-0000-0000B9530000}"/>
    <cellStyle name="Currency 9 2 5 3 3" xfId="21434" xr:uid="{00000000-0005-0000-0000-0000BA530000}"/>
    <cellStyle name="Currency 9 2 5 3 4" xfId="21435" xr:uid="{00000000-0005-0000-0000-0000BB530000}"/>
    <cellStyle name="Currency 9 2 5 3 5" xfId="21436" xr:uid="{00000000-0005-0000-0000-0000BC530000}"/>
    <cellStyle name="Currency 9 2 5 3 6" xfId="21437" xr:uid="{00000000-0005-0000-0000-0000BD530000}"/>
    <cellStyle name="Currency 9 2 5 3 7" xfId="21438" xr:uid="{00000000-0005-0000-0000-0000BE530000}"/>
    <cellStyle name="Currency 9 2 5 4" xfId="21439" xr:uid="{00000000-0005-0000-0000-0000BF530000}"/>
    <cellStyle name="Currency 9 2 5 4 2" xfId="21440" xr:uid="{00000000-0005-0000-0000-0000C0530000}"/>
    <cellStyle name="Currency 9 2 5 4 3" xfId="21441" xr:uid="{00000000-0005-0000-0000-0000C1530000}"/>
    <cellStyle name="Currency 9 2 5 4 4" xfId="21442" xr:uid="{00000000-0005-0000-0000-0000C2530000}"/>
    <cellStyle name="Currency 9 2 5 4 5" xfId="21443" xr:uid="{00000000-0005-0000-0000-0000C3530000}"/>
    <cellStyle name="Currency 9 2 5 4 6" xfId="21444" xr:uid="{00000000-0005-0000-0000-0000C4530000}"/>
    <cellStyle name="Currency 9 2 5 4 7" xfId="21445" xr:uid="{00000000-0005-0000-0000-0000C5530000}"/>
    <cellStyle name="Currency 9 2 5 5" xfId="21446" xr:uid="{00000000-0005-0000-0000-0000C6530000}"/>
    <cellStyle name="Currency 9 2 5 6" xfId="21447" xr:uid="{00000000-0005-0000-0000-0000C7530000}"/>
    <cellStyle name="Currency 9 2 5 7" xfId="21448" xr:uid="{00000000-0005-0000-0000-0000C8530000}"/>
    <cellStyle name="Currency 9 2 5 8" xfId="21449" xr:uid="{00000000-0005-0000-0000-0000C9530000}"/>
    <cellStyle name="Currency 9 2 5 9" xfId="21450" xr:uid="{00000000-0005-0000-0000-0000CA530000}"/>
    <cellStyle name="Currency 9 2 6" xfId="21451" xr:uid="{00000000-0005-0000-0000-0000CB530000}"/>
    <cellStyle name="Currency 9 2 6 2" xfId="21452" xr:uid="{00000000-0005-0000-0000-0000CC530000}"/>
    <cellStyle name="Currency 9 2 6 2 2" xfId="21453" xr:uid="{00000000-0005-0000-0000-0000CD530000}"/>
    <cellStyle name="Currency 9 2 6 2 3" xfId="21454" xr:uid="{00000000-0005-0000-0000-0000CE530000}"/>
    <cellStyle name="Currency 9 2 6 2 4" xfId="21455" xr:uid="{00000000-0005-0000-0000-0000CF530000}"/>
    <cellStyle name="Currency 9 2 6 2 5" xfId="21456" xr:uid="{00000000-0005-0000-0000-0000D0530000}"/>
    <cellStyle name="Currency 9 2 6 2 6" xfId="21457" xr:uid="{00000000-0005-0000-0000-0000D1530000}"/>
    <cellStyle name="Currency 9 2 6 2 7" xfId="21458" xr:uid="{00000000-0005-0000-0000-0000D2530000}"/>
    <cellStyle name="Currency 9 2 6 3" xfId="21459" xr:uid="{00000000-0005-0000-0000-0000D3530000}"/>
    <cellStyle name="Currency 9 2 6 4" xfId="21460" xr:uid="{00000000-0005-0000-0000-0000D4530000}"/>
    <cellStyle name="Currency 9 2 6 5" xfId="21461" xr:uid="{00000000-0005-0000-0000-0000D5530000}"/>
    <cellStyle name="Currency 9 2 6 6" xfId="21462" xr:uid="{00000000-0005-0000-0000-0000D6530000}"/>
    <cellStyle name="Currency 9 2 6 7" xfId="21463" xr:uid="{00000000-0005-0000-0000-0000D7530000}"/>
    <cellStyle name="Currency 9 2 6 8" xfId="21464" xr:uid="{00000000-0005-0000-0000-0000D8530000}"/>
    <cellStyle name="Currency 9 2 7" xfId="21465" xr:uid="{00000000-0005-0000-0000-0000D9530000}"/>
    <cellStyle name="Currency 9 2 7 2" xfId="21466" xr:uid="{00000000-0005-0000-0000-0000DA530000}"/>
    <cellStyle name="Currency 9 2 7 3" xfId="21467" xr:uid="{00000000-0005-0000-0000-0000DB530000}"/>
    <cellStyle name="Currency 9 2 7 4" xfId="21468" xr:uid="{00000000-0005-0000-0000-0000DC530000}"/>
    <cellStyle name="Currency 9 2 7 5" xfId="21469" xr:uid="{00000000-0005-0000-0000-0000DD530000}"/>
    <cellStyle name="Currency 9 2 7 6" xfId="21470" xr:uid="{00000000-0005-0000-0000-0000DE530000}"/>
    <cellStyle name="Currency 9 2 7 7" xfId="21471" xr:uid="{00000000-0005-0000-0000-0000DF530000}"/>
    <cellStyle name="Currency 9 2 8" xfId="21472" xr:uid="{00000000-0005-0000-0000-0000E0530000}"/>
    <cellStyle name="Currency 9 2 8 2" xfId="21473" xr:uid="{00000000-0005-0000-0000-0000E1530000}"/>
    <cellStyle name="Currency 9 2 8 3" xfId="21474" xr:uid="{00000000-0005-0000-0000-0000E2530000}"/>
    <cellStyle name="Currency 9 2 8 4" xfId="21475" xr:uid="{00000000-0005-0000-0000-0000E3530000}"/>
    <cellStyle name="Currency 9 2 8 5" xfId="21476" xr:uid="{00000000-0005-0000-0000-0000E4530000}"/>
    <cellStyle name="Currency 9 2 8 6" xfId="21477" xr:uid="{00000000-0005-0000-0000-0000E5530000}"/>
    <cellStyle name="Currency 9 2 8 7" xfId="21478" xr:uid="{00000000-0005-0000-0000-0000E6530000}"/>
    <cellStyle name="Currency 9 2 9" xfId="21479" xr:uid="{00000000-0005-0000-0000-0000E7530000}"/>
    <cellStyle name="Currency 9 2 9 2" xfId="21480" xr:uid="{00000000-0005-0000-0000-0000E8530000}"/>
    <cellStyle name="Currency 9 2 9 3" xfId="21481" xr:uid="{00000000-0005-0000-0000-0000E9530000}"/>
    <cellStyle name="Currency 9 2 9 4" xfId="21482" xr:uid="{00000000-0005-0000-0000-0000EA530000}"/>
    <cellStyle name="Currency 9 2 9 5" xfId="21483" xr:uid="{00000000-0005-0000-0000-0000EB530000}"/>
    <cellStyle name="Currency 9 2 9 6" xfId="21484" xr:uid="{00000000-0005-0000-0000-0000EC530000}"/>
    <cellStyle name="Currency 9 2 9 7" xfId="21485" xr:uid="{00000000-0005-0000-0000-0000ED530000}"/>
    <cellStyle name="Currency 9 3" xfId="21486" xr:uid="{00000000-0005-0000-0000-0000EE530000}"/>
    <cellStyle name="Currency 9 3 2" xfId="21487" xr:uid="{00000000-0005-0000-0000-0000EF530000}"/>
    <cellStyle name="Currency 9 3 2 2" xfId="21488" xr:uid="{00000000-0005-0000-0000-0000F0530000}"/>
    <cellStyle name="Currency 9 3 2 3" xfId="21489" xr:uid="{00000000-0005-0000-0000-0000F1530000}"/>
    <cellStyle name="Currency 9 3 2 4" xfId="21490" xr:uid="{00000000-0005-0000-0000-0000F2530000}"/>
    <cellStyle name="Currency 9 3 2 5" xfId="21491" xr:uid="{00000000-0005-0000-0000-0000F3530000}"/>
    <cellStyle name="Currency 9 3 2 6" xfId="21492" xr:uid="{00000000-0005-0000-0000-0000F4530000}"/>
    <cellStyle name="Currency 9 3 2 7" xfId="21493" xr:uid="{00000000-0005-0000-0000-0000F5530000}"/>
    <cellStyle name="Currency 9 3 3" xfId="21494" xr:uid="{00000000-0005-0000-0000-0000F6530000}"/>
    <cellStyle name="Currency 9 3 4" xfId="21495" xr:uid="{00000000-0005-0000-0000-0000F7530000}"/>
    <cellStyle name="Currency 9 3 5" xfId="21496" xr:uid="{00000000-0005-0000-0000-0000F8530000}"/>
    <cellStyle name="Currency 9 3 6" xfId="21497" xr:uid="{00000000-0005-0000-0000-0000F9530000}"/>
    <cellStyle name="Currency 9 3 7" xfId="21498" xr:uid="{00000000-0005-0000-0000-0000FA530000}"/>
    <cellStyle name="Currency 9 3 8" xfId="21499" xr:uid="{00000000-0005-0000-0000-0000FB530000}"/>
    <cellStyle name="Currency 9 4" xfId="21500" xr:uid="{00000000-0005-0000-0000-0000FC530000}"/>
    <cellStyle name="Currency 9 4 10" xfId="21501" xr:uid="{00000000-0005-0000-0000-0000FD530000}"/>
    <cellStyle name="Currency 9 4 11" xfId="21502" xr:uid="{00000000-0005-0000-0000-0000FE530000}"/>
    <cellStyle name="Currency 9 4 12" xfId="21503" xr:uid="{00000000-0005-0000-0000-0000FF530000}"/>
    <cellStyle name="Currency 9 4 13" xfId="21504" xr:uid="{00000000-0005-0000-0000-000000540000}"/>
    <cellStyle name="Currency 9 4 14" xfId="21505" xr:uid="{00000000-0005-0000-0000-000001540000}"/>
    <cellStyle name="Currency 9 4 2" xfId="21506" xr:uid="{00000000-0005-0000-0000-000002540000}"/>
    <cellStyle name="Currency 9 4 2 10" xfId="21507" xr:uid="{00000000-0005-0000-0000-000003540000}"/>
    <cellStyle name="Currency 9 4 2 11" xfId="21508" xr:uid="{00000000-0005-0000-0000-000004540000}"/>
    <cellStyle name="Currency 9 4 2 12" xfId="21509" xr:uid="{00000000-0005-0000-0000-000005540000}"/>
    <cellStyle name="Currency 9 4 2 2" xfId="21510" xr:uid="{00000000-0005-0000-0000-000006540000}"/>
    <cellStyle name="Currency 9 4 2 2 10" xfId="21511" xr:uid="{00000000-0005-0000-0000-000007540000}"/>
    <cellStyle name="Currency 9 4 2 2 2" xfId="21512" xr:uid="{00000000-0005-0000-0000-000008540000}"/>
    <cellStyle name="Currency 9 4 2 2 2 2" xfId="21513" xr:uid="{00000000-0005-0000-0000-000009540000}"/>
    <cellStyle name="Currency 9 4 2 2 2 3" xfId="21514" xr:uid="{00000000-0005-0000-0000-00000A540000}"/>
    <cellStyle name="Currency 9 4 2 2 2 4" xfId="21515" xr:uid="{00000000-0005-0000-0000-00000B540000}"/>
    <cellStyle name="Currency 9 4 2 2 2 5" xfId="21516" xr:uid="{00000000-0005-0000-0000-00000C540000}"/>
    <cellStyle name="Currency 9 4 2 2 2 6" xfId="21517" xr:uid="{00000000-0005-0000-0000-00000D540000}"/>
    <cellStyle name="Currency 9 4 2 2 2 7" xfId="21518" xr:uid="{00000000-0005-0000-0000-00000E540000}"/>
    <cellStyle name="Currency 9 4 2 2 3" xfId="21519" xr:uid="{00000000-0005-0000-0000-00000F540000}"/>
    <cellStyle name="Currency 9 4 2 2 3 2" xfId="21520" xr:uid="{00000000-0005-0000-0000-000010540000}"/>
    <cellStyle name="Currency 9 4 2 2 3 3" xfId="21521" xr:uid="{00000000-0005-0000-0000-000011540000}"/>
    <cellStyle name="Currency 9 4 2 2 3 4" xfId="21522" xr:uid="{00000000-0005-0000-0000-000012540000}"/>
    <cellStyle name="Currency 9 4 2 2 3 5" xfId="21523" xr:uid="{00000000-0005-0000-0000-000013540000}"/>
    <cellStyle name="Currency 9 4 2 2 3 6" xfId="21524" xr:uid="{00000000-0005-0000-0000-000014540000}"/>
    <cellStyle name="Currency 9 4 2 2 3 7" xfId="21525" xr:uid="{00000000-0005-0000-0000-000015540000}"/>
    <cellStyle name="Currency 9 4 2 2 4" xfId="21526" xr:uid="{00000000-0005-0000-0000-000016540000}"/>
    <cellStyle name="Currency 9 4 2 2 4 2" xfId="21527" xr:uid="{00000000-0005-0000-0000-000017540000}"/>
    <cellStyle name="Currency 9 4 2 2 4 3" xfId="21528" xr:uid="{00000000-0005-0000-0000-000018540000}"/>
    <cellStyle name="Currency 9 4 2 2 4 4" xfId="21529" xr:uid="{00000000-0005-0000-0000-000019540000}"/>
    <cellStyle name="Currency 9 4 2 2 4 5" xfId="21530" xr:uid="{00000000-0005-0000-0000-00001A540000}"/>
    <cellStyle name="Currency 9 4 2 2 4 6" xfId="21531" xr:uid="{00000000-0005-0000-0000-00001B540000}"/>
    <cellStyle name="Currency 9 4 2 2 4 7" xfId="21532" xr:uid="{00000000-0005-0000-0000-00001C540000}"/>
    <cellStyle name="Currency 9 4 2 2 5" xfId="21533" xr:uid="{00000000-0005-0000-0000-00001D540000}"/>
    <cellStyle name="Currency 9 4 2 2 6" xfId="21534" xr:uid="{00000000-0005-0000-0000-00001E540000}"/>
    <cellStyle name="Currency 9 4 2 2 7" xfId="21535" xr:uid="{00000000-0005-0000-0000-00001F540000}"/>
    <cellStyle name="Currency 9 4 2 2 8" xfId="21536" xr:uid="{00000000-0005-0000-0000-000020540000}"/>
    <cellStyle name="Currency 9 4 2 2 9" xfId="21537" xr:uid="{00000000-0005-0000-0000-000021540000}"/>
    <cellStyle name="Currency 9 4 2 3" xfId="21538" xr:uid="{00000000-0005-0000-0000-000022540000}"/>
    <cellStyle name="Currency 9 4 2 3 2" xfId="21539" xr:uid="{00000000-0005-0000-0000-000023540000}"/>
    <cellStyle name="Currency 9 4 2 3 2 2" xfId="21540" xr:uid="{00000000-0005-0000-0000-000024540000}"/>
    <cellStyle name="Currency 9 4 2 3 2 3" xfId="21541" xr:uid="{00000000-0005-0000-0000-000025540000}"/>
    <cellStyle name="Currency 9 4 2 3 2 4" xfId="21542" xr:uid="{00000000-0005-0000-0000-000026540000}"/>
    <cellStyle name="Currency 9 4 2 3 2 5" xfId="21543" xr:uid="{00000000-0005-0000-0000-000027540000}"/>
    <cellStyle name="Currency 9 4 2 3 2 6" xfId="21544" xr:uid="{00000000-0005-0000-0000-000028540000}"/>
    <cellStyle name="Currency 9 4 2 3 2 7" xfId="21545" xr:uid="{00000000-0005-0000-0000-000029540000}"/>
    <cellStyle name="Currency 9 4 2 3 3" xfId="21546" xr:uid="{00000000-0005-0000-0000-00002A540000}"/>
    <cellStyle name="Currency 9 4 2 3 4" xfId="21547" xr:uid="{00000000-0005-0000-0000-00002B540000}"/>
    <cellStyle name="Currency 9 4 2 3 5" xfId="21548" xr:uid="{00000000-0005-0000-0000-00002C540000}"/>
    <cellStyle name="Currency 9 4 2 3 6" xfId="21549" xr:uid="{00000000-0005-0000-0000-00002D540000}"/>
    <cellStyle name="Currency 9 4 2 3 7" xfId="21550" xr:uid="{00000000-0005-0000-0000-00002E540000}"/>
    <cellStyle name="Currency 9 4 2 3 8" xfId="21551" xr:uid="{00000000-0005-0000-0000-00002F540000}"/>
    <cellStyle name="Currency 9 4 2 4" xfId="21552" xr:uid="{00000000-0005-0000-0000-000030540000}"/>
    <cellStyle name="Currency 9 4 2 4 2" xfId="21553" xr:uid="{00000000-0005-0000-0000-000031540000}"/>
    <cellStyle name="Currency 9 4 2 4 3" xfId="21554" xr:uid="{00000000-0005-0000-0000-000032540000}"/>
    <cellStyle name="Currency 9 4 2 4 4" xfId="21555" xr:uid="{00000000-0005-0000-0000-000033540000}"/>
    <cellStyle name="Currency 9 4 2 4 5" xfId="21556" xr:uid="{00000000-0005-0000-0000-000034540000}"/>
    <cellStyle name="Currency 9 4 2 4 6" xfId="21557" xr:uid="{00000000-0005-0000-0000-000035540000}"/>
    <cellStyle name="Currency 9 4 2 4 7" xfId="21558" xr:uid="{00000000-0005-0000-0000-000036540000}"/>
    <cellStyle name="Currency 9 4 2 5" xfId="21559" xr:uid="{00000000-0005-0000-0000-000037540000}"/>
    <cellStyle name="Currency 9 4 2 5 2" xfId="21560" xr:uid="{00000000-0005-0000-0000-000038540000}"/>
    <cellStyle name="Currency 9 4 2 5 3" xfId="21561" xr:uid="{00000000-0005-0000-0000-000039540000}"/>
    <cellStyle name="Currency 9 4 2 5 4" xfId="21562" xr:uid="{00000000-0005-0000-0000-00003A540000}"/>
    <cellStyle name="Currency 9 4 2 5 5" xfId="21563" xr:uid="{00000000-0005-0000-0000-00003B540000}"/>
    <cellStyle name="Currency 9 4 2 5 6" xfId="21564" xr:uid="{00000000-0005-0000-0000-00003C540000}"/>
    <cellStyle name="Currency 9 4 2 5 7" xfId="21565" xr:uid="{00000000-0005-0000-0000-00003D540000}"/>
    <cellStyle name="Currency 9 4 2 6" xfId="21566" xr:uid="{00000000-0005-0000-0000-00003E540000}"/>
    <cellStyle name="Currency 9 4 2 6 2" xfId="21567" xr:uid="{00000000-0005-0000-0000-00003F540000}"/>
    <cellStyle name="Currency 9 4 2 6 3" xfId="21568" xr:uid="{00000000-0005-0000-0000-000040540000}"/>
    <cellStyle name="Currency 9 4 2 6 4" xfId="21569" xr:uid="{00000000-0005-0000-0000-000041540000}"/>
    <cellStyle name="Currency 9 4 2 6 5" xfId="21570" xr:uid="{00000000-0005-0000-0000-000042540000}"/>
    <cellStyle name="Currency 9 4 2 6 6" xfId="21571" xr:uid="{00000000-0005-0000-0000-000043540000}"/>
    <cellStyle name="Currency 9 4 2 6 7" xfId="21572" xr:uid="{00000000-0005-0000-0000-000044540000}"/>
    <cellStyle name="Currency 9 4 2 7" xfId="21573" xr:uid="{00000000-0005-0000-0000-000045540000}"/>
    <cellStyle name="Currency 9 4 2 8" xfId="21574" xr:uid="{00000000-0005-0000-0000-000046540000}"/>
    <cellStyle name="Currency 9 4 2 9" xfId="21575" xr:uid="{00000000-0005-0000-0000-000047540000}"/>
    <cellStyle name="Currency 9 4 3" xfId="21576" xr:uid="{00000000-0005-0000-0000-000048540000}"/>
    <cellStyle name="Currency 9 4 3 10" xfId="21577" xr:uid="{00000000-0005-0000-0000-000049540000}"/>
    <cellStyle name="Currency 9 4 3 11" xfId="21578" xr:uid="{00000000-0005-0000-0000-00004A540000}"/>
    <cellStyle name="Currency 9 4 3 12" xfId="21579" xr:uid="{00000000-0005-0000-0000-00004B540000}"/>
    <cellStyle name="Currency 9 4 3 2" xfId="21580" xr:uid="{00000000-0005-0000-0000-00004C540000}"/>
    <cellStyle name="Currency 9 4 3 2 10" xfId="21581" xr:uid="{00000000-0005-0000-0000-00004D540000}"/>
    <cellStyle name="Currency 9 4 3 2 2" xfId="21582" xr:uid="{00000000-0005-0000-0000-00004E540000}"/>
    <cellStyle name="Currency 9 4 3 2 2 2" xfId="21583" xr:uid="{00000000-0005-0000-0000-00004F540000}"/>
    <cellStyle name="Currency 9 4 3 2 2 3" xfId="21584" xr:uid="{00000000-0005-0000-0000-000050540000}"/>
    <cellStyle name="Currency 9 4 3 2 2 4" xfId="21585" xr:uid="{00000000-0005-0000-0000-000051540000}"/>
    <cellStyle name="Currency 9 4 3 2 2 5" xfId="21586" xr:uid="{00000000-0005-0000-0000-000052540000}"/>
    <cellStyle name="Currency 9 4 3 2 2 6" xfId="21587" xr:uid="{00000000-0005-0000-0000-000053540000}"/>
    <cellStyle name="Currency 9 4 3 2 2 7" xfId="21588" xr:uid="{00000000-0005-0000-0000-000054540000}"/>
    <cellStyle name="Currency 9 4 3 2 3" xfId="21589" xr:uid="{00000000-0005-0000-0000-000055540000}"/>
    <cellStyle name="Currency 9 4 3 2 3 2" xfId="21590" xr:uid="{00000000-0005-0000-0000-000056540000}"/>
    <cellStyle name="Currency 9 4 3 2 3 3" xfId="21591" xr:uid="{00000000-0005-0000-0000-000057540000}"/>
    <cellStyle name="Currency 9 4 3 2 3 4" xfId="21592" xr:uid="{00000000-0005-0000-0000-000058540000}"/>
    <cellStyle name="Currency 9 4 3 2 3 5" xfId="21593" xr:uid="{00000000-0005-0000-0000-000059540000}"/>
    <cellStyle name="Currency 9 4 3 2 3 6" xfId="21594" xr:uid="{00000000-0005-0000-0000-00005A540000}"/>
    <cellStyle name="Currency 9 4 3 2 3 7" xfId="21595" xr:uid="{00000000-0005-0000-0000-00005B540000}"/>
    <cellStyle name="Currency 9 4 3 2 4" xfId="21596" xr:uid="{00000000-0005-0000-0000-00005C540000}"/>
    <cellStyle name="Currency 9 4 3 2 4 2" xfId="21597" xr:uid="{00000000-0005-0000-0000-00005D540000}"/>
    <cellStyle name="Currency 9 4 3 2 4 3" xfId="21598" xr:uid="{00000000-0005-0000-0000-00005E540000}"/>
    <cellStyle name="Currency 9 4 3 2 4 4" xfId="21599" xr:uid="{00000000-0005-0000-0000-00005F540000}"/>
    <cellStyle name="Currency 9 4 3 2 4 5" xfId="21600" xr:uid="{00000000-0005-0000-0000-000060540000}"/>
    <cellStyle name="Currency 9 4 3 2 4 6" xfId="21601" xr:uid="{00000000-0005-0000-0000-000061540000}"/>
    <cellStyle name="Currency 9 4 3 2 4 7" xfId="21602" xr:uid="{00000000-0005-0000-0000-000062540000}"/>
    <cellStyle name="Currency 9 4 3 2 5" xfId="21603" xr:uid="{00000000-0005-0000-0000-000063540000}"/>
    <cellStyle name="Currency 9 4 3 2 6" xfId="21604" xr:uid="{00000000-0005-0000-0000-000064540000}"/>
    <cellStyle name="Currency 9 4 3 2 7" xfId="21605" xr:uid="{00000000-0005-0000-0000-000065540000}"/>
    <cellStyle name="Currency 9 4 3 2 8" xfId="21606" xr:uid="{00000000-0005-0000-0000-000066540000}"/>
    <cellStyle name="Currency 9 4 3 2 9" xfId="21607" xr:uid="{00000000-0005-0000-0000-000067540000}"/>
    <cellStyle name="Currency 9 4 3 3" xfId="21608" xr:uid="{00000000-0005-0000-0000-000068540000}"/>
    <cellStyle name="Currency 9 4 3 3 2" xfId="21609" xr:uid="{00000000-0005-0000-0000-000069540000}"/>
    <cellStyle name="Currency 9 4 3 3 2 2" xfId="21610" xr:uid="{00000000-0005-0000-0000-00006A540000}"/>
    <cellStyle name="Currency 9 4 3 3 2 3" xfId="21611" xr:uid="{00000000-0005-0000-0000-00006B540000}"/>
    <cellStyle name="Currency 9 4 3 3 2 4" xfId="21612" xr:uid="{00000000-0005-0000-0000-00006C540000}"/>
    <cellStyle name="Currency 9 4 3 3 2 5" xfId="21613" xr:uid="{00000000-0005-0000-0000-00006D540000}"/>
    <cellStyle name="Currency 9 4 3 3 2 6" xfId="21614" xr:uid="{00000000-0005-0000-0000-00006E540000}"/>
    <cellStyle name="Currency 9 4 3 3 2 7" xfId="21615" xr:uid="{00000000-0005-0000-0000-00006F540000}"/>
    <cellStyle name="Currency 9 4 3 3 3" xfId="21616" xr:uid="{00000000-0005-0000-0000-000070540000}"/>
    <cellStyle name="Currency 9 4 3 3 4" xfId="21617" xr:uid="{00000000-0005-0000-0000-000071540000}"/>
    <cellStyle name="Currency 9 4 3 3 5" xfId="21618" xr:uid="{00000000-0005-0000-0000-000072540000}"/>
    <cellStyle name="Currency 9 4 3 3 6" xfId="21619" xr:uid="{00000000-0005-0000-0000-000073540000}"/>
    <cellStyle name="Currency 9 4 3 3 7" xfId="21620" xr:uid="{00000000-0005-0000-0000-000074540000}"/>
    <cellStyle name="Currency 9 4 3 3 8" xfId="21621" xr:uid="{00000000-0005-0000-0000-000075540000}"/>
    <cellStyle name="Currency 9 4 3 4" xfId="21622" xr:uid="{00000000-0005-0000-0000-000076540000}"/>
    <cellStyle name="Currency 9 4 3 4 2" xfId="21623" xr:uid="{00000000-0005-0000-0000-000077540000}"/>
    <cellStyle name="Currency 9 4 3 4 3" xfId="21624" xr:uid="{00000000-0005-0000-0000-000078540000}"/>
    <cellStyle name="Currency 9 4 3 4 4" xfId="21625" xr:uid="{00000000-0005-0000-0000-000079540000}"/>
    <cellStyle name="Currency 9 4 3 4 5" xfId="21626" xr:uid="{00000000-0005-0000-0000-00007A540000}"/>
    <cellStyle name="Currency 9 4 3 4 6" xfId="21627" xr:uid="{00000000-0005-0000-0000-00007B540000}"/>
    <cellStyle name="Currency 9 4 3 4 7" xfId="21628" xr:uid="{00000000-0005-0000-0000-00007C540000}"/>
    <cellStyle name="Currency 9 4 3 5" xfId="21629" xr:uid="{00000000-0005-0000-0000-00007D540000}"/>
    <cellStyle name="Currency 9 4 3 5 2" xfId="21630" xr:uid="{00000000-0005-0000-0000-00007E540000}"/>
    <cellStyle name="Currency 9 4 3 5 3" xfId="21631" xr:uid="{00000000-0005-0000-0000-00007F540000}"/>
    <cellStyle name="Currency 9 4 3 5 4" xfId="21632" xr:uid="{00000000-0005-0000-0000-000080540000}"/>
    <cellStyle name="Currency 9 4 3 5 5" xfId="21633" xr:uid="{00000000-0005-0000-0000-000081540000}"/>
    <cellStyle name="Currency 9 4 3 5 6" xfId="21634" xr:uid="{00000000-0005-0000-0000-000082540000}"/>
    <cellStyle name="Currency 9 4 3 5 7" xfId="21635" xr:uid="{00000000-0005-0000-0000-000083540000}"/>
    <cellStyle name="Currency 9 4 3 6" xfId="21636" xr:uid="{00000000-0005-0000-0000-000084540000}"/>
    <cellStyle name="Currency 9 4 3 6 2" xfId="21637" xr:uid="{00000000-0005-0000-0000-000085540000}"/>
    <cellStyle name="Currency 9 4 3 6 3" xfId="21638" xr:uid="{00000000-0005-0000-0000-000086540000}"/>
    <cellStyle name="Currency 9 4 3 6 4" xfId="21639" xr:uid="{00000000-0005-0000-0000-000087540000}"/>
    <cellStyle name="Currency 9 4 3 6 5" xfId="21640" xr:uid="{00000000-0005-0000-0000-000088540000}"/>
    <cellStyle name="Currency 9 4 3 6 6" xfId="21641" xr:uid="{00000000-0005-0000-0000-000089540000}"/>
    <cellStyle name="Currency 9 4 3 6 7" xfId="21642" xr:uid="{00000000-0005-0000-0000-00008A540000}"/>
    <cellStyle name="Currency 9 4 3 7" xfId="21643" xr:uid="{00000000-0005-0000-0000-00008B540000}"/>
    <cellStyle name="Currency 9 4 3 8" xfId="21644" xr:uid="{00000000-0005-0000-0000-00008C540000}"/>
    <cellStyle name="Currency 9 4 3 9" xfId="21645" xr:uid="{00000000-0005-0000-0000-00008D540000}"/>
    <cellStyle name="Currency 9 4 4" xfId="21646" xr:uid="{00000000-0005-0000-0000-00008E540000}"/>
    <cellStyle name="Currency 9 4 4 10" xfId="21647" xr:uid="{00000000-0005-0000-0000-00008F540000}"/>
    <cellStyle name="Currency 9 4 4 2" xfId="21648" xr:uid="{00000000-0005-0000-0000-000090540000}"/>
    <cellStyle name="Currency 9 4 4 2 2" xfId="21649" xr:uid="{00000000-0005-0000-0000-000091540000}"/>
    <cellStyle name="Currency 9 4 4 2 3" xfId="21650" xr:uid="{00000000-0005-0000-0000-000092540000}"/>
    <cellStyle name="Currency 9 4 4 2 4" xfId="21651" xr:uid="{00000000-0005-0000-0000-000093540000}"/>
    <cellStyle name="Currency 9 4 4 2 5" xfId="21652" xr:uid="{00000000-0005-0000-0000-000094540000}"/>
    <cellStyle name="Currency 9 4 4 2 6" xfId="21653" xr:uid="{00000000-0005-0000-0000-000095540000}"/>
    <cellStyle name="Currency 9 4 4 2 7" xfId="21654" xr:uid="{00000000-0005-0000-0000-000096540000}"/>
    <cellStyle name="Currency 9 4 4 3" xfId="21655" xr:uid="{00000000-0005-0000-0000-000097540000}"/>
    <cellStyle name="Currency 9 4 4 3 2" xfId="21656" xr:uid="{00000000-0005-0000-0000-000098540000}"/>
    <cellStyle name="Currency 9 4 4 3 3" xfId="21657" xr:uid="{00000000-0005-0000-0000-000099540000}"/>
    <cellStyle name="Currency 9 4 4 3 4" xfId="21658" xr:uid="{00000000-0005-0000-0000-00009A540000}"/>
    <cellStyle name="Currency 9 4 4 3 5" xfId="21659" xr:uid="{00000000-0005-0000-0000-00009B540000}"/>
    <cellStyle name="Currency 9 4 4 3 6" xfId="21660" xr:uid="{00000000-0005-0000-0000-00009C540000}"/>
    <cellStyle name="Currency 9 4 4 3 7" xfId="21661" xr:uid="{00000000-0005-0000-0000-00009D540000}"/>
    <cellStyle name="Currency 9 4 4 4" xfId="21662" xr:uid="{00000000-0005-0000-0000-00009E540000}"/>
    <cellStyle name="Currency 9 4 4 4 2" xfId="21663" xr:uid="{00000000-0005-0000-0000-00009F540000}"/>
    <cellStyle name="Currency 9 4 4 4 3" xfId="21664" xr:uid="{00000000-0005-0000-0000-0000A0540000}"/>
    <cellStyle name="Currency 9 4 4 4 4" xfId="21665" xr:uid="{00000000-0005-0000-0000-0000A1540000}"/>
    <cellStyle name="Currency 9 4 4 4 5" xfId="21666" xr:uid="{00000000-0005-0000-0000-0000A2540000}"/>
    <cellStyle name="Currency 9 4 4 4 6" xfId="21667" xr:uid="{00000000-0005-0000-0000-0000A3540000}"/>
    <cellStyle name="Currency 9 4 4 4 7" xfId="21668" xr:uid="{00000000-0005-0000-0000-0000A4540000}"/>
    <cellStyle name="Currency 9 4 4 5" xfId="21669" xr:uid="{00000000-0005-0000-0000-0000A5540000}"/>
    <cellStyle name="Currency 9 4 4 6" xfId="21670" xr:uid="{00000000-0005-0000-0000-0000A6540000}"/>
    <cellStyle name="Currency 9 4 4 7" xfId="21671" xr:uid="{00000000-0005-0000-0000-0000A7540000}"/>
    <cellStyle name="Currency 9 4 4 8" xfId="21672" xr:uid="{00000000-0005-0000-0000-0000A8540000}"/>
    <cellStyle name="Currency 9 4 4 9" xfId="21673" xr:uid="{00000000-0005-0000-0000-0000A9540000}"/>
    <cellStyle name="Currency 9 4 5" xfId="21674" xr:uid="{00000000-0005-0000-0000-0000AA540000}"/>
    <cellStyle name="Currency 9 4 5 2" xfId="21675" xr:uid="{00000000-0005-0000-0000-0000AB540000}"/>
    <cellStyle name="Currency 9 4 5 2 2" xfId="21676" xr:uid="{00000000-0005-0000-0000-0000AC540000}"/>
    <cellStyle name="Currency 9 4 5 2 3" xfId="21677" xr:uid="{00000000-0005-0000-0000-0000AD540000}"/>
    <cellStyle name="Currency 9 4 5 2 4" xfId="21678" xr:uid="{00000000-0005-0000-0000-0000AE540000}"/>
    <cellStyle name="Currency 9 4 5 2 5" xfId="21679" xr:uid="{00000000-0005-0000-0000-0000AF540000}"/>
    <cellStyle name="Currency 9 4 5 2 6" xfId="21680" xr:uid="{00000000-0005-0000-0000-0000B0540000}"/>
    <cellStyle name="Currency 9 4 5 2 7" xfId="21681" xr:uid="{00000000-0005-0000-0000-0000B1540000}"/>
    <cellStyle name="Currency 9 4 5 3" xfId="21682" xr:uid="{00000000-0005-0000-0000-0000B2540000}"/>
    <cellStyle name="Currency 9 4 5 4" xfId="21683" xr:uid="{00000000-0005-0000-0000-0000B3540000}"/>
    <cellStyle name="Currency 9 4 5 5" xfId="21684" xr:uid="{00000000-0005-0000-0000-0000B4540000}"/>
    <cellStyle name="Currency 9 4 5 6" xfId="21685" xr:uid="{00000000-0005-0000-0000-0000B5540000}"/>
    <cellStyle name="Currency 9 4 5 7" xfId="21686" xr:uid="{00000000-0005-0000-0000-0000B6540000}"/>
    <cellStyle name="Currency 9 4 5 8" xfId="21687" xr:uid="{00000000-0005-0000-0000-0000B7540000}"/>
    <cellStyle name="Currency 9 4 6" xfId="21688" xr:uid="{00000000-0005-0000-0000-0000B8540000}"/>
    <cellStyle name="Currency 9 4 6 2" xfId="21689" xr:uid="{00000000-0005-0000-0000-0000B9540000}"/>
    <cellStyle name="Currency 9 4 6 3" xfId="21690" xr:uid="{00000000-0005-0000-0000-0000BA540000}"/>
    <cellStyle name="Currency 9 4 6 4" xfId="21691" xr:uid="{00000000-0005-0000-0000-0000BB540000}"/>
    <cellStyle name="Currency 9 4 6 5" xfId="21692" xr:uid="{00000000-0005-0000-0000-0000BC540000}"/>
    <cellStyle name="Currency 9 4 6 6" xfId="21693" xr:uid="{00000000-0005-0000-0000-0000BD540000}"/>
    <cellStyle name="Currency 9 4 6 7" xfId="21694" xr:uid="{00000000-0005-0000-0000-0000BE540000}"/>
    <cellStyle name="Currency 9 4 7" xfId="21695" xr:uid="{00000000-0005-0000-0000-0000BF540000}"/>
    <cellStyle name="Currency 9 4 7 2" xfId="21696" xr:uid="{00000000-0005-0000-0000-0000C0540000}"/>
    <cellStyle name="Currency 9 4 7 3" xfId="21697" xr:uid="{00000000-0005-0000-0000-0000C1540000}"/>
    <cellStyle name="Currency 9 4 7 4" xfId="21698" xr:uid="{00000000-0005-0000-0000-0000C2540000}"/>
    <cellStyle name="Currency 9 4 7 5" xfId="21699" xr:uid="{00000000-0005-0000-0000-0000C3540000}"/>
    <cellStyle name="Currency 9 4 7 6" xfId="21700" xr:uid="{00000000-0005-0000-0000-0000C4540000}"/>
    <cellStyle name="Currency 9 4 7 7" xfId="21701" xr:uid="{00000000-0005-0000-0000-0000C5540000}"/>
    <cellStyle name="Currency 9 4 8" xfId="21702" xr:uid="{00000000-0005-0000-0000-0000C6540000}"/>
    <cellStyle name="Currency 9 4 8 2" xfId="21703" xr:uid="{00000000-0005-0000-0000-0000C7540000}"/>
    <cellStyle name="Currency 9 4 8 3" xfId="21704" xr:uid="{00000000-0005-0000-0000-0000C8540000}"/>
    <cellStyle name="Currency 9 4 8 4" xfId="21705" xr:uid="{00000000-0005-0000-0000-0000C9540000}"/>
    <cellStyle name="Currency 9 4 8 5" xfId="21706" xr:uid="{00000000-0005-0000-0000-0000CA540000}"/>
    <cellStyle name="Currency 9 4 8 6" xfId="21707" xr:uid="{00000000-0005-0000-0000-0000CB540000}"/>
    <cellStyle name="Currency 9 4 8 7" xfId="21708" xr:uid="{00000000-0005-0000-0000-0000CC540000}"/>
    <cellStyle name="Currency 9 4 9" xfId="21709" xr:uid="{00000000-0005-0000-0000-0000CD540000}"/>
    <cellStyle name="Currency 9 5" xfId="21710" xr:uid="{00000000-0005-0000-0000-0000CE540000}"/>
    <cellStyle name="Currency 9 5 10" xfId="21711" xr:uid="{00000000-0005-0000-0000-0000CF540000}"/>
    <cellStyle name="Currency 9 5 11" xfId="21712" xr:uid="{00000000-0005-0000-0000-0000D0540000}"/>
    <cellStyle name="Currency 9 5 12" xfId="21713" xr:uid="{00000000-0005-0000-0000-0000D1540000}"/>
    <cellStyle name="Currency 9 5 13" xfId="21714" xr:uid="{00000000-0005-0000-0000-0000D2540000}"/>
    <cellStyle name="Currency 9 5 14" xfId="21715" xr:uid="{00000000-0005-0000-0000-0000D3540000}"/>
    <cellStyle name="Currency 9 5 2" xfId="21716" xr:uid="{00000000-0005-0000-0000-0000D4540000}"/>
    <cellStyle name="Currency 9 5 2 10" xfId="21717" xr:uid="{00000000-0005-0000-0000-0000D5540000}"/>
    <cellStyle name="Currency 9 5 2 11" xfId="21718" xr:uid="{00000000-0005-0000-0000-0000D6540000}"/>
    <cellStyle name="Currency 9 5 2 12" xfId="21719" xr:uid="{00000000-0005-0000-0000-0000D7540000}"/>
    <cellStyle name="Currency 9 5 2 2" xfId="21720" xr:uid="{00000000-0005-0000-0000-0000D8540000}"/>
    <cellStyle name="Currency 9 5 2 2 10" xfId="21721" xr:uid="{00000000-0005-0000-0000-0000D9540000}"/>
    <cellStyle name="Currency 9 5 2 2 2" xfId="21722" xr:uid="{00000000-0005-0000-0000-0000DA540000}"/>
    <cellStyle name="Currency 9 5 2 2 2 2" xfId="21723" xr:uid="{00000000-0005-0000-0000-0000DB540000}"/>
    <cellStyle name="Currency 9 5 2 2 2 3" xfId="21724" xr:uid="{00000000-0005-0000-0000-0000DC540000}"/>
    <cellStyle name="Currency 9 5 2 2 2 4" xfId="21725" xr:uid="{00000000-0005-0000-0000-0000DD540000}"/>
    <cellStyle name="Currency 9 5 2 2 2 5" xfId="21726" xr:uid="{00000000-0005-0000-0000-0000DE540000}"/>
    <cellStyle name="Currency 9 5 2 2 2 6" xfId="21727" xr:uid="{00000000-0005-0000-0000-0000DF540000}"/>
    <cellStyle name="Currency 9 5 2 2 2 7" xfId="21728" xr:uid="{00000000-0005-0000-0000-0000E0540000}"/>
    <cellStyle name="Currency 9 5 2 2 3" xfId="21729" xr:uid="{00000000-0005-0000-0000-0000E1540000}"/>
    <cellStyle name="Currency 9 5 2 2 3 2" xfId="21730" xr:uid="{00000000-0005-0000-0000-0000E2540000}"/>
    <cellStyle name="Currency 9 5 2 2 3 3" xfId="21731" xr:uid="{00000000-0005-0000-0000-0000E3540000}"/>
    <cellStyle name="Currency 9 5 2 2 3 4" xfId="21732" xr:uid="{00000000-0005-0000-0000-0000E4540000}"/>
    <cellStyle name="Currency 9 5 2 2 3 5" xfId="21733" xr:uid="{00000000-0005-0000-0000-0000E5540000}"/>
    <cellStyle name="Currency 9 5 2 2 3 6" xfId="21734" xr:uid="{00000000-0005-0000-0000-0000E6540000}"/>
    <cellStyle name="Currency 9 5 2 2 3 7" xfId="21735" xr:uid="{00000000-0005-0000-0000-0000E7540000}"/>
    <cellStyle name="Currency 9 5 2 2 4" xfId="21736" xr:uid="{00000000-0005-0000-0000-0000E8540000}"/>
    <cellStyle name="Currency 9 5 2 2 4 2" xfId="21737" xr:uid="{00000000-0005-0000-0000-0000E9540000}"/>
    <cellStyle name="Currency 9 5 2 2 4 3" xfId="21738" xr:uid="{00000000-0005-0000-0000-0000EA540000}"/>
    <cellStyle name="Currency 9 5 2 2 4 4" xfId="21739" xr:uid="{00000000-0005-0000-0000-0000EB540000}"/>
    <cellStyle name="Currency 9 5 2 2 4 5" xfId="21740" xr:uid="{00000000-0005-0000-0000-0000EC540000}"/>
    <cellStyle name="Currency 9 5 2 2 4 6" xfId="21741" xr:uid="{00000000-0005-0000-0000-0000ED540000}"/>
    <cellStyle name="Currency 9 5 2 2 4 7" xfId="21742" xr:uid="{00000000-0005-0000-0000-0000EE540000}"/>
    <cellStyle name="Currency 9 5 2 2 5" xfId="21743" xr:uid="{00000000-0005-0000-0000-0000EF540000}"/>
    <cellStyle name="Currency 9 5 2 2 6" xfId="21744" xr:uid="{00000000-0005-0000-0000-0000F0540000}"/>
    <cellStyle name="Currency 9 5 2 2 7" xfId="21745" xr:uid="{00000000-0005-0000-0000-0000F1540000}"/>
    <cellStyle name="Currency 9 5 2 2 8" xfId="21746" xr:uid="{00000000-0005-0000-0000-0000F2540000}"/>
    <cellStyle name="Currency 9 5 2 2 9" xfId="21747" xr:uid="{00000000-0005-0000-0000-0000F3540000}"/>
    <cellStyle name="Currency 9 5 2 3" xfId="21748" xr:uid="{00000000-0005-0000-0000-0000F4540000}"/>
    <cellStyle name="Currency 9 5 2 3 2" xfId="21749" xr:uid="{00000000-0005-0000-0000-0000F5540000}"/>
    <cellStyle name="Currency 9 5 2 3 2 2" xfId="21750" xr:uid="{00000000-0005-0000-0000-0000F6540000}"/>
    <cellStyle name="Currency 9 5 2 3 2 3" xfId="21751" xr:uid="{00000000-0005-0000-0000-0000F7540000}"/>
    <cellStyle name="Currency 9 5 2 3 2 4" xfId="21752" xr:uid="{00000000-0005-0000-0000-0000F8540000}"/>
    <cellStyle name="Currency 9 5 2 3 2 5" xfId="21753" xr:uid="{00000000-0005-0000-0000-0000F9540000}"/>
    <cellStyle name="Currency 9 5 2 3 2 6" xfId="21754" xr:uid="{00000000-0005-0000-0000-0000FA540000}"/>
    <cellStyle name="Currency 9 5 2 3 2 7" xfId="21755" xr:uid="{00000000-0005-0000-0000-0000FB540000}"/>
    <cellStyle name="Currency 9 5 2 3 3" xfId="21756" xr:uid="{00000000-0005-0000-0000-0000FC540000}"/>
    <cellStyle name="Currency 9 5 2 3 4" xfId="21757" xr:uid="{00000000-0005-0000-0000-0000FD540000}"/>
    <cellStyle name="Currency 9 5 2 3 5" xfId="21758" xr:uid="{00000000-0005-0000-0000-0000FE540000}"/>
    <cellStyle name="Currency 9 5 2 3 6" xfId="21759" xr:uid="{00000000-0005-0000-0000-0000FF540000}"/>
    <cellStyle name="Currency 9 5 2 3 7" xfId="21760" xr:uid="{00000000-0005-0000-0000-000000550000}"/>
    <cellStyle name="Currency 9 5 2 3 8" xfId="21761" xr:uid="{00000000-0005-0000-0000-000001550000}"/>
    <cellStyle name="Currency 9 5 2 4" xfId="21762" xr:uid="{00000000-0005-0000-0000-000002550000}"/>
    <cellStyle name="Currency 9 5 2 4 2" xfId="21763" xr:uid="{00000000-0005-0000-0000-000003550000}"/>
    <cellStyle name="Currency 9 5 2 4 3" xfId="21764" xr:uid="{00000000-0005-0000-0000-000004550000}"/>
    <cellStyle name="Currency 9 5 2 4 4" xfId="21765" xr:uid="{00000000-0005-0000-0000-000005550000}"/>
    <cellStyle name="Currency 9 5 2 4 5" xfId="21766" xr:uid="{00000000-0005-0000-0000-000006550000}"/>
    <cellStyle name="Currency 9 5 2 4 6" xfId="21767" xr:uid="{00000000-0005-0000-0000-000007550000}"/>
    <cellStyle name="Currency 9 5 2 4 7" xfId="21768" xr:uid="{00000000-0005-0000-0000-000008550000}"/>
    <cellStyle name="Currency 9 5 2 5" xfId="21769" xr:uid="{00000000-0005-0000-0000-000009550000}"/>
    <cellStyle name="Currency 9 5 2 5 2" xfId="21770" xr:uid="{00000000-0005-0000-0000-00000A550000}"/>
    <cellStyle name="Currency 9 5 2 5 3" xfId="21771" xr:uid="{00000000-0005-0000-0000-00000B550000}"/>
    <cellStyle name="Currency 9 5 2 5 4" xfId="21772" xr:uid="{00000000-0005-0000-0000-00000C550000}"/>
    <cellStyle name="Currency 9 5 2 5 5" xfId="21773" xr:uid="{00000000-0005-0000-0000-00000D550000}"/>
    <cellStyle name="Currency 9 5 2 5 6" xfId="21774" xr:uid="{00000000-0005-0000-0000-00000E550000}"/>
    <cellStyle name="Currency 9 5 2 5 7" xfId="21775" xr:uid="{00000000-0005-0000-0000-00000F550000}"/>
    <cellStyle name="Currency 9 5 2 6" xfId="21776" xr:uid="{00000000-0005-0000-0000-000010550000}"/>
    <cellStyle name="Currency 9 5 2 6 2" xfId="21777" xr:uid="{00000000-0005-0000-0000-000011550000}"/>
    <cellStyle name="Currency 9 5 2 6 3" xfId="21778" xr:uid="{00000000-0005-0000-0000-000012550000}"/>
    <cellStyle name="Currency 9 5 2 6 4" xfId="21779" xr:uid="{00000000-0005-0000-0000-000013550000}"/>
    <cellStyle name="Currency 9 5 2 6 5" xfId="21780" xr:uid="{00000000-0005-0000-0000-000014550000}"/>
    <cellStyle name="Currency 9 5 2 6 6" xfId="21781" xr:uid="{00000000-0005-0000-0000-000015550000}"/>
    <cellStyle name="Currency 9 5 2 6 7" xfId="21782" xr:uid="{00000000-0005-0000-0000-000016550000}"/>
    <cellStyle name="Currency 9 5 2 7" xfId="21783" xr:uid="{00000000-0005-0000-0000-000017550000}"/>
    <cellStyle name="Currency 9 5 2 8" xfId="21784" xr:uid="{00000000-0005-0000-0000-000018550000}"/>
    <cellStyle name="Currency 9 5 2 9" xfId="21785" xr:uid="{00000000-0005-0000-0000-000019550000}"/>
    <cellStyle name="Currency 9 5 3" xfId="21786" xr:uid="{00000000-0005-0000-0000-00001A550000}"/>
    <cellStyle name="Currency 9 5 3 10" xfId="21787" xr:uid="{00000000-0005-0000-0000-00001B550000}"/>
    <cellStyle name="Currency 9 5 3 11" xfId="21788" xr:uid="{00000000-0005-0000-0000-00001C550000}"/>
    <cellStyle name="Currency 9 5 3 12" xfId="21789" xr:uid="{00000000-0005-0000-0000-00001D550000}"/>
    <cellStyle name="Currency 9 5 3 2" xfId="21790" xr:uid="{00000000-0005-0000-0000-00001E550000}"/>
    <cellStyle name="Currency 9 5 3 2 10" xfId="21791" xr:uid="{00000000-0005-0000-0000-00001F550000}"/>
    <cellStyle name="Currency 9 5 3 2 2" xfId="21792" xr:uid="{00000000-0005-0000-0000-000020550000}"/>
    <cellStyle name="Currency 9 5 3 2 2 2" xfId="21793" xr:uid="{00000000-0005-0000-0000-000021550000}"/>
    <cellStyle name="Currency 9 5 3 2 2 3" xfId="21794" xr:uid="{00000000-0005-0000-0000-000022550000}"/>
    <cellStyle name="Currency 9 5 3 2 2 4" xfId="21795" xr:uid="{00000000-0005-0000-0000-000023550000}"/>
    <cellStyle name="Currency 9 5 3 2 2 5" xfId="21796" xr:uid="{00000000-0005-0000-0000-000024550000}"/>
    <cellStyle name="Currency 9 5 3 2 2 6" xfId="21797" xr:uid="{00000000-0005-0000-0000-000025550000}"/>
    <cellStyle name="Currency 9 5 3 2 2 7" xfId="21798" xr:uid="{00000000-0005-0000-0000-000026550000}"/>
    <cellStyle name="Currency 9 5 3 2 3" xfId="21799" xr:uid="{00000000-0005-0000-0000-000027550000}"/>
    <cellStyle name="Currency 9 5 3 2 3 2" xfId="21800" xr:uid="{00000000-0005-0000-0000-000028550000}"/>
    <cellStyle name="Currency 9 5 3 2 3 3" xfId="21801" xr:uid="{00000000-0005-0000-0000-000029550000}"/>
    <cellStyle name="Currency 9 5 3 2 3 4" xfId="21802" xr:uid="{00000000-0005-0000-0000-00002A550000}"/>
    <cellStyle name="Currency 9 5 3 2 3 5" xfId="21803" xr:uid="{00000000-0005-0000-0000-00002B550000}"/>
    <cellStyle name="Currency 9 5 3 2 3 6" xfId="21804" xr:uid="{00000000-0005-0000-0000-00002C550000}"/>
    <cellStyle name="Currency 9 5 3 2 3 7" xfId="21805" xr:uid="{00000000-0005-0000-0000-00002D550000}"/>
    <cellStyle name="Currency 9 5 3 2 4" xfId="21806" xr:uid="{00000000-0005-0000-0000-00002E550000}"/>
    <cellStyle name="Currency 9 5 3 2 4 2" xfId="21807" xr:uid="{00000000-0005-0000-0000-00002F550000}"/>
    <cellStyle name="Currency 9 5 3 2 4 3" xfId="21808" xr:uid="{00000000-0005-0000-0000-000030550000}"/>
    <cellStyle name="Currency 9 5 3 2 4 4" xfId="21809" xr:uid="{00000000-0005-0000-0000-000031550000}"/>
    <cellStyle name="Currency 9 5 3 2 4 5" xfId="21810" xr:uid="{00000000-0005-0000-0000-000032550000}"/>
    <cellStyle name="Currency 9 5 3 2 4 6" xfId="21811" xr:uid="{00000000-0005-0000-0000-000033550000}"/>
    <cellStyle name="Currency 9 5 3 2 4 7" xfId="21812" xr:uid="{00000000-0005-0000-0000-000034550000}"/>
    <cellStyle name="Currency 9 5 3 2 5" xfId="21813" xr:uid="{00000000-0005-0000-0000-000035550000}"/>
    <cellStyle name="Currency 9 5 3 2 6" xfId="21814" xr:uid="{00000000-0005-0000-0000-000036550000}"/>
    <cellStyle name="Currency 9 5 3 2 7" xfId="21815" xr:uid="{00000000-0005-0000-0000-000037550000}"/>
    <cellStyle name="Currency 9 5 3 2 8" xfId="21816" xr:uid="{00000000-0005-0000-0000-000038550000}"/>
    <cellStyle name="Currency 9 5 3 2 9" xfId="21817" xr:uid="{00000000-0005-0000-0000-000039550000}"/>
    <cellStyle name="Currency 9 5 3 3" xfId="21818" xr:uid="{00000000-0005-0000-0000-00003A550000}"/>
    <cellStyle name="Currency 9 5 3 3 2" xfId="21819" xr:uid="{00000000-0005-0000-0000-00003B550000}"/>
    <cellStyle name="Currency 9 5 3 3 2 2" xfId="21820" xr:uid="{00000000-0005-0000-0000-00003C550000}"/>
    <cellStyle name="Currency 9 5 3 3 2 3" xfId="21821" xr:uid="{00000000-0005-0000-0000-00003D550000}"/>
    <cellStyle name="Currency 9 5 3 3 2 4" xfId="21822" xr:uid="{00000000-0005-0000-0000-00003E550000}"/>
    <cellStyle name="Currency 9 5 3 3 2 5" xfId="21823" xr:uid="{00000000-0005-0000-0000-00003F550000}"/>
    <cellStyle name="Currency 9 5 3 3 2 6" xfId="21824" xr:uid="{00000000-0005-0000-0000-000040550000}"/>
    <cellStyle name="Currency 9 5 3 3 2 7" xfId="21825" xr:uid="{00000000-0005-0000-0000-000041550000}"/>
    <cellStyle name="Currency 9 5 3 3 3" xfId="21826" xr:uid="{00000000-0005-0000-0000-000042550000}"/>
    <cellStyle name="Currency 9 5 3 3 4" xfId="21827" xr:uid="{00000000-0005-0000-0000-000043550000}"/>
    <cellStyle name="Currency 9 5 3 3 5" xfId="21828" xr:uid="{00000000-0005-0000-0000-000044550000}"/>
    <cellStyle name="Currency 9 5 3 3 6" xfId="21829" xr:uid="{00000000-0005-0000-0000-000045550000}"/>
    <cellStyle name="Currency 9 5 3 3 7" xfId="21830" xr:uid="{00000000-0005-0000-0000-000046550000}"/>
    <cellStyle name="Currency 9 5 3 3 8" xfId="21831" xr:uid="{00000000-0005-0000-0000-000047550000}"/>
    <cellStyle name="Currency 9 5 3 4" xfId="21832" xr:uid="{00000000-0005-0000-0000-000048550000}"/>
    <cellStyle name="Currency 9 5 3 4 2" xfId="21833" xr:uid="{00000000-0005-0000-0000-000049550000}"/>
    <cellStyle name="Currency 9 5 3 4 3" xfId="21834" xr:uid="{00000000-0005-0000-0000-00004A550000}"/>
    <cellStyle name="Currency 9 5 3 4 4" xfId="21835" xr:uid="{00000000-0005-0000-0000-00004B550000}"/>
    <cellStyle name="Currency 9 5 3 4 5" xfId="21836" xr:uid="{00000000-0005-0000-0000-00004C550000}"/>
    <cellStyle name="Currency 9 5 3 4 6" xfId="21837" xr:uid="{00000000-0005-0000-0000-00004D550000}"/>
    <cellStyle name="Currency 9 5 3 4 7" xfId="21838" xr:uid="{00000000-0005-0000-0000-00004E550000}"/>
    <cellStyle name="Currency 9 5 3 5" xfId="21839" xr:uid="{00000000-0005-0000-0000-00004F550000}"/>
    <cellStyle name="Currency 9 5 3 5 2" xfId="21840" xr:uid="{00000000-0005-0000-0000-000050550000}"/>
    <cellStyle name="Currency 9 5 3 5 3" xfId="21841" xr:uid="{00000000-0005-0000-0000-000051550000}"/>
    <cellStyle name="Currency 9 5 3 5 4" xfId="21842" xr:uid="{00000000-0005-0000-0000-000052550000}"/>
    <cellStyle name="Currency 9 5 3 5 5" xfId="21843" xr:uid="{00000000-0005-0000-0000-000053550000}"/>
    <cellStyle name="Currency 9 5 3 5 6" xfId="21844" xr:uid="{00000000-0005-0000-0000-000054550000}"/>
    <cellStyle name="Currency 9 5 3 5 7" xfId="21845" xr:uid="{00000000-0005-0000-0000-000055550000}"/>
    <cellStyle name="Currency 9 5 3 6" xfId="21846" xr:uid="{00000000-0005-0000-0000-000056550000}"/>
    <cellStyle name="Currency 9 5 3 6 2" xfId="21847" xr:uid="{00000000-0005-0000-0000-000057550000}"/>
    <cellStyle name="Currency 9 5 3 6 3" xfId="21848" xr:uid="{00000000-0005-0000-0000-000058550000}"/>
    <cellStyle name="Currency 9 5 3 6 4" xfId="21849" xr:uid="{00000000-0005-0000-0000-000059550000}"/>
    <cellStyle name="Currency 9 5 3 6 5" xfId="21850" xr:uid="{00000000-0005-0000-0000-00005A550000}"/>
    <cellStyle name="Currency 9 5 3 6 6" xfId="21851" xr:uid="{00000000-0005-0000-0000-00005B550000}"/>
    <cellStyle name="Currency 9 5 3 6 7" xfId="21852" xr:uid="{00000000-0005-0000-0000-00005C550000}"/>
    <cellStyle name="Currency 9 5 3 7" xfId="21853" xr:uid="{00000000-0005-0000-0000-00005D550000}"/>
    <cellStyle name="Currency 9 5 3 8" xfId="21854" xr:uid="{00000000-0005-0000-0000-00005E550000}"/>
    <cellStyle name="Currency 9 5 3 9" xfId="21855" xr:uid="{00000000-0005-0000-0000-00005F550000}"/>
    <cellStyle name="Currency 9 5 4" xfId="21856" xr:uid="{00000000-0005-0000-0000-000060550000}"/>
    <cellStyle name="Currency 9 5 4 10" xfId="21857" xr:uid="{00000000-0005-0000-0000-000061550000}"/>
    <cellStyle name="Currency 9 5 4 2" xfId="21858" xr:uid="{00000000-0005-0000-0000-000062550000}"/>
    <cellStyle name="Currency 9 5 4 2 2" xfId="21859" xr:uid="{00000000-0005-0000-0000-000063550000}"/>
    <cellStyle name="Currency 9 5 4 2 3" xfId="21860" xr:uid="{00000000-0005-0000-0000-000064550000}"/>
    <cellStyle name="Currency 9 5 4 2 4" xfId="21861" xr:uid="{00000000-0005-0000-0000-000065550000}"/>
    <cellStyle name="Currency 9 5 4 2 5" xfId="21862" xr:uid="{00000000-0005-0000-0000-000066550000}"/>
    <cellStyle name="Currency 9 5 4 2 6" xfId="21863" xr:uid="{00000000-0005-0000-0000-000067550000}"/>
    <cellStyle name="Currency 9 5 4 2 7" xfId="21864" xr:uid="{00000000-0005-0000-0000-000068550000}"/>
    <cellStyle name="Currency 9 5 4 3" xfId="21865" xr:uid="{00000000-0005-0000-0000-000069550000}"/>
    <cellStyle name="Currency 9 5 4 3 2" xfId="21866" xr:uid="{00000000-0005-0000-0000-00006A550000}"/>
    <cellStyle name="Currency 9 5 4 3 3" xfId="21867" xr:uid="{00000000-0005-0000-0000-00006B550000}"/>
    <cellStyle name="Currency 9 5 4 3 4" xfId="21868" xr:uid="{00000000-0005-0000-0000-00006C550000}"/>
    <cellStyle name="Currency 9 5 4 3 5" xfId="21869" xr:uid="{00000000-0005-0000-0000-00006D550000}"/>
    <cellStyle name="Currency 9 5 4 3 6" xfId="21870" xr:uid="{00000000-0005-0000-0000-00006E550000}"/>
    <cellStyle name="Currency 9 5 4 3 7" xfId="21871" xr:uid="{00000000-0005-0000-0000-00006F550000}"/>
    <cellStyle name="Currency 9 5 4 4" xfId="21872" xr:uid="{00000000-0005-0000-0000-000070550000}"/>
    <cellStyle name="Currency 9 5 4 4 2" xfId="21873" xr:uid="{00000000-0005-0000-0000-000071550000}"/>
    <cellStyle name="Currency 9 5 4 4 3" xfId="21874" xr:uid="{00000000-0005-0000-0000-000072550000}"/>
    <cellStyle name="Currency 9 5 4 4 4" xfId="21875" xr:uid="{00000000-0005-0000-0000-000073550000}"/>
    <cellStyle name="Currency 9 5 4 4 5" xfId="21876" xr:uid="{00000000-0005-0000-0000-000074550000}"/>
    <cellStyle name="Currency 9 5 4 4 6" xfId="21877" xr:uid="{00000000-0005-0000-0000-000075550000}"/>
    <cellStyle name="Currency 9 5 4 4 7" xfId="21878" xr:uid="{00000000-0005-0000-0000-000076550000}"/>
    <cellStyle name="Currency 9 5 4 5" xfId="21879" xr:uid="{00000000-0005-0000-0000-000077550000}"/>
    <cellStyle name="Currency 9 5 4 6" xfId="21880" xr:uid="{00000000-0005-0000-0000-000078550000}"/>
    <cellStyle name="Currency 9 5 4 7" xfId="21881" xr:uid="{00000000-0005-0000-0000-000079550000}"/>
    <cellStyle name="Currency 9 5 4 8" xfId="21882" xr:uid="{00000000-0005-0000-0000-00007A550000}"/>
    <cellStyle name="Currency 9 5 4 9" xfId="21883" xr:uid="{00000000-0005-0000-0000-00007B550000}"/>
    <cellStyle name="Currency 9 5 5" xfId="21884" xr:uid="{00000000-0005-0000-0000-00007C550000}"/>
    <cellStyle name="Currency 9 5 5 2" xfId="21885" xr:uid="{00000000-0005-0000-0000-00007D550000}"/>
    <cellStyle name="Currency 9 5 5 2 2" xfId="21886" xr:uid="{00000000-0005-0000-0000-00007E550000}"/>
    <cellStyle name="Currency 9 5 5 2 3" xfId="21887" xr:uid="{00000000-0005-0000-0000-00007F550000}"/>
    <cellStyle name="Currency 9 5 5 2 4" xfId="21888" xr:uid="{00000000-0005-0000-0000-000080550000}"/>
    <cellStyle name="Currency 9 5 5 2 5" xfId="21889" xr:uid="{00000000-0005-0000-0000-000081550000}"/>
    <cellStyle name="Currency 9 5 5 2 6" xfId="21890" xr:uid="{00000000-0005-0000-0000-000082550000}"/>
    <cellStyle name="Currency 9 5 5 2 7" xfId="21891" xr:uid="{00000000-0005-0000-0000-000083550000}"/>
    <cellStyle name="Currency 9 5 5 3" xfId="21892" xr:uid="{00000000-0005-0000-0000-000084550000}"/>
    <cellStyle name="Currency 9 5 5 4" xfId="21893" xr:uid="{00000000-0005-0000-0000-000085550000}"/>
    <cellStyle name="Currency 9 5 5 5" xfId="21894" xr:uid="{00000000-0005-0000-0000-000086550000}"/>
    <cellStyle name="Currency 9 5 5 6" xfId="21895" xr:uid="{00000000-0005-0000-0000-000087550000}"/>
    <cellStyle name="Currency 9 5 5 7" xfId="21896" xr:uid="{00000000-0005-0000-0000-000088550000}"/>
    <cellStyle name="Currency 9 5 5 8" xfId="21897" xr:uid="{00000000-0005-0000-0000-000089550000}"/>
    <cellStyle name="Currency 9 5 6" xfId="21898" xr:uid="{00000000-0005-0000-0000-00008A550000}"/>
    <cellStyle name="Currency 9 5 6 2" xfId="21899" xr:uid="{00000000-0005-0000-0000-00008B550000}"/>
    <cellStyle name="Currency 9 5 6 3" xfId="21900" xr:uid="{00000000-0005-0000-0000-00008C550000}"/>
    <cellStyle name="Currency 9 5 6 4" xfId="21901" xr:uid="{00000000-0005-0000-0000-00008D550000}"/>
    <cellStyle name="Currency 9 5 6 5" xfId="21902" xr:uid="{00000000-0005-0000-0000-00008E550000}"/>
    <cellStyle name="Currency 9 5 6 6" xfId="21903" xr:uid="{00000000-0005-0000-0000-00008F550000}"/>
    <cellStyle name="Currency 9 5 6 7" xfId="21904" xr:uid="{00000000-0005-0000-0000-000090550000}"/>
    <cellStyle name="Currency 9 5 7" xfId="21905" xr:uid="{00000000-0005-0000-0000-000091550000}"/>
    <cellStyle name="Currency 9 5 7 2" xfId="21906" xr:uid="{00000000-0005-0000-0000-000092550000}"/>
    <cellStyle name="Currency 9 5 7 3" xfId="21907" xr:uid="{00000000-0005-0000-0000-000093550000}"/>
    <cellStyle name="Currency 9 5 7 4" xfId="21908" xr:uid="{00000000-0005-0000-0000-000094550000}"/>
    <cellStyle name="Currency 9 5 7 5" xfId="21909" xr:uid="{00000000-0005-0000-0000-000095550000}"/>
    <cellStyle name="Currency 9 5 7 6" xfId="21910" xr:uid="{00000000-0005-0000-0000-000096550000}"/>
    <cellStyle name="Currency 9 5 7 7" xfId="21911" xr:uid="{00000000-0005-0000-0000-000097550000}"/>
    <cellStyle name="Currency 9 5 8" xfId="21912" xr:uid="{00000000-0005-0000-0000-000098550000}"/>
    <cellStyle name="Currency 9 5 8 2" xfId="21913" xr:uid="{00000000-0005-0000-0000-000099550000}"/>
    <cellStyle name="Currency 9 5 8 3" xfId="21914" xr:uid="{00000000-0005-0000-0000-00009A550000}"/>
    <cellStyle name="Currency 9 5 8 4" xfId="21915" xr:uid="{00000000-0005-0000-0000-00009B550000}"/>
    <cellStyle name="Currency 9 5 8 5" xfId="21916" xr:uid="{00000000-0005-0000-0000-00009C550000}"/>
    <cellStyle name="Currency 9 5 8 6" xfId="21917" xr:uid="{00000000-0005-0000-0000-00009D550000}"/>
    <cellStyle name="Currency 9 5 8 7" xfId="21918" xr:uid="{00000000-0005-0000-0000-00009E550000}"/>
    <cellStyle name="Currency 9 5 9" xfId="21919" xr:uid="{00000000-0005-0000-0000-00009F550000}"/>
    <cellStyle name="Currency 9 6" xfId="21920" xr:uid="{00000000-0005-0000-0000-0000A0550000}"/>
    <cellStyle name="Currency 9 6 10" xfId="21921" xr:uid="{00000000-0005-0000-0000-0000A1550000}"/>
    <cellStyle name="Currency 9 6 11" xfId="21922" xr:uid="{00000000-0005-0000-0000-0000A2550000}"/>
    <cellStyle name="Currency 9 6 12" xfId="21923" xr:uid="{00000000-0005-0000-0000-0000A3550000}"/>
    <cellStyle name="Currency 9 6 13" xfId="21924" xr:uid="{00000000-0005-0000-0000-0000A4550000}"/>
    <cellStyle name="Currency 9 6 2" xfId="21925" xr:uid="{00000000-0005-0000-0000-0000A5550000}"/>
    <cellStyle name="Currency 9 6 2 10" xfId="21926" xr:uid="{00000000-0005-0000-0000-0000A6550000}"/>
    <cellStyle name="Currency 9 6 2 11" xfId="21927" xr:uid="{00000000-0005-0000-0000-0000A7550000}"/>
    <cellStyle name="Currency 9 6 2 12" xfId="21928" xr:uid="{00000000-0005-0000-0000-0000A8550000}"/>
    <cellStyle name="Currency 9 6 2 2" xfId="21929" xr:uid="{00000000-0005-0000-0000-0000A9550000}"/>
    <cellStyle name="Currency 9 6 2 2 10" xfId="21930" xr:uid="{00000000-0005-0000-0000-0000AA550000}"/>
    <cellStyle name="Currency 9 6 2 2 2" xfId="21931" xr:uid="{00000000-0005-0000-0000-0000AB550000}"/>
    <cellStyle name="Currency 9 6 2 2 2 2" xfId="21932" xr:uid="{00000000-0005-0000-0000-0000AC550000}"/>
    <cellStyle name="Currency 9 6 2 2 2 3" xfId="21933" xr:uid="{00000000-0005-0000-0000-0000AD550000}"/>
    <cellStyle name="Currency 9 6 2 2 2 4" xfId="21934" xr:uid="{00000000-0005-0000-0000-0000AE550000}"/>
    <cellStyle name="Currency 9 6 2 2 2 5" xfId="21935" xr:uid="{00000000-0005-0000-0000-0000AF550000}"/>
    <cellStyle name="Currency 9 6 2 2 2 6" xfId="21936" xr:uid="{00000000-0005-0000-0000-0000B0550000}"/>
    <cellStyle name="Currency 9 6 2 2 2 7" xfId="21937" xr:uid="{00000000-0005-0000-0000-0000B1550000}"/>
    <cellStyle name="Currency 9 6 2 2 3" xfId="21938" xr:uid="{00000000-0005-0000-0000-0000B2550000}"/>
    <cellStyle name="Currency 9 6 2 2 3 2" xfId="21939" xr:uid="{00000000-0005-0000-0000-0000B3550000}"/>
    <cellStyle name="Currency 9 6 2 2 3 3" xfId="21940" xr:uid="{00000000-0005-0000-0000-0000B4550000}"/>
    <cellStyle name="Currency 9 6 2 2 3 4" xfId="21941" xr:uid="{00000000-0005-0000-0000-0000B5550000}"/>
    <cellStyle name="Currency 9 6 2 2 3 5" xfId="21942" xr:uid="{00000000-0005-0000-0000-0000B6550000}"/>
    <cellStyle name="Currency 9 6 2 2 3 6" xfId="21943" xr:uid="{00000000-0005-0000-0000-0000B7550000}"/>
    <cellStyle name="Currency 9 6 2 2 3 7" xfId="21944" xr:uid="{00000000-0005-0000-0000-0000B8550000}"/>
    <cellStyle name="Currency 9 6 2 2 4" xfId="21945" xr:uid="{00000000-0005-0000-0000-0000B9550000}"/>
    <cellStyle name="Currency 9 6 2 2 4 2" xfId="21946" xr:uid="{00000000-0005-0000-0000-0000BA550000}"/>
    <cellStyle name="Currency 9 6 2 2 4 3" xfId="21947" xr:uid="{00000000-0005-0000-0000-0000BB550000}"/>
    <cellStyle name="Currency 9 6 2 2 4 4" xfId="21948" xr:uid="{00000000-0005-0000-0000-0000BC550000}"/>
    <cellStyle name="Currency 9 6 2 2 4 5" xfId="21949" xr:uid="{00000000-0005-0000-0000-0000BD550000}"/>
    <cellStyle name="Currency 9 6 2 2 4 6" xfId="21950" xr:uid="{00000000-0005-0000-0000-0000BE550000}"/>
    <cellStyle name="Currency 9 6 2 2 4 7" xfId="21951" xr:uid="{00000000-0005-0000-0000-0000BF550000}"/>
    <cellStyle name="Currency 9 6 2 2 5" xfId="21952" xr:uid="{00000000-0005-0000-0000-0000C0550000}"/>
    <cellStyle name="Currency 9 6 2 2 6" xfId="21953" xr:uid="{00000000-0005-0000-0000-0000C1550000}"/>
    <cellStyle name="Currency 9 6 2 2 7" xfId="21954" xr:uid="{00000000-0005-0000-0000-0000C2550000}"/>
    <cellStyle name="Currency 9 6 2 2 8" xfId="21955" xr:uid="{00000000-0005-0000-0000-0000C3550000}"/>
    <cellStyle name="Currency 9 6 2 2 9" xfId="21956" xr:uid="{00000000-0005-0000-0000-0000C4550000}"/>
    <cellStyle name="Currency 9 6 2 3" xfId="21957" xr:uid="{00000000-0005-0000-0000-0000C5550000}"/>
    <cellStyle name="Currency 9 6 2 3 2" xfId="21958" xr:uid="{00000000-0005-0000-0000-0000C6550000}"/>
    <cellStyle name="Currency 9 6 2 3 2 2" xfId="21959" xr:uid="{00000000-0005-0000-0000-0000C7550000}"/>
    <cellStyle name="Currency 9 6 2 3 2 3" xfId="21960" xr:uid="{00000000-0005-0000-0000-0000C8550000}"/>
    <cellStyle name="Currency 9 6 2 3 2 4" xfId="21961" xr:uid="{00000000-0005-0000-0000-0000C9550000}"/>
    <cellStyle name="Currency 9 6 2 3 2 5" xfId="21962" xr:uid="{00000000-0005-0000-0000-0000CA550000}"/>
    <cellStyle name="Currency 9 6 2 3 2 6" xfId="21963" xr:uid="{00000000-0005-0000-0000-0000CB550000}"/>
    <cellStyle name="Currency 9 6 2 3 2 7" xfId="21964" xr:uid="{00000000-0005-0000-0000-0000CC550000}"/>
    <cellStyle name="Currency 9 6 2 3 3" xfId="21965" xr:uid="{00000000-0005-0000-0000-0000CD550000}"/>
    <cellStyle name="Currency 9 6 2 3 4" xfId="21966" xr:uid="{00000000-0005-0000-0000-0000CE550000}"/>
    <cellStyle name="Currency 9 6 2 3 5" xfId="21967" xr:uid="{00000000-0005-0000-0000-0000CF550000}"/>
    <cellStyle name="Currency 9 6 2 3 6" xfId="21968" xr:uid="{00000000-0005-0000-0000-0000D0550000}"/>
    <cellStyle name="Currency 9 6 2 3 7" xfId="21969" xr:uid="{00000000-0005-0000-0000-0000D1550000}"/>
    <cellStyle name="Currency 9 6 2 3 8" xfId="21970" xr:uid="{00000000-0005-0000-0000-0000D2550000}"/>
    <cellStyle name="Currency 9 6 2 4" xfId="21971" xr:uid="{00000000-0005-0000-0000-0000D3550000}"/>
    <cellStyle name="Currency 9 6 2 4 2" xfId="21972" xr:uid="{00000000-0005-0000-0000-0000D4550000}"/>
    <cellStyle name="Currency 9 6 2 4 3" xfId="21973" xr:uid="{00000000-0005-0000-0000-0000D5550000}"/>
    <cellStyle name="Currency 9 6 2 4 4" xfId="21974" xr:uid="{00000000-0005-0000-0000-0000D6550000}"/>
    <cellStyle name="Currency 9 6 2 4 5" xfId="21975" xr:uid="{00000000-0005-0000-0000-0000D7550000}"/>
    <cellStyle name="Currency 9 6 2 4 6" xfId="21976" xr:uid="{00000000-0005-0000-0000-0000D8550000}"/>
    <cellStyle name="Currency 9 6 2 4 7" xfId="21977" xr:uid="{00000000-0005-0000-0000-0000D9550000}"/>
    <cellStyle name="Currency 9 6 2 5" xfId="21978" xr:uid="{00000000-0005-0000-0000-0000DA550000}"/>
    <cellStyle name="Currency 9 6 2 5 2" xfId="21979" xr:uid="{00000000-0005-0000-0000-0000DB550000}"/>
    <cellStyle name="Currency 9 6 2 5 3" xfId="21980" xr:uid="{00000000-0005-0000-0000-0000DC550000}"/>
    <cellStyle name="Currency 9 6 2 5 4" xfId="21981" xr:uid="{00000000-0005-0000-0000-0000DD550000}"/>
    <cellStyle name="Currency 9 6 2 5 5" xfId="21982" xr:uid="{00000000-0005-0000-0000-0000DE550000}"/>
    <cellStyle name="Currency 9 6 2 5 6" xfId="21983" xr:uid="{00000000-0005-0000-0000-0000DF550000}"/>
    <cellStyle name="Currency 9 6 2 5 7" xfId="21984" xr:uid="{00000000-0005-0000-0000-0000E0550000}"/>
    <cellStyle name="Currency 9 6 2 6" xfId="21985" xr:uid="{00000000-0005-0000-0000-0000E1550000}"/>
    <cellStyle name="Currency 9 6 2 6 2" xfId="21986" xr:uid="{00000000-0005-0000-0000-0000E2550000}"/>
    <cellStyle name="Currency 9 6 2 6 3" xfId="21987" xr:uid="{00000000-0005-0000-0000-0000E3550000}"/>
    <cellStyle name="Currency 9 6 2 6 4" xfId="21988" xr:uid="{00000000-0005-0000-0000-0000E4550000}"/>
    <cellStyle name="Currency 9 6 2 6 5" xfId="21989" xr:uid="{00000000-0005-0000-0000-0000E5550000}"/>
    <cellStyle name="Currency 9 6 2 6 6" xfId="21990" xr:uid="{00000000-0005-0000-0000-0000E6550000}"/>
    <cellStyle name="Currency 9 6 2 6 7" xfId="21991" xr:uid="{00000000-0005-0000-0000-0000E7550000}"/>
    <cellStyle name="Currency 9 6 2 7" xfId="21992" xr:uid="{00000000-0005-0000-0000-0000E8550000}"/>
    <cellStyle name="Currency 9 6 2 8" xfId="21993" xr:uid="{00000000-0005-0000-0000-0000E9550000}"/>
    <cellStyle name="Currency 9 6 2 9" xfId="21994" xr:uid="{00000000-0005-0000-0000-0000EA550000}"/>
    <cellStyle name="Currency 9 6 3" xfId="21995" xr:uid="{00000000-0005-0000-0000-0000EB550000}"/>
    <cellStyle name="Currency 9 6 3 10" xfId="21996" xr:uid="{00000000-0005-0000-0000-0000EC550000}"/>
    <cellStyle name="Currency 9 6 3 2" xfId="21997" xr:uid="{00000000-0005-0000-0000-0000ED550000}"/>
    <cellStyle name="Currency 9 6 3 2 2" xfId="21998" xr:uid="{00000000-0005-0000-0000-0000EE550000}"/>
    <cellStyle name="Currency 9 6 3 2 3" xfId="21999" xr:uid="{00000000-0005-0000-0000-0000EF550000}"/>
    <cellStyle name="Currency 9 6 3 2 4" xfId="22000" xr:uid="{00000000-0005-0000-0000-0000F0550000}"/>
    <cellStyle name="Currency 9 6 3 2 5" xfId="22001" xr:uid="{00000000-0005-0000-0000-0000F1550000}"/>
    <cellStyle name="Currency 9 6 3 2 6" xfId="22002" xr:uid="{00000000-0005-0000-0000-0000F2550000}"/>
    <cellStyle name="Currency 9 6 3 2 7" xfId="22003" xr:uid="{00000000-0005-0000-0000-0000F3550000}"/>
    <cellStyle name="Currency 9 6 3 3" xfId="22004" xr:uid="{00000000-0005-0000-0000-0000F4550000}"/>
    <cellStyle name="Currency 9 6 3 3 2" xfId="22005" xr:uid="{00000000-0005-0000-0000-0000F5550000}"/>
    <cellStyle name="Currency 9 6 3 3 3" xfId="22006" xr:uid="{00000000-0005-0000-0000-0000F6550000}"/>
    <cellStyle name="Currency 9 6 3 3 4" xfId="22007" xr:uid="{00000000-0005-0000-0000-0000F7550000}"/>
    <cellStyle name="Currency 9 6 3 3 5" xfId="22008" xr:uid="{00000000-0005-0000-0000-0000F8550000}"/>
    <cellStyle name="Currency 9 6 3 3 6" xfId="22009" xr:uid="{00000000-0005-0000-0000-0000F9550000}"/>
    <cellStyle name="Currency 9 6 3 3 7" xfId="22010" xr:uid="{00000000-0005-0000-0000-0000FA550000}"/>
    <cellStyle name="Currency 9 6 3 4" xfId="22011" xr:uid="{00000000-0005-0000-0000-0000FB550000}"/>
    <cellStyle name="Currency 9 6 3 4 2" xfId="22012" xr:uid="{00000000-0005-0000-0000-0000FC550000}"/>
    <cellStyle name="Currency 9 6 3 4 3" xfId="22013" xr:uid="{00000000-0005-0000-0000-0000FD550000}"/>
    <cellStyle name="Currency 9 6 3 4 4" xfId="22014" xr:uid="{00000000-0005-0000-0000-0000FE550000}"/>
    <cellStyle name="Currency 9 6 3 4 5" xfId="22015" xr:uid="{00000000-0005-0000-0000-0000FF550000}"/>
    <cellStyle name="Currency 9 6 3 4 6" xfId="22016" xr:uid="{00000000-0005-0000-0000-000000560000}"/>
    <cellStyle name="Currency 9 6 3 4 7" xfId="22017" xr:uid="{00000000-0005-0000-0000-000001560000}"/>
    <cellStyle name="Currency 9 6 3 5" xfId="22018" xr:uid="{00000000-0005-0000-0000-000002560000}"/>
    <cellStyle name="Currency 9 6 3 6" xfId="22019" xr:uid="{00000000-0005-0000-0000-000003560000}"/>
    <cellStyle name="Currency 9 6 3 7" xfId="22020" xr:uid="{00000000-0005-0000-0000-000004560000}"/>
    <cellStyle name="Currency 9 6 3 8" xfId="22021" xr:uid="{00000000-0005-0000-0000-000005560000}"/>
    <cellStyle name="Currency 9 6 3 9" xfId="22022" xr:uid="{00000000-0005-0000-0000-000006560000}"/>
    <cellStyle name="Currency 9 6 4" xfId="22023" xr:uid="{00000000-0005-0000-0000-000007560000}"/>
    <cellStyle name="Currency 9 6 4 2" xfId="22024" xr:uid="{00000000-0005-0000-0000-000008560000}"/>
    <cellStyle name="Currency 9 6 4 2 2" xfId="22025" xr:uid="{00000000-0005-0000-0000-000009560000}"/>
    <cellStyle name="Currency 9 6 4 2 3" xfId="22026" xr:uid="{00000000-0005-0000-0000-00000A560000}"/>
    <cellStyle name="Currency 9 6 4 2 4" xfId="22027" xr:uid="{00000000-0005-0000-0000-00000B560000}"/>
    <cellStyle name="Currency 9 6 4 2 5" xfId="22028" xr:uid="{00000000-0005-0000-0000-00000C560000}"/>
    <cellStyle name="Currency 9 6 4 2 6" xfId="22029" xr:uid="{00000000-0005-0000-0000-00000D560000}"/>
    <cellStyle name="Currency 9 6 4 2 7" xfId="22030" xr:uid="{00000000-0005-0000-0000-00000E560000}"/>
    <cellStyle name="Currency 9 6 4 3" xfId="22031" xr:uid="{00000000-0005-0000-0000-00000F560000}"/>
    <cellStyle name="Currency 9 6 4 4" xfId="22032" xr:uid="{00000000-0005-0000-0000-000010560000}"/>
    <cellStyle name="Currency 9 6 4 5" xfId="22033" xr:uid="{00000000-0005-0000-0000-000011560000}"/>
    <cellStyle name="Currency 9 6 4 6" xfId="22034" xr:uid="{00000000-0005-0000-0000-000012560000}"/>
    <cellStyle name="Currency 9 6 4 7" xfId="22035" xr:uid="{00000000-0005-0000-0000-000013560000}"/>
    <cellStyle name="Currency 9 6 4 8" xfId="22036" xr:uid="{00000000-0005-0000-0000-000014560000}"/>
    <cellStyle name="Currency 9 6 5" xfId="22037" xr:uid="{00000000-0005-0000-0000-000015560000}"/>
    <cellStyle name="Currency 9 6 5 2" xfId="22038" xr:uid="{00000000-0005-0000-0000-000016560000}"/>
    <cellStyle name="Currency 9 6 5 3" xfId="22039" xr:uid="{00000000-0005-0000-0000-000017560000}"/>
    <cellStyle name="Currency 9 6 5 4" xfId="22040" xr:uid="{00000000-0005-0000-0000-000018560000}"/>
    <cellStyle name="Currency 9 6 5 5" xfId="22041" xr:uid="{00000000-0005-0000-0000-000019560000}"/>
    <cellStyle name="Currency 9 6 5 6" xfId="22042" xr:uid="{00000000-0005-0000-0000-00001A560000}"/>
    <cellStyle name="Currency 9 6 5 7" xfId="22043" xr:uid="{00000000-0005-0000-0000-00001B560000}"/>
    <cellStyle name="Currency 9 6 6" xfId="22044" xr:uid="{00000000-0005-0000-0000-00001C560000}"/>
    <cellStyle name="Currency 9 6 6 2" xfId="22045" xr:uid="{00000000-0005-0000-0000-00001D560000}"/>
    <cellStyle name="Currency 9 6 6 3" xfId="22046" xr:uid="{00000000-0005-0000-0000-00001E560000}"/>
    <cellStyle name="Currency 9 6 6 4" xfId="22047" xr:uid="{00000000-0005-0000-0000-00001F560000}"/>
    <cellStyle name="Currency 9 6 6 5" xfId="22048" xr:uid="{00000000-0005-0000-0000-000020560000}"/>
    <cellStyle name="Currency 9 6 6 6" xfId="22049" xr:uid="{00000000-0005-0000-0000-000021560000}"/>
    <cellStyle name="Currency 9 6 6 7" xfId="22050" xr:uid="{00000000-0005-0000-0000-000022560000}"/>
    <cellStyle name="Currency 9 6 7" xfId="22051" xr:uid="{00000000-0005-0000-0000-000023560000}"/>
    <cellStyle name="Currency 9 6 7 2" xfId="22052" xr:uid="{00000000-0005-0000-0000-000024560000}"/>
    <cellStyle name="Currency 9 6 7 3" xfId="22053" xr:uid="{00000000-0005-0000-0000-000025560000}"/>
    <cellStyle name="Currency 9 6 7 4" xfId="22054" xr:uid="{00000000-0005-0000-0000-000026560000}"/>
    <cellStyle name="Currency 9 6 7 5" xfId="22055" xr:uid="{00000000-0005-0000-0000-000027560000}"/>
    <cellStyle name="Currency 9 6 7 6" xfId="22056" xr:uid="{00000000-0005-0000-0000-000028560000}"/>
    <cellStyle name="Currency 9 6 7 7" xfId="22057" xr:uid="{00000000-0005-0000-0000-000029560000}"/>
    <cellStyle name="Currency 9 6 8" xfId="22058" xr:uid="{00000000-0005-0000-0000-00002A560000}"/>
    <cellStyle name="Currency 9 6 9" xfId="22059" xr:uid="{00000000-0005-0000-0000-00002B560000}"/>
    <cellStyle name="Currency 9 7" xfId="22060" xr:uid="{00000000-0005-0000-0000-00002C560000}"/>
    <cellStyle name="Currency 9 7 10" xfId="22061" xr:uid="{00000000-0005-0000-0000-00002D560000}"/>
    <cellStyle name="Currency 9 7 11" xfId="22062" xr:uid="{00000000-0005-0000-0000-00002E560000}"/>
    <cellStyle name="Currency 9 7 12" xfId="22063" xr:uid="{00000000-0005-0000-0000-00002F560000}"/>
    <cellStyle name="Currency 9 7 2" xfId="22064" xr:uid="{00000000-0005-0000-0000-000030560000}"/>
    <cellStyle name="Currency 9 7 2 10" xfId="22065" xr:uid="{00000000-0005-0000-0000-000031560000}"/>
    <cellStyle name="Currency 9 7 2 2" xfId="22066" xr:uid="{00000000-0005-0000-0000-000032560000}"/>
    <cellStyle name="Currency 9 7 2 2 2" xfId="22067" xr:uid="{00000000-0005-0000-0000-000033560000}"/>
    <cellStyle name="Currency 9 7 2 2 3" xfId="22068" xr:uid="{00000000-0005-0000-0000-000034560000}"/>
    <cellStyle name="Currency 9 7 2 2 4" xfId="22069" xr:uid="{00000000-0005-0000-0000-000035560000}"/>
    <cellStyle name="Currency 9 7 2 2 5" xfId="22070" xr:uid="{00000000-0005-0000-0000-000036560000}"/>
    <cellStyle name="Currency 9 7 2 2 6" xfId="22071" xr:uid="{00000000-0005-0000-0000-000037560000}"/>
    <cellStyle name="Currency 9 7 2 2 7" xfId="22072" xr:uid="{00000000-0005-0000-0000-000038560000}"/>
    <cellStyle name="Currency 9 7 2 3" xfId="22073" xr:uid="{00000000-0005-0000-0000-000039560000}"/>
    <cellStyle name="Currency 9 7 2 3 2" xfId="22074" xr:uid="{00000000-0005-0000-0000-00003A560000}"/>
    <cellStyle name="Currency 9 7 2 3 3" xfId="22075" xr:uid="{00000000-0005-0000-0000-00003B560000}"/>
    <cellStyle name="Currency 9 7 2 3 4" xfId="22076" xr:uid="{00000000-0005-0000-0000-00003C560000}"/>
    <cellStyle name="Currency 9 7 2 3 5" xfId="22077" xr:uid="{00000000-0005-0000-0000-00003D560000}"/>
    <cellStyle name="Currency 9 7 2 3 6" xfId="22078" xr:uid="{00000000-0005-0000-0000-00003E560000}"/>
    <cellStyle name="Currency 9 7 2 3 7" xfId="22079" xr:uid="{00000000-0005-0000-0000-00003F560000}"/>
    <cellStyle name="Currency 9 7 2 4" xfId="22080" xr:uid="{00000000-0005-0000-0000-000040560000}"/>
    <cellStyle name="Currency 9 7 2 4 2" xfId="22081" xr:uid="{00000000-0005-0000-0000-000041560000}"/>
    <cellStyle name="Currency 9 7 2 4 3" xfId="22082" xr:uid="{00000000-0005-0000-0000-000042560000}"/>
    <cellStyle name="Currency 9 7 2 4 4" xfId="22083" xr:uid="{00000000-0005-0000-0000-000043560000}"/>
    <cellStyle name="Currency 9 7 2 4 5" xfId="22084" xr:uid="{00000000-0005-0000-0000-000044560000}"/>
    <cellStyle name="Currency 9 7 2 4 6" xfId="22085" xr:uid="{00000000-0005-0000-0000-000045560000}"/>
    <cellStyle name="Currency 9 7 2 4 7" xfId="22086" xr:uid="{00000000-0005-0000-0000-000046560000}"/>
    <cellStyle name="Currency 9 7 2 5" xfId="22087" xr:uid="{00000000-0005-0000-0000-000047560000}"/>
    <cellStyle name="Currency 9 7 2 6" xfId="22088" xr:uid="{00000000-0005-0000-0000-000048560000}"/>
    <cellStyle name="Currency 9 7 2 7" xfId="22089" xr:uid="{00000000-0005-0000-0000-000049560000}"/>
    <cellStyle name="Currency 9 7 2 8" xfId="22090" xr:uid="{00000000-0005-0000-0000-00004A560000}"/>
    <cellStyle name="Currency 9 7 2 9" xfId="22091" xr:uid="{00000000-0005-0000-0000-00004B560000}"/>
    <cellStyle name="Currency 9 7 3" xfId="22092" xr:uid="{00000000-0005-0000-0000-00004C560000}"/>
    <cellStyle name="Currency 9 7 3 2" xfId="22093" xr:uid="{00000000-0005-0000-0000-00004D560000}"/>
    <cellStyle name="Currency 9 7 3 2 2" xfId="22094" xr:uid="{00000000-0005-0000-0000-00004E560000}"/>
    <cellStyle name="Currency 9 7 3 2 3" xfId="22095" xr:uid="{00000000-0005-0000-0000-00004F560000}"/>
    <cellStyle name="Currency 9 7 3 2 4" xfId="22096" xr:uid="{00000000-0005-0000-0000-000050560000}"/>
    <cellStyle name="Currency 9 7 3 2 5" xfId="22097" xr:uid="{00000000-0005-0000-0000-000051560000}"/>
    <cellStyle name="Currency 9 7 3 2 6" xfId="22098" xr:uid="{00000000-0005-0000-0000-000052560000}"/>
    <cellStyle name="Currency 9 7 3 2 7" xfId="22099" xr:uid="{00000000-0005-0000-0000-000053560000}"/>
    <cellStyle name="Currency 9 7 3 3" xfId="22100" xr:uid="{00000000-0005-0000-0000-000054560000}"/>
    <cellStyle name="Currency 9 7 3 4" xfId="22101" xr:uid="{00000000-0005-0000-0000-000055560000}"/>
    <cellStyle name="Currency 9 7 3 5" xfId="22102" xr:uid="{00000000-0005-0000-0000-000056560000}"/>
    <cellStyle name="Currency 9 7 3 6" xfId="22103" xr:uid="{00000000-0005-0000-0000-000057560000}"/>
    <cellStyle name="Currency 9 7 3 7" xfId="22104" xr:uid="{00000000-0005-0000-0000-000058560000}"/>
    <cellStyle name="Currency 9 7 3 8" xfId="22105" xr:uid="{00000000-0005-0000-0000-000059560000}"/>
    <cellStyle name="Currency 9 7 4" xfId="22106" xr:uid="{00000000-0005-0000-0000-00005A560000}"/>
    <cellStyle name="Currency 9 7 4 2" xfId="22107" xr:uid="{00000000-0005-0000-0000-00005B560000}"/>
    <cellStyle name="Currency 9 7 4 3" xfId="22108" xr:uid="{00000000-0005-0000-0000-00005C560000}"/>
    <cellStyle name="Currency 9 7 4 4" xfId="22109" xr:uid="{00000000-0005-0000-0000-00005D560000}"/>
    <cellStyle name="Currency 9 7 4 5" xfId="22110" xr:uid="{00000000-0005-0000-0000-00005E560000}"/>
    <cellStyle name="Currency 9 7 4 6" xfId="22111" xr:uid="{00000000-0005-0000-0000-00005F560000}"/>
    <cellStyle name="Currency 9 7 4 7" xfId="22112" xr:uid="{00000000-0005-0000-0000-000060560000}"/>
    <cellStyle name="Currency 9 7 5" xfId="22113" xr:uid="{00000000-0005-0000-0000-000061560000}"/>
    <cellStyle name="Currency 9 7 5 2" xfId="22114" xr:uid="{00000000-0005-0000-0000-000062560000}"/>
    <cellStyle name="Currency 9 7 5 3" xfId="22115" xr:uid="{00000000-0005-0000-0000-000063560000}"/>
    <cellStyle name="Currency 9 7 5 4" xfId="22116" xr:uid="{00000000-0005-0000-0000-000064560000}"/>
    <cellStyle name="Currency 9 7 5 5" xfId="22117" xr:uid="{00000000-0005-0000-0000-000065560000}"/>
    <cellStyle name="Currency 9 7 5 6" xfId="22118" xr:uid="{00000000-0005-0000-0000-000066560000}"/>
    <cellStyle name="Currency 9 7 5 7" xfId="22119" xr:uid="{00000000-0005-0000-0000-000067560000}"/>
    <cellStyle name="Currency 9 7 6" xfId="22120" xr:uid="{00000000-0005-0000-0000-000068560000}"/>
    <cellStyle name="Currency 9 7 6 2" xfId="22121" xr:uid="{00000000-0005-0000-0000-000069560000}"/>
    <cellStyle name="Currency 9 7 6 3" xfId="22122" xr:uid="{00000000-0005-0000-0000-00006A560000}"/>
    <cellStyle name="Currency 9 7 6 4" xfId="22123" xr:uid="{00000000-0005-0000-0000-00006B560000}"/>
    <cellStyle name="Currency 9 7 6 5" xfId="22124" xr:uid="{00000000-0005-0000-0000-00006C560000}"/>
    <cellStyle name="Currency 9 7 6 6" xfId="22125" xr:uid="{00000000-0005-0000-0000-00006D560000}"/>
    <cellStyle name="Currency 9 7 6 7" xfId="22126" xr:uid="{00000000-0005-0000-0000-00006E560000}"/>
    <cellStyle name="Currency 9 7 7" xfId="22127" xr:uid="{00000000-0005-0000-0000-00006F560000}"/>
    <cellStyle name="Currency 9 7 8" xfId="22128" xr:uid="{00000000-0005-0000-0000-000070560000}"/>
    <cellStyle name="Currency 9 7 9" xfId="22129" xr:uid="{00000000-0005-0000-0000-000071560000}"/>
    <cellStyle name="Currency 9 8" xfId="22130" xr:uid="{00000000-0005-0000-0000-000072560000}"/>
    <cellStyle name="Currency 9 8 10" xfId="22131" xr:uid="{00000000-0005-0000-0000-000073560000}"/>
    <cellStyle name="Currency 9 8 2" xfId="22132" xr:uid="{00000000-0005-0000-0000-000074560000}"/>
    <cellStyle name="Currency 9 8 2 2" xfId="22133" xr:uid="{00000000-0005-0000-0000-000075560000}"/>
    <cellStyle name="Currency 9 8 2 3" xfId="22134" xr:uid="{00000000-0005-0000-0000-000076560000}"/>
    <cellStyle name="Currency 9 8 2 4" xfId="22135" xr:uid="{00000000-0005-0000-0000-000077560000}"/>
    <cellStyle name="Currency 9 8 2 5" xfId="22136" xr:uid="{00000000-0005-0000-0000-000078560000}"/>
    <cellStyle name="Currency 9 8 2 6" xfId="22137" xr:uid="{00000000-0005-0000-0000-000079560000}"/>
    <cellStyle name="Currency 9 8 2 7" xfId="22138" xr:uid="{00000000-0005-0000-0000-00007A560000}"/>
    <cellStyle name="Currency 9 8 3" xfId="22139" xr:uid="{00000000-0005-0000-0000-00007B560000}"/>
    <cellStyle name="Currency 9 8 3 2" xfId="22140" xr:uid="{00000000-0005-0000-0000-00007C560000}"/>
    <cellStyle name="Currency 9 8 3 3" xfId="22141" xr:uid="{00000000-0005-0000-0000-00007D560000}"/>
    <cellStyle name="Currency 9 8 3 4" xfId="22142" xr:uid="{00000000-0005-0000-0000-00007E560000}"/>
    <cellStyle name="Currency 9 8 3 5" xfId="22143" xr:uid="{00000000-0005-0000-0000-00007F560000}"/>
    <cellStyle name="Currency 9 8 3 6" xfId="22144" xr:uid="{00000000-0005-0000-0000-000080560000}"/>
    <cellStyle name="Currency 9 8 3 7" xfId="22145" xr:uid="{00000000-0005-0000-0000-000081560000}"/>
    <cellStyle name="Currency 9 8 4" xfId="22146" xr:uid="{00000000-0005-0000-0000-000082560000}"/>
    <cellStyle name="Currency 9 8 4 2" xfId="22147" xr:uid="{00000000-0005-0000-0000-000083560000}"/>
    <cellStyle name="Currency 9 8 4 3" xfId="22148" xr:uid="{00000000-0005-0000-0000-000084560000}"/>
    <cellStyle name="Currency 9 8 4 4" xfId="22149" xr:uid="{00000000-0005-0000-0000-000085560000}"/>
    <cellStyle name="Currency 9 8 4 5" xfId="22150" xr:uid="{00000000-0005-0000-0000-000086560000}"/>
    <cellStyle name="Currency 9 8 4 6" xfId="22151" xr:uid="{00000000-0005-0000-0000-000087560000}"/>
    <cellStyle name="Currency 9 8 4 7" xfId="22152" xr:uid="{00000000-0005-0000-0000-000088560000}"/>
    <cellStyle name="Currency 9 8 5" xfId="22153" xr:uid="{00000000-0005-0000-0000-000089560000}"/>
    <cellStyle name="Currency 9 8 6" xfId="22154" xr:uid="{00000000-0005-0000-0000-00008A560000}"/>
    <cellStyle name="Currency 9 8 7" xfId="22155" xr:uid="{00000000-0005-0000-0000-00008B560000}"/>
    <cellStyle name="Currency 9 8 8" xfId="22156" xr:uid="{00000000-0005-0000-0000-00008C560000}"/>
    <cellStyle name="Currency 9 8 9" xfId="22157" xr:uid="{00000000-0005-0000-0000-00008D560000}"/>
    <cellStyle name="Currency 9 9" xfId="22158" xr:uid="{00000000-0005-0000-0000-00008E560000}"/>
    <cellStyle name="Currency 9 9 2" xfId="22159" xr:uid="{00000000-0005-0000-0000-00008F560000}"/>
    <cellStyle name="Currency 9 9 3" xfId="22160" xr:uid="{00000000-0005-0000-0000-000090560000}"/>
    <cellStyle name="Currency 9 9 4" xfId="22161" xr:uid="{00000000-0005-0000-0000-000091560000}"/>
    <cellStyle name="Currency 9 9 5" xfId="22162" xr:uid="{00000000-0005-0000-0000-000092560000}"/>
    <cellStyle name="Currency 9 9 6" xfId="22163" xr:uid="{00000000-0005-0000-0000-000093560000}"/>
    <cellStyle name="Currency 9 9 7" xfId="22164" xr:uid="{00000000-0005-0000-0000-000094560000}"/>
    <cellStyle name="Currency0" xfId="22165" xr:uid="{00000000-0005-0000-0000-000095560000}"/>
    <cellStyle name="Currency0 2" xfId="22166" xr:uid="{00000000-0005-0000-0000-000096560000}"/>
    <cellStyle name="Currency0 2 2" xfId="22167" xr:uid="{00000000-0005-0000-0000-000097560000}"/>
    <cellStyle name="Currency0 2 3" xfId="22168" xr:uid="{00000000-0005-0000-0000-000098560000}"/>
    <cellStyle name="Currency0 2 4" xfId="22169" xr:uid="{00000000-0005-0000-0000-000099560000}"/>
    <cellStyle name="Currency0 2 5" xfId="22170" xr:uid="{00000000-0005-0000-0000-00009A560000}"/>
    <cellStyle name="Currency0 2 6" xfId="22171" xr:uid="{00000000-0005-0000-0000-00009B560000}"/>
    <cellStyle name="Currency0 2 7" xfId="22172" xr:uid="{00000000-0005-0000-0000-00009C560000}"/>
    <cellStyle name="Currency0 3" xfId="22173" xr:uid="{00000000-0005-0000-0000-00009D560000}"/>
    <cellStyle name="Currency0 4" xfId="22174" xr:uid="{00000000-0005-0000-0000-00009E560000}"/>
    <cellStyle name="Currency0 5" xfId="22175" xr:uid="{00000000-0005-0000-0000-00009F560000}"/>
    <cellStyle name="Currency0 6" xfId="22176" xr:uid="{00000000-0005-0000-0000-0000A0560000}"/>
    <cellStyle name="Currency0 7" xfId="22177" xr:uid="{00000000-0005-0000-0000-0000A1560000}"/>
    <cellStyle name="Currency0 8" xfId="22178" xr:uid="{00000000-0005-0000-0000-0000A2560000}"/>
    <cellStyle name="Date" xfId="22179" xr:uid="{00000000-0005-0000-0000-0000A3560000}"/>
    <cellStyle name="Date 2" xfId="22180" xr:uid="{00000000-0005-0000-0000-0000A4560000}"/>
    <cellStyle name="Date 2 2" xfId="22181" xr:uid="{00000000-0005-0000-0000-0000A5560000}"/>
    <cellStyle name="Date 2 3" xfId="22182" xr:uid="{00000000-0005-0000-0000-0000A6560000}"/>
    <cellStyle name="Date 2 4" xfId="22183" xr:uid="{00000000-0005-0000-0000-0000A7560000}"/>
    <cellStyle name="Date 2 5" xfId="22184" xr:uid="{00000000-0005-0000-0000-0000A8560000}"/>
    <cellStyle name="Date 2 6" xfId="22185" xr:uid="{00000000-0005-0000-0000-0000A9560000}"/>
    <cellStyle name="Date 2 7" xfId="22186" xr:uid="{00000000-0005-0000-0000-0000AA560000}"/>
    <cellStyle name="Date 3" xfId="22187" xr:uid="{00000000-0005-0000-0000-0000AB560000}"/>
    <cellStyle name="Date 4" xfId="22188" xr:uid="{00000000-0005-0000-0000-0000AC560000}"/>
    <cellStyle name="Date 5" xfId="22189" xr:uid="{00000000-0005-0000-0000-0000AD560000}"/>
    <cellStyle name="Date 6" xfId="22190" xr:uid="{00000000-0005-0000-0000-0000AE560000}"/>
    <cellStyle name="Date 7" xfId="22191" xr:uid="{00000000-0005-0000-0000-0000AF560000}"/>
    <cellStyle name="Date 8" xfId="22192" xr:uid="{00000000-0005-0000-0000-0000B0560000}"/>
    <cellStyle name="Fixed" xfId="22193" xr:uid="{00000000-0005-0000-0000-0000B1560000}"/>
    <cellStyle name="Fixed 2" xfId="22194" xr:uid="{00000000-0005-0000-0000-0000B2560000}"/>
    <cellStyle name="Fixed 2 2" xfId="22195" xr:uid="{00000000-0005-0000-0000-0000B3560000}"/>
    <cellStyle name="Fixed 2 3" xfId="22196" xr:uid="{00000000-0005-0000-0000-0000B4560000}"/>
    <cellStyle name="Fixed 2 4" xfId="22197" xr:uid="{00000000-0005-0000-0000-0000B5560000}"/>
    <cellStyle name="Fixed 2 5" xfId="22198" xr:uid="{00000000-0005-0000-0000-0000B6560000}"/>
    <cellStyle name="Fixed 2 6" xfId="22199" xr:uid="{00000000-0005-0000-0000-0000B7560000}"/>
    <cellStyle name="Fixed 2 7" xfId="22200" xr:uid="{00000000-0005-0000-0000-0000B8560000}"/>
    <cellStyle name="Fixed 3" xfId="22201" xr:uid="{00000000-0005-0000-0000-0000B9560000}"/>
    <cellStyle name="Fixed 4" xfId="22202" xr:uid="{00000000-0005-0000-0000-0000BA560000}"/>
    <cellStyle name="Fixed 5" xfId="22203" xr:uid="{00000000-0005-0000-0000-0000BB560000}"/>
    <cellStyle name="Fixed 6" xfId="22204" xr:uid="{00000000-0005-0000-0000-0000BC560000}"/>
    <cellStyle name="Fixed 7" xfId="22205" xr:uid="{00000000-0005-0000-0000-0000BD560000}"/>
    <cellStyle name="Fixed 8" xfId="22206" xr:uid="{00000000-0005-0000-0000-0000BE560000}"/>
    <cellStyle name="Heading 1 2" xfId="22207" xr:uid="{00000000-0005-0000-0000-0000BF560000}"/>
    <cellStyle name="Heading 1 2 2" xfId="22208" xr:uid="{00000000-0005-0000-0000-0000C0560000}"/>
    <cellStyle name="Heading 1 2 2 2" xfId="22209" xr:uid="{00000000-0005-0000-0000-0000C1560000}"/>
    <cellStyle name="Heading 1 2 2 3" xfId="22210" xr:uid="{00000000-0005-0000-0000-0000C2560000}"/>
    <cellStyle name="Heading 1 2 2 4" xfId="22211" xr:uid="{00000000-0005-0000-0000-0000C3560000}"/>
    <cellStyle name="Heading 1 2 2 5" xfId="22212" xr:uid="{00000000-0005-0000-0000-0000C4560000}"/>
    <cellStyle name="Heading 1 2 2 6" xfId="22213" xr:uid="{00000000-0005-0000-0000-0000C5560000}"/>
    <cellStyle name="Heading 1 2 2 7" xfId="22214" xr:uid="{00000000-0005-0000-0000-0000C6560000}"/>
    <cellStyle name="Heading 1 2 3" xfId="22215" xr:uid="{00000000-0005-0000-0000-0000C7560000}"/>
    <cellStyle name="Heading 1 2 4" xfId="22216" xr:uid="{00000000-0005-0000-0000-0000C8560000}"/>
    <cellStyle name="Heading 1 2 5" xfId="22217" xr:uid="{00000000-0005-0000-0000-0000C9560000}"/>
    <cellStyle name="Heading 1 2 6" xfId="22218" xr:uid="{00000000-0005-0000-0000-0000CA560000}"/>
    <cellStyle name="Heading 1 2 7" xfId="22219" xr:uid="{00000000-0005-0000-0000-0000CB560000}"/>
    <cellStyle name="Heading 1 2 8" xfId="22220" xr:uid="{00000000-0005-0000-0000-0000CC560000}"/>
    <cellStyle name="Heading 1 3" xfId="22221" xr:uid="{00000000-0005-0000-0000-0000CD560000}"/>
    <cellStyle name="Heading 1 3 2" xfId="22222" xr:uid="{00000000-0005-0000-0000-0000CE560000}"/>
    <cellStyle name="Heading 1 3 2 2" xfId="22223" xr:uid="{00000000-0005-0000-0000-0000CF560000}"/>
    <cellStyle name="Heading 1 3 2 3" xfId="22224" xr:uid="{00000000-0005-0000-0000-0000D0560000}"/>
    <cellStyle name="Heading 1 3 2 4" xfId="22225" xr:uid="{00000000-0005-0000-0000-0000D1560000}"/>
    <cellStyle name="Heading 1 3 2 5" xfId="22226" xr:uid="{00000000-0005-0000-0000-0000D2560000}"/>
    <cellStyle name="Heading 1 3 2 6" xfId="22227" xr:uid="{00000000-0005-0000-0000-0000D3560000}"/>
    <cellStyle name="Heading 1 3 2 7" xfId="22228" xr:uid="{00000000-0005-0000-0000-0000D4560000}"/>
    <cellStyle name="Heading 1 3 3" xfId="22229" xr:uid="{00000000-0005-0000-0000-0000D5560000}"/>
    <cellStyle name="Heading 1 3 4" xfId="22230" xr:uid="{00000000-0005-0000-0000-0000D6560000}"/>
    <cellStyle name="Heading 1 3 5" xfId="22231" xr:uid="{00000000-0005-0000-0000-0000D7560000}"/>
    <cellStyle name="Heading 1 3 6" xfId="22232" xr:uid="{00000000-0005-0000-0000-0000D8560000}"/>
    <cellStyle name="Heading 1 3 7" xfId="22233" xr:uid="{00000000-0005-0000-0000-0000D9560000}"/>
    <cellStyle name="Heading 1 3 8" xfId="22234" xr:uid="{00000000-0005-0000-0000-0000DA560000}"/>
    <cellStyle name="Heading 1 4" xfId="22235" xr:uid="{00000000-0005-0000-0000-0000DB560000}"/>
    <cellStyle name="Heading 1 4 2" xfId="22236" xr:uid="{00000000-0005-0000-0000-0000DC560000}"/>
    <cellStyle name="Heading 1 4 2 2" xfId="22237" xr:uid="{00000000-0005-0000-0000-0000DD560000}"/>
    <cellStyle name="Heading 1 4 2 3" xfId="22238" xr:uid="{00000000-0005-0000-0000-0000DE560000}"/>
    <cellStyle name="Heading 1 4 2 4" xfId="22239" xr:uid="{00000000-0005-0000-0000-0000DF560000}"/>
    <cellStyle name="Heading 1 4 2 5" xfId="22240" xr:uid="{00000000-0005-0000-0000-0000E0560000}"/>
    <cellStyle name="Heading 1 4 2 6" xfId="22241" xr:uid="{00000000-0005-0000-0000-0000E1560000}"/>
    <cellStyle name="Heading 1 4 2 7" xfId="22242" xr:uid="{00000000-0005-0000-0000-0000E2560000}"/>
    <cellStyle name="Heading 1 4 3" xfId="22243" xr:uid="{00000000-0005-0000-0000-0000E3560000}"/>
    <cellStyle name="Heading 1 4 4" xfId="22244" xr:uid="{00000000-0005-0000-0000-0000E4560000}"/>
    <cellStyle name="Heading 1 4 5" xfId="22245" xr:uid="{00000000-0005-0000-0000-0000E5560000}"/>
    <cellStyle name="Heading 1 4 6" xfId="22246" xr:uid="{00000000-0005-0000-0000-0000E6560000}"/>
    <cellStyle name="Heading 1 4 7" xfId="22247" xr:uid="{00000000-0005-0000-0000-0000E7560000}"/>
    <cellStyle name="Heading 1 4 8" xfId="22248" xr:uid="{00000000-0005-0000-0000-0000E8560000}"/>
    <cellStyle name="Heading 2 2" xfId="22249" xr:uid="{00000000-0005-0000-0000-0000E9560000}"/>
    <cellStyle name="Heading 2 2 2" xfId="22250" xr:uid="{00000000-0005-0000-0000-0000EA560000}"/>
    <cellStyle name="Heading 2 2 2 2" xfId="22251" xr:uid="{00000000-0005-0000-0000-0000EB560000}"/>
    <cellStyle name="Heading 2 2 2 3" xfId="22252" xr:uid="{00000000-0005-0000-0000-0000EC560000}"/>
    <cellStyle name="Heading 2 2 2 4" xfId="22253" xr:uid="{00000000-0005-0000-0000-0000ED560000}"/>
    <cellStyle name="Heading 2 2 2 5" xfId="22254" xr:uid="{00000000-0005-0000-0000-0000EE560000}"/>
    <cellStyle name="Heading 2 2 2 6" xfId="22255" xr:uid="{00000000-0005-0000-0000-0000EF560000}"/>
    <cellStyle name="Heading 2 2 2 7" xfId="22256" xr:uid="{00000000-0005-0000-0000-0000F0560000}"/>
    <cellStyle name="Heading 2 2 3" xfId="22257" xr:uid="{00000000-0005-0000-0000-0000F1560000}"/>
    <cellStyle name="Heading 2 2 4" xfId="22258" xr:uid="{00000000-0005-0000-0000-0000F2560000}"/>
    <cellStyle name="Heading 2 2 5" xfId="22259" xr:uid="{00000000-0005-0000-0000-0000F3560000}"/>
    <cellStyle name="Heading 2 2 6" xfId="22260" xr:uid="{00000000-0005-0000-0000-0000F4560000}"/>
    <cellStyle name="Heading 2 2 7" xfId="22261" xr:uid="{00000000-0005-0000-0000-0000F5560000}"/>
    <cellStyle name="Heading 2 2 8" xfId="22262" xr:uid="{00000000-0005-0000-0000-0000F6560000}"/>
    <cellStyle name="Heading 2 3" xfId="22263" xr:uid="{00000000-0005-0000-0000-0000F7560000}"/>
    <cellStyle name="Heading 2 3 2" xfId="22264" xr:uid="{00000000-0005-0000-0000-0000F8560000}"/>
    <cellStyle name="Heading 2 3 2 2" xfId="22265" xr:uid="{00000000-0005-0000-0000-0000F9560000}"/>
    <cellStyle name="Heading 2 3 2 3" xfId="22266" xr:uid="{00000000-0005-0000-0000-0000FA560000}"/>
    <cellStyle name="Heading 2 3 2 4" xfId="22267" xr:uid="{00000000-0005-0000-0000-0000FB560000}"/>
    <cellStyle name="Heading 2 3 2 5" xfId="22268" xr:uid="{00000000-0005-0000-0000-0000FC560000}"/>
    <cellStyle name="Heading 2 3 2 6" xfId="22269" xr:uid="{00000000-0005-0000-0000-0000FD560000}"/>
    <cellStyle name="Heading 2 3 2 7" xfId="22270" xr:uid="{00000000-0005-0000-0000-0000FE560000}"/>
    <cellStyle name="Heading 2 3 3" xfId="22271" xr:uid="{00000000-0005-0000-0000-0000FF560000}"/>
    <cellStyle name="Heading 2 3 4" xfId="22272" xr:uid="{00000000-0005-0000-0000-000000570000}"/>
    <cellStyle name="Heading 2 3 5" xfId="22273" xr:uid="{00000000-0005-0000-0000-000001570000}"/>
    <cellStyle name="Heading 2 3 6" xfId="22274" xr:uid="{00000000-0005-0000-0000-000002570000}"/>
    <cellStyle name="Heading 2 3 7" xfId="22275" xr:uid="{00000000-0005-0000-0000-000003570000}"/>
    <cellStyle name="Heading 2 3 8" xfId="22276" xr:uid="{00000000-0005-0000-0000-000004570000}"/>
    <cellStyle name="Heading 2 4" xfId="22277" xr:uid="{00000000-0005-0000-0000-000005570000}"/>
    <cellStyle name="Heading 2 4 2" xfId="22278" xr:uid="{00000000-0005-0000-0000-000006570000}"/>
    <cellStyle name="Heading 2 4 2 2" xfId="22279" xr:uid="{00000000-0005-0000-0000-000007570000}"/>
    <cellStyle name="Heading 2 4 2 3" xfId="22280" xr:uid="{00000000-0005-0000-0000-000008570000}"/>
    <cellStyle name="Heading 2 4 2 4" xfId="22281" xr:uid="{00000000-0005-0000-0000-000009570000}"/>
    <cellStyle name="Heading 2 4 2 5" xfId="22282" xr:uid="{00000000-0005-0000-0000-00000A570000}"/>
    <cellStyle name="Heading 2 4 2 6" xfId="22283" xr:uid="{00000000-0005-0000-0000-00000B570000}"/>
    <cellStyle name="Heading 2 4 2 7" xfId="22284" xr:uid="{00000000-0005-0000-0000-00000C570000}"/>
    <cellStyle name="Heading 2 4 3" xfId="22285" xr:uid="{00000000-0005-0000-0000-00000D570000}"/>
    <cellStyle name="Heading 2 4 4" xfId="22286" xr:uid="{00000000-0005-0000-0000-00000E570000}"/>
    <cellStyle name="Heading 2 4 5" xfId="22287" xr:uid="{00000000-0005-0000-0000-00000F570000}"/>
    <cellStyle name="Heading 2 4 6" xfId="22288" xr:uid="{00000000-0005-0000-0000-000010570000}"/>
    <cellStyle name="Heading 2 4 7" xfId="22289" xr:uid="{00000000-0005-0000-0000-000011570000}"/>
    <cellStyle name="Heading 2 4 8" xfId="22290" xr:uid="{00000000-0005-0000-0000-000012570000}"/>
    <cellStyle name="HEADING1" xfId="22291" xr:uid="{00000000-0005-0000-0000-000013570000}"/>
    <cellStyle name="HEADING1 2" xfId="22292" xr:uid="{00000000-0005-0000-0000-000014570000}"/>
    <cellStyle name="HEADING1 2 2" xfId="22293" xr:uid="{00000000-0005-0000-0000-000015570000}"/>
    <cellStyle name="HEADING1 2 3" xfId="22294" xr:uid="{00000000-0005-0000-0000-000016570000}"/>
    <cellStyle name="HEADING1 2 4" xfId="22295" xr:uid="{00000000-0005-0000-0000-000017570000}"/>
    <cellStyle name="HEADING1 2 5" xfId="22296" xr:uid="{00000000-0005-0000-0000-000018570000}"/>
    <cellStyle name="HEADING1 2 6" xfId="22297" xr:uid="{00000000-0005-0000-0000-000019570000}"/>
    <cellStyle name="HEADING1 2 7" xfId="22298" xr:uid="{00000000-0005-0000-0000-00001A570000}"/>
    <cellStyle name="HEADING1 3" xfId="22299" xr:uid="{00000000-0005-0000-0000-00001B570000}"/>
    <cellStyle name="HEADING1 4" xfId="22300" xr:uid="{00000000-0005-0000-0000-00001C570000}"/>
    <cellStyle name="HEADING1 5" xfId="22301" xr:uid="{00000000-0005-0000-0000-00001D570000}"/>
    <cellStyle name="HEADING1 6" xfId="22302" xr:uid="{00000000-0005-0000-0000-00001E570000}"/>
    <cellStyle name="HEADING1 7" xfId="22303" xr:uid="{00000000-0005-0000-0000-00001F570000}"/>
    <cellStyle name="HEADING1 8" xfId="22304" xr:uid="{00000000-0005-0000-0000-000020570000}"/>
    <cellStyle name="HEADING2" xfId="22305" xr:uid="{00000000-0005-0000-0000-000021570000}"/>
    <cellStyle name="HEADING2 2" xfId="22306" xr:uid="{00000000-0005-0000-0000-000022570000}"/>
    <cellStyle name="HEADING2 2 2" xfId="22307" xr:uid="{00000000-0005-0000-0000-000023570000}"/>
    <cellStyle name="HEADING2 2 3" xfId="22308" xr:uid="{00000000-0005-0000-0000-000024570000}"/>
    <cellStyle name="HEADING2 2 4" xfId="22309" xr:uid="{00000000-0005-0000-0000-000025570000}"/>
    <cellStyle name="HEADING2 2 5" xfId="22310" xr:uid="{00000000-0005-0000-0000-000026570000}"/>
    <cellStyle name="HEADING2 2 6" xfId="22311" xr:uid="{00000000-0005-0000-0000-000027570000}"/>
    <cellStyle name="HEADING2 2 7" xfId="22312" xr:uid="{00000000-0005-0000-0000-000028570000}"/>
    <cellStyle name="HEADING2 3" xfId="22313" xr:uid="{00000000-0005-0000-0000-000029570000}"/>
    <cellStyle name="HEADING2 4" xfId="22314" xr:uid="{00000000-0005-0000-0000-00002A570000}"/>
    <cellStyle name="HEADING2 5" xfId="22315" xr:uid="{00000000-0005-0000-0000-00002B570000}"/>
    <cellStyle name="HEADING2 6" xfId="22316" xr:uid="{00000000-0005-0000-0000-00002C570000}"/>
    <cellStyle name="HEADING2 7" xfId="22317" xr:uid="{00000000-0005-0000-0000-00002D570000}"/>
    <cellStyle name="HEADING2 8" xfId="22318" xr:uid="{00000000-0005-0000-0000-00002E570000}"/>
    <cellStyle name="Normal" xfId="0" builtinId="0"/>
    <cellStyle name="Normal 10" xfId="22319" xr:uid="{00000000-0005-0000-0000-000030570000}"/>
    <cellStyle name="Normal 10 10" xfId="22320" xr:uid="{00000000-0005-0000-0000-000031570000}"/>
    <cellStyle name="Normal 10 2" xfId="22321" xr:uid="{00000000-0005-0000-0000-000032570000}"/>
    <cellStyle name="Normal 10 2 2" xfId="22322" xr:uid="{00000000-0005-0000-0000-000033570000}"/>
    <cellStyle name="Normal 10 2 2 2" xfId="22323" xr:uid="{00000000-0005-0000-0000-000034570000}"/>
    <cellStyle name="Normal 10 2 2 2 2" xfId="22324" xr:uid="{00000000-0005-0000-0000-000035570000}"/>
    <cellStyle name="Normal 10 2 2 2 3" xfId="22325" xr:uid="{00000000-0005-0000-0000-000036570000}"/>
    <cellStyle name="Normal 10 2 2 2 4" xfId="22326" xr:uid="{00000000-0005-0000-0000-000037570000}"/>
    <cellStyle name="Normal 10 2 2 2 5" xfId="22327" xr:uid="{00000000-0005-0000-0000-000038570000}"/>
    <cellStyle name="Normal 10 2 2 2 6" xfId="22328" xr:uid="{00000000-0005-0000-0000-000039570000}"/>
    <cellStyle name="Normal 10 2 2 2 7" xfId="22329" xr:uid="{00000000-0005-0000-0000-00003A570000}"/>
    <cellStyle name="Normal 10 2 2 3" xfId="22330" xr:uid="{00000000-0005-0000-0000-00003B570000}"/>
    <cellStyle name="Normal 10 2 2 4" xfId="22331" xr:uid="{00000000-0005-0000-0000-00003C570000}"/>
    <cellStyle name="Normal 10 2 2 5" xfId="22332" xr:uid="{00000000-0005-0000-0000-00003D570000}"/>
    <cellStyle name="Normal 10 2 2 6" xfId="22333" xr:uid="{00000000-0005-0000-0000-00003E570000}"/>
    <cellStyle name="Normal 10 2 2 7" xfId="22334" xr:uid="{00000000-0005-0000-0000-00003F570000}"/>
    <cellStyle name="Normal 10 2 2 8" xfId="22335" xr:uid="{00000000-0005-0000-0000-000040570000}"/>
    <cellStyle name="Normal 10 2 3" xfId="22336" xr:uid="{00000000-0005-0000-0000-000041570000}"/>
    <cellStyle name="Normal 10 2 3 10" xfId="22337" xr:uid="{00000000-0005-0000-0000-000042570000}"/>
    <cellStyle name="Normal 10 2 3 2" xfId="22338" xr:uid="{00000000-0005-0000-0000-000043570000}"/>
    <cellStyle name="Normal 10 2 3 2 2" xfId="22339" xr:uid="{00000000-0005-0000-0000-000044570000}"/>
    <cellStyle name="Normal 10 2 3 2 3" xfId="22340" xr:uid="{00000000-0005-0000-0000-000045570000}"/>
    <cellStyle name="Normal 10 2 3 2 4" xfId="22341" xr:uid="{00000000-0005-0000-0000-000046570000}"/>
    <cellStyle name="Normal 10 2 3 2 5" xfId="22342" xr:uid="{00000000-0005-0000-0000-000047570000}"/>
    <cellStyle name="Normal 10 2 3 2 6" xfId="22343" xr:uid="{00000000-0005-0000-0000-000048570000}"/>
    <cellStyle name="Normal 10 2 3 2 7" xfId="22344" xr:uid="{00000000-0005-0000-0000-000049570000}"/>
    <cellStyle name="Normal 10 2 3 3" xfId="22345" xr:uid="{00000000-0005-0000-0000-00004A570000}"/>
    <cellStyle name="Normal 10 2 3 3 2" xfId="22346" xr:uid="{00000000-0005-0000-0000-00004B570000}"/>
    <cellStyle name="Normal 10 2 3 3 3" xfId="22347" xr:uid="{00000000-0005-0000-0000-00004C570000}"/>
    <cellStyle name="Normal 10 2 3 3 4" xfId="22348" xr:uid="{00000000-0005-0000-0000-00004D570000}"/>
    <cellStyle name="Normal 10 2 3 3 5" xfId="22349" xr:uid="{00000000-0005-0000-0000-00004E570000}"/>
    <cellStyle name="Normal 10 2 3 3 6" xfId="22350" xr:uid="{00000000-0005-0000-0000-00004F570000}"/>
    <cellStyle name="Normal 10 2 3 3 7" xfId="22351" xr:uid="{00000000-0005-0000-0000-000050570000}"/>
    <cellStyle name="Normal 10 2 3 4" xfId="22352" xr:uid="{00000000-0005-0000-0000-000051570000}"/>
    <cellStyle name="Normal 10 2 3 5" xfId="22353" xr:uid="{00000000-0005-0000-0000-000052570000}"/>
    <cellStyle name="Normal 10 2 3 6" xfId="22354" xr:uid="{00000000-0005-0000-0000-000053570000}"/>
    <cellStyle name="Normal 10 2 3 7" xfId="22355" xr:uid="{00000000-0005-0000-0000-000054570000}"/>
    <cellStyle name="Normal 10 2 3 8" xfId="22356" xr:uid="{00000000-0005-0000-0000-000055570000}"/>
    <cellStyle name="Normal 10 2 3 9" xfId="22357" xr:uid="{00000000-0005-0000-0000-000056570000}"/>
    <cellStyle name="Normal 10 2 4" xfId="22358" xr:uid="{00000000-0005-0000-0000-000057570000}"/>
    <cellStyle name="Normal 10 2 5" xfId="22359" xr:uid="{00000000-0005-0000-0000-000058570000}"/>
    <cellStyle name="Normal 10 2 6" xfId="22360" xr:uid="{00000000-0005-0000-0000-000059570000}"/>
    <cellStyle name="Normal 10 2 7" xfId="22361" xr:uid="{00000000-0005-0000-0000-00005A570000}"/>
    <cellStyle name="Normal 10 2 8" xfId="22362" xr:uid="{00000000-0005-0000-0000-00005B570000}"/>
    <cellStyle name="Normal 10 2 9" xfId="22363" xr:uid="{00000000-0005-0000-0000-00005C570000}"/>
    <cellStyle name="Normal 10 3" xfId="22364" xr:uid="{00000000-0005-0000-0000-00005D570000}"/>
    <cellStyle name="Normal 10 3 2" xfId="22365" xr:uid="{00000000-0005-0000-0000-00005E570000}"/>
    <cellStyle name="Normal 10 3 2 2" xfId="22366" xr:uid="{00000000-0005-0000-0000-00005F570000}"/>
    <cellStyle name="Normal 10 3 2 3" xfId="22367" xr:uid="{00000000-0005-0000-0000-000060570000}"/>
    <cellStyle name="Normal 10 3 2 4" xfId="22368" xr:uid="{00000000-0005-0000-0000-000061570000}"/>
    <cellStyle name="Normal 10 3 2 5" xfId="22369" xr:uid="{00000000-0005-0000-0000-000062570000}"/>
    <cellStyle name="Normal 10 3 2 6" xfId="22370" xr:uid="{00000000-0005-0000-0000-000063570000}"/>
    <cellStyle name="Normal 10 3 2 7" xfId="22371" xr:uid="{00000000-0005-0000-0000-000064570000}"/>
    <cellStyle name="Normal 10 3 3" xfId="22372" xr:uid="{00000000-0005-0000-0000-000065570000}"/>
    <cellStyle name="Normal 10 3 4" xfId="22373" xr:uid="{00000000-0005-0000-0000-000066570000}"/>
    <cellStyle name="Normal 10 3 5" xfId="22374" xr:uid="{00000000-0005-0000-0000-000067570000}"/>
    <cellStyle name="Normal 10 3 6" xfId="22375" xr:uid="{00000000-0005-0000-0000-000068570000}"/>
    <cellStyle name="Normal 10 3 7" xfId="22376" xr:uid="{00000000-0005-0000-0000-000069570000}"/>
    <cellStyle name="Normal 10 3 8" xfId="22377" xr:uid="{00000000-0005-0000-0000-00006A570000}"/>
    <cellStyle name="Normal 10 4" xfId="22378" xr:uid="{00000000-0005-0000-0000-00006B570000}"/>
    <cellStyle name="Normal 10 4 10" xfId="22379" xr:uid="{00000000-0005-0000-0000-00006C570000}"/>
    <cellStyle name="Normal 10 4 2" xfId="22380" xr:uid="{00000000-0005-0000-0000-00006D570000}"/>
    <cellStyle name="Normal 10 4 2 2" xfId="22381" xr:uid="{00000000-0005-0000-0000-00006E570000}"/>
    <cellStyle name="Normal 10 4 2 3" xfId="22382" xr:uid="{00000000-0005-0000-0000-00006F570000}"/>
    <cellStyle name="Normal 10 4 2 4" xfId="22383" xr:uid="{00000000-0005-0000-0000-000070570000}"/>
    <cellStyle name="Normal 10 4 2 5" xfId="22384" xr:uid="{00000000-0005-0000-0000-000071570000}"/>
    <cellStyle name="Normal 10 4 2 6" xfId="22385" xr:uid="{00000000-0005-0000-0000-000072570000}"/>
    <cellStyle name="Normal 10 4 2 7" xfId="22386" xr:uid="{00000000-0005-0000-0000-000073570000}"/>
    <cellStyle name="Normal 10 4 3" xfId="22387" xr:uid="{00000000-0005-0000-0000-000074570000}"/>
    <cellStyle name="Normal 10 4 3 2" xfId="22388" xr:uid="{00000000-0005-0000-0000-000075570000}"/>
    <cellStyle name="Normal 10 4 3 3" xfId="22389" xr:uid="{00000000-0005-0000-0000-000076570000}"/>
    <cellStyle name="Normal 10 4 3 4" xfId="22390" xr:uid="{00000000-0005-0000-0000-000077570000}"/>
    <cellStyle name="Normal 10 4 3 5" xfId="22391" xr:uid="{00000000-0005-0000-0000-000078570000}"/>
    <cellStyle name="Normal 10 4 3 6" xfId="22392" xr:uid="{00000000-0005-0000-0000-000079570000}"/>
    <cellStyle name="Normal 10 4 3 7" xfId="22393" xr:uid="{00000000-0005-0000-0000-00007A570000}"/>
    <cellStyle name="Normal 10 4 4" xfId="22394" xr:uid="{00000000-0005-0000-0000-00007B570000}"/>
    <cellStyle name="Normal 10 4 5" xfId="22395" xr:uid="{00000000-0005-0000-0000-00007C570000}"/>
    <cellStyle name="Normal 10 4 6" xfId="22396" xr:uid="{00000000-0005-0000-0000-00007D570000}"/>
    <cellStyle name="Normal 10 4 7" xfId="22397" xr:uid="{00000000-0005-0000-0000-00007E570000}"/>
    <cellStyle name="Normal 10 4 8" xfId="22398" xr:uid="{00000000-0005-0000-0000-00007F570000}"/>
    <cellStyle name="Normal 10 4 9" xfId="22399" xr:uid="{00000000-0005-0000-0000-000080570000}"/>
    <cellStyle name="Normal 10 5" xfId="22400" xr:uid="{00000000-0005-0000-0000-000081570000}"/>
    <cellStyle name="Normal 10 6" xfId="22401" xr:uid="{00000000-0005-0000-0000-000082570000}"/>
    <cellStyle name="Normal 10 7" xfId="22402" xr:uid="{00000000-0005-0000-0000-000083570000}"/>
    <cellStyle name="Normal 10 8" xfId="22403" xr:uid="{00000000-0005-0000-0000-000084570000}"/>
    <cellStyle name="Normal 10 9" xfId="22404" xr:uid="{00000000-0005-0000-0000-000085570000}"/>
    <cellStyle name="Normal 11" xfId="22405" xr:uid="{00000000-0005-0000-0000-000086570000}"/>
    <cellStyle name="Normal 11 10" xfId="22406" xr:uid="{00000000-0005-0000-0000-000087570000}"/>
    <cellStyle name="Normal 11 2" xfId="22407" xr:uid="{00000000-0005-0000-0000-000088570000}"/>
    <cellStyle name="Normal 11 2 2" xfId="22408" xr:uid="{00000000-0005-0000-0000-000089570000}"/>
    <cellStyle name="Normal 11 2 2 2" xfId="22409" xr:uid="{00000000-0005-0000-0000-00008A570000}"/>
    <cellStyle name="Normal 11 2 2 2 2" xfId="22410" xr:uid="{00000000-0005-0000-0000-00008B570000}"/>
    <cellStyle name="Normal 11 2 2 2 3" xfId="22411" xr:uid="{00000000-0005-0000-0000-00008C570000}"/>
    <cellStyle name="Normal 11 2 2 2 4" xfId="22412" xr:uid="{00000000-0005-0000-0000-00008D570000}"/>
    <cellStyle name="Normal 11 2 2 2 5" xfId="22413" xr:uid="{00000000-0005-0000-0000-00008E570000}"/>
    <cellStyle name="Normal 11 2 2 2 6" xfId="22414" xr:uid="{00000000-0005-0000-0000-00008F570000}"/>
    <cellStyle name="Normal 11 2 2 2 7" xfId="22415" xr:uid="{00000000-0005-0000-0000-000090570000}"/>
    <cellStyle name="Normal 11 2 2 3" xfId="22416" xr:uid="{00000000-0005-0000-0000-000091570000}"/>
    <cellStyle name="Normal 11 2 2 4" xfId="22417" xr:uid="{00000000-0005-0000-0000-000092570000}"/>
    <cellStyle name="Normal 11 2 2 5" xfId="22418" xr:uid="{00000000-0005-0000-0000-000093570000}"/>
    <cellStyle name="Normal 11 2 2 6" xfId="22419" xr:uid="{00000000-0005-0000-0000-000094570000}"/>
    <cellStyle name="Normal 11 2 2 7" xfId="22420" xr:uid="{00000000-0005-0000-0000-000095570000}"/>
    <cellStyle name="Normal 11 2 2 8" xfId="22421" xr:uid="{00000000-0005-0000-0000-000096570000}"/>
    <cellStyle name="Normal 11 2 3" xfId="22422" xr:uid="{00000000-0005-0000-0000-000097570000}"/>
    <cellStyle name="Normal 11 2 3 10" xfId="22423" xr:uid="{00000000-0005-0000-0000-000098570000}"/>
    <cellStyle name="Normal 11 2 3 2" xfId="22424" xr:uid="{00000000-0005-0000-0000-000099570000}"/>
    <cellStyle name="Normal 11 2 3 2 2" xfId="22425" xr:uid="{00000000-0005-0000-0000-00009A570000}"/>
    <cellStyle name="Normal 11 2 3 2 3" xfId="22426" xr:uid="{00000000-0005-0000-0000-00009B570000}"/>
    <cellStyle name="Normal 11 2 3 2 4" xfId="22427" xr:uid="{00000000-0005-0000-0000-00009C570000}"/>
    <cellStyle name="Normal 11 2 3 2 5" xfId="22428" xr:uid="{00000000-0005-0000-0000-00009D570000}"/>
    <cellStyle name="Normal 11 2 3 2 6" xfId="22429" xr:uid="{00000000-0005-0000-0000-00009E570000}"/>
    <cellStyle name="Normal 11 2 3 2 7" xfId="22430" xr:uid="{00000000-0005-0000-0000-00009F570000}"/>
    <cellStyle name="Normal 11 2 3 3" xfId="22431" xr:uid="{00000000-0005-0000-0000-0000A0570000}"/>
    <cellStyle name="Normal 11 2 3 3 2" xfId="22432" xr:uid="{00000000-0005-0000-0000-0000A1570000}"/>
    <cellStyle name="Normal 11 2 3 3 3" xfId="22433" xr:uid="{00000000-0005-0000-0000-0000A2570000}"/>
    <cellStyle name="Normal 11 2 3 3 4" xfId="22434" xr:uid="{00000000-0005-0000-0000-0000A3570000}"/>
    <cellStyle name="Normal 11 2 3 3 5" xfId="22435" xr:uid="{00000000-0005-0000-0000-0000A4570000}"/>
    <cellStyle name="Normal 11 2 3 3 6" xfId="22436" xr:uid="{00000000-0005-0000-0000-0000A5570000}"/>
    <cellStyle name="Normal 11 2 3 3 7" xfId="22437" xr:uid="{00000000-0005-0000-0000-0000A6570000}"/>
    <cellStyle name="Normal 11 2 3 4" xfId="22438" xr:uid="{00000000-0005-0000-0000-0000A7570000}"/>
    <cellStyle name="Normal 11 2 3 5" xfId="22439" xr:uid="{00000000-0005-0000-0000-0000A8570000}"/>
    <cellStyle name="Normal 11 2 3 6" xfId="22440" xr:uid="{00000000-0005-0000-0000-0000A9570000}"/>
    <cellStyle name="Normal 11 2 3 7" xfId="22441" xr:uid="{00000000-0005-0000-0000-0000AA570000}"/>
    <cellStyle name="Normal 11 2 3 8" xfId="22442" xr:uid="{00000000-0005-0000-0000-0000AB570000}"/>
    <cellStyle name="Normal 11 2 3 9" xfId="22443" xr:uid="{00000000-0005-0000-0000-0000AC570000}"/>
    <cellStyle name="Normal 11 2 4" xfId="22444" xr:uid="{00000000-0005-0000-0000-0000AD570000}"/>
    <cellStyle name="Normal 11 2 5" xfId="22445" xr:uid="{00000000-0005-0000-0000-0000AE570000}"/>
    <cellStyle name="Normal 11 2 6" xfId="22446" xr:uid="{00000000-0005-0000-0000-0000AF570000}"/>
    <cellStyle name="Normal 11 2 7" xfId="22447" xr:uid="{00000000-0005-0000-0000-0000B0570000}"/>
    <cellStyle name="Normal 11 2 8" xfId="22448" xr:uid="{00000000-0005-0000-0000-0000B1570000}"/>
    <cellStyle name="Normal 11 2 9" xfId="22449" xr:uid="{00000000-0005-0000-0000-0000B2570000}"/>
    <cellStyle name="Normal 11 3" xfId="22450" xr:uid="{00000000-0005-0000-0000-0000B3570000}"/>
    <cellStyle name="Normal 11 3 2" xfId="22451" xr:uid="{00000000-0005-0000-0000-0000B4570000}"/>
    <cellStyle name="Normal 11 3 2 2" xfId="22452" xr:uid="{00000000-0005-0000-0000-0000B5570000}"/>
    <cellStyle name="Normal 11 3 2 3" xfId="22453" xr:uid="{00000000-0005-0000-0000-0000B6570000}"/>
    <cellStyle name="Normal 11 3 2 4" xfId="22454" xr:uid="{00000000-0005-0000-0000-0000B7570000}"/>
    <cellStyle name="Normal 11 3 2 5" xfId="22455" xr:uid="{00000000-0005-0000-0000-0000B8570000}"/>
    <cellStyle name="Normal 11 3 2 6" xfId="22456" xr:uid="{00000000-0005-0000-0000-0000B9570000}"/>
    <cellStyle name="Normal 11 3 2 7" xfId="22457" xr:uid="{00000000-0005-0000-0000-0000BA570000}"/>
    <cellStyle name="Normal 11 3 3" xfId="22458" xr:uid="{00000000-0005-0000-0000-0000BB570000}"/>
    <cellStyle name="Normal 11 3 4" xfId="22459" xr:uid="{00000000-0005-0000-0000-0000BC570000}"/>
    <cellStyle name="Normal 11 3 5" xfId="22460" xr:uid="{00000000-0005-0000-0000-0000BD570000}"/>
    <cellStyle name="Normal 11 3 6" xfId="22461" xr:uid="{00000000-0005-0000-0000-0000BE570000}"/>
    <cellStyle name="Normal 11 3 7" xfId="22462" xr:uid="{00000000-0005-0000-0000-0000BF570000}"/>
    <cellStyle name="Normal 11 3 8" xfId="22463" xr:uid="{00000000-0005-0000-0000-0000C0570000}"/>
    <cellStyle name="Normal 11 4" xfId="22464" xr:uid="{00000000-0005-0000-0000-0000C1570000}"/>
    <cellStyle name="Normal 11 4 10" xfId="22465" xr:uid="{00000000-0005-0000-0000-0000C2570000}"/>
    <cellStyle name="Normal 11 4 2" xfId="22466" xr:uid="{00000000-0005-0000-0000-0000C3570000}"/>
    <cellStyle name="Normal 11 4 2 2" xfId="22467" xr:uid="{00000000-0005-0000-0000-0000C4570000}"/>
    <cellStyle name="Normal 11 4 2 3" xfId="22468" xr:uid="{00000000-0005-0000-0000-0000C5570000}"/>
    <cellStyle name="Normal 11 4 2 4" xfId="22469" xr:uid="{00000000-0005-0000-0000-0000C6570000}"/>
    <cellStyle name="Normal 11 4 2 5" xfId="22470" xr:uid="{00000000-0005-0000-0000-0000C7570000}"/>
    <cellStyle name="Normal 11 4 2 6" xfId="22471" xr:uid="{00000000-0005-0000-0000-0000C8570000}"/>
    <cellStyle name="Normal 11 4 2 7" xfId="22472" xr:uid="{00000000-0005-0000-0000-0000C9570000}"/>
    <cellStyle name="Normal 11 4 3" xfId="22473" xr:uid="{00000000-0005-0000-0000-0000CA570000}"/>
    <cellStyle name="Normal 11 4 3 2" xfId="22474" xr:uid="{00000000-0005-0000-0000-0000CB570000}"/>
    <cellStyle name="Normal 11 4 3 3" xfId="22475" xr:uid="{00000000-0005-0000-0000-0000CC570000}"/>
    <cellStyle name="Normal 11 4 3 4" xfId="22476" xr:uid="{00000000-0005-0000-0000-0000CD570000}"/>
    <cellStyle name="Normal 11 4 3 5" xfId="22477" xr:uid="{00000000-0005-0000-0000-0000CE570000}"/>
    <cellStyle name="Normal 11 4 3 6" xfId="22478" xr:uid="{00000000-0005-0000-0000-0000CF570000}"/>
    <cellStyle name="Normal 11 4 3 7" xfId="22479" xr:uid="{00000000-0005-0000-0000-0000D0570000}"/>
    <cellStyle name="Normal 11 4 4" xfId="22480" xr:uid="{00000000-0005-0000-0000-0000D1570000}"/>
    <cellStyle name="Normal 11 4 5" xfId="22481" xr:uid="{00000000-0005-0000-0000-0000D2570000}"/>
    <cellStyle name="Normal 11 4 6" xfId="22482" xr:uid="{00000000-0005-0000-0000-0000D3570000}"/>
    <cellStyle name="Normal 11 4 7" xfId="22483" xr:uid="{00000000-0005-0000-0000-0000D4570000}"/>
    <cellStyle name="Normal 11 4 8" xfId="22484" xr:uid="{00000000-0005-0000-0000-0000D5570000}"/>
    <cellStyle name="Normal 11 4 9" xfId="22485" xr:uid="{00000000-0005-0000-0000-0000D6570000}"/>
    <cellStyle name="Normal 11 5" xfId="22486" xr:uid="{00000000-0005-0000-0000-0000D7570000}"/>
    <cellStyle name="Normal 11 6" xfId="22487" xr:uid="{00000000-0005-0000-0000-0000D8570000}"/>
    <cellStyle name="Normal 11 7" xfId="22488" xr:uid="{00000000-0005-0000-0000-0000D9570000}"/>
    <cellStyle name="Normal 11 8" xfId="22489" xr:uid="{00000000-0005-0000-0000-0000DA570000}"/>
    <cellStyle name="Normal 11 9" xfId="22490" xr:uid="{00000000-0005-0000-0000-0000DB570000}"/>
    <cellStyle name="Normal 12" xfId="22491" xr:uid="{00000000-0005-0000-0000-0000DC570000}"/>
    <cellStyle name="Normal 12 10" xfId="22492" xr:uid="{00000000-0005-0000-0000-0000DD570000}"/>
    <cellStyle name="Normal 12 11" xfId="22493" xr:uid="{00000000-0005-0000-0000-0000DE570000}"/>
    <cellStyle name="Normal 12 12" xfId="22494" xr:uid="{00000000-0005-0000-0000-0000DF570000}"/>
    <cellStyle name="Normal 12 13" xfId="22495" xr:uid="{00000000-0005-0000-0000-0000E0570000}"/>
    <cellStyle name="Normal 12 14" xfId="22496" xr:uid="{00000000-0005-0000-0000-0000E1570000}"/>
    <cellStyle name="Normal 12 2" xfId="22497" xr:uid="{00000000-0005-0000-0000-0000E2570000}"/>
    <cellStyle name="Normal 12 2 2" xfId="22498" xr:uid="{00000000-0005-0000-0000-0000E3570000}"/>
    <cellStyle name="Normal 12 2 2 2" xfId="22499" xr:uid="{00000000-0005-0000-0000-0000E4570000}"/>
    <cellStyle name="Normal 12 2 2 2 2" xfId="22500" xr:uid="{00000000-0005-0000-0000-0000E5570000}"/>
    <cellStyle name="Normal 12 2 2 2 3" xfId="22501" xr:uid="{00000000-0005-0000-0000-0000E6570000}"/>
    <cellStyle name="Normal 12 2 2 2 4" xfId="22502" xr:uid="{00000000-0005-0000-0000-0000E7570000}"/>
    <cellStyle name="Normal 12 2 2 2 5" xfId="22503" xr:uid="{00000000-0005-0000-0000-0000E8570000}"/>
    <cellStyle name="Normal 12 2 2 2 6" xfId="22504" xr:uid="{00000000-0005-0000-0000-0000E9570000}"/>
    <cellStyle name="Normal 12 2 2 2 7" xfId="22505" xr:uid="{00000000-0005-0000-0000-0000EA570000}"/>
    <cellStyle name="Normal 12 2 2 3" xfId="22506" xr:uid="{00000000-0005-0000-0000-0000EB570000}"/>
    <cellStyle name="Normal 12 2 2 4" xfId="22507" xr:uid="{00000000-0005-0000-0000-0000EC570000}"/>
    <cellStyle name="Normal 12 2 2 5" xfId="22508" xr:uid="{00000000-0005-0000-0000-0000ED570000}"/>
    <cellStyle name="Normal 12 2 2 6" xfId="22509" xr:uid="{00000000-0005-0000-0000-0000EE570000}"/>
    <cellStyle name="Normal 12 2 2 7" xfId="22510" xr:uid="{00000000-0005-0000-0000-0000EF570000}"/>
    <cellStyle name="Normal 12 2 2 8" xfId="22511" xr:uid="{00000000-0005-0000-0000-0000F0570000}"/>
    <cellStyle name="Normal 12 2 3" xfId="22512" xr:uid="{00000000-0005-0000-0000-0000F1570000}"/>
    <cellStyle name="Normal 12 2 3 10" xfId="22513" xr:uid="{00000000-0005-0000-0000-0000F2570000}"/>
    <cellStyle name="Normal 12 2 3 2" xfId="22514" xr:uid="{00000000-0005-0000-0000-0000F3570000}"/>
    <cellStyle name="Normal 12 2 3 2 2" xfId="22515" xr:uid="{00000000-0005-0000-0000-0000F4570000}"/>
    <cellStyle name="Normal 12 2 3 2 3" xfId="22516" xr:uid="{00000000-0005-0000-0000-0000F5570000}"/>
    <cellStyle name="Normal 12 2 3 2 4" xfId="22517" xr:uid="{00000000-0005-0000-0000-0000F6570000}"/>
    <cellStyle name="Normal 12 2 3 2 5" xfId="22518" xr:uid="{00000000-0005-0000-0000-0000F7570000}"/>
    <cellStyle name="Normal 12 2 3 2 6" xfId="22519" xr:uid="{00000000-0005-0000-0000-0000F8570000}"/>
    <cellStyle name="Normal 12 2 3 2 7" xfId="22520" xr:uid="{00000000-0005-0000-0000-0000F9570000}"/>
    <cellStyle name="Normal 12 2 3 3" xfId="22521" xr:uid="{00000000-0005-0000-0000-0000FA570000}"/>
    <cellStyle name="Normal 12 2 3 3 2" xfId="22522" xr:uid="{00000000-0005-0000-0000-0000FB570000}"/>
    <cellStyle name="Normal 12 2 3 3 3" xfId="22523" xr:uid="{00000000-0005-0000-0000-0000FC570000}"/>
    <cellStyle name="Normal 12 2 3 3 4" xfId="22524" xr:uid="{00000000-0005-0000-0000-0000FD570000}"/>
    <cellStyle name="Normal 12 2 3 3 5" xfId="22525" xr:uid="{00000000-0005-0000-0000-0000FE570000}"/>
    <cellStyle name="Normal 12 2 3 3 6" xfId="22526" xr:uid="{00000000-0005-0000-0000-0000FF570000}"/>
    <cellStyle name="Normal 12 2 3 3 7" xfId="22527" xr:uid="{00000000-0005-0000-0000-000000580000}"/>
    <cellStyle name="Normal 12 2 3 4" xfId="22528" xr:uid="{00000000-0005-0000-0000-000001580000}"/>
    <cellStyle name="Normal 12 2 3 5" xfId="22529" xr:uid="{00000000-0005-0000-0000-000002580000}"/>
    <cellStyle name="Normal 12 2 3 6" xfId="22530" xr:uid="{00000000-0005-0000-0000-000003580000}"/>
    <cellStyle name="Normal 12 2 3 7" xfId="22531" xr:uid="{00000000-0005-0000-0000-000004580000}"/>
    <cellStyle name="Normal 12 2 3 8" xfId="22532" xr:uid="{00000000-0005-0000-0000-000005580000}"/>
    <cellStyle name="Normal 12 2 3 9" xfId="22533" xr:uid="{00000000-0005-0000-0000-000006580000}"/>
    <cellStyle name="Normal 12 2 4" xfId="22534" xr:uid="{00000000-0005-0000-0000-000007580000}"/>
    <cellStyle name="Normal 12 2 5" xfId="22535" xr:uid="{00000000-0005-0000-0000-000008580000}"/>
    <cellStyle name="Normal 12 2 6" xfId="22536" xr:uid="{00000000-0005-0000-0000-000009580000}"/>
    <cellStyle name="Normal 12 2 7" xfId="22537" xr:uid="{00000000-0005-0000-0000-00000A580000}"/>
    <cellStyle name="Normal 12 2 8" xfId="22538" xr:uid="{00000000-0005-0000-0000-00000B580000}"/>
    <cellStyle name="Normal 12 2 9" xfId="22539" xr:uid="{00000000-0005-0000-0000-00000C580000}"/>
    <cellStyle name="Normal 12 3" xfId="22540" xr:uid="{00000000-0005-0000-0000-00000D580000}"/>
    <cellStyle name="Normal 12 3 10" xfId="22541" xr:uid="{00000000-0005-0000-0000-00000E580000}"/>
    <cellStyle name="Normal 12 3 11" xfId="22542" xr:uid="{00000000-0005-0000-0000-00000F580000}"/>
    <cellStyle name="Normal 12 3 12" xfId="22543" xr:uid="{00000000-0005-0000-0000-000010580000}"/>
    <cellStyle name="Normal 12 3 13" xfId="22544" xr:uid="{00000000-0005-0000-0000-000011580000}"/>
    <cellStyle name="Normal 12 3 14" xfId="22545" xr:uid="{00000000-0005-0000-0000-000012580000}"/>
    <cellStyle name="Normal 12 3 2" xfId="22546" xr:uid="{00000000-0005-0000-0000-000013580000}"/>
    <cellStyle name="Normal 12 3 2 2" xfId="22547" xr:uid="{00000000-0005-0000-0000-000014580000}"/>
    <cellStyle name="Normal 12 3 2 2 2" xfId="22548" xr:uid="{00000000-0005-0000-0000-000015580000}"/>
    <cellStyle name="Normal 12 3 2 2 2 2" xfId="22549" xr:uid="{00000000-0005-0000-0000-000016580000}"/>
    <cellStyle name="Normal 12 3 2 2 2 3" xfId="22550" xr:uid="{00000000-0005-0000-0000-000017580000}"/>
    <cellStyle name="Normal 12 3 2 2 2 4" xfId="22551" xr:uid="{00000000-0005-0000-0000-000018580000}"/>
    <cellStyle name="Normal 12 3 2 2 2 5" xfId="22552" xr:uid="{00000000-0005-0000-0000-000019580000}"/>
    <cellStyle name="Normal 12 3 2 2 2 6" xfId="22553" xr:uid="{00000000-0005-0000-0000-00001A580000}"/>
    <cellStyle name="Normal 12 3 2 2 2 7" xfId="22554" xr:uid="{00000000-0005-0000-0000-00001B580000}"/>
    <cellStyle name="Normal 12 3 2 2 3" xfId="22555" xr:uid="{00000000-0005-0000-0000-00001C580000}"/>
    <cellStyle name="Normal 12 3 2 2 4" xfId="22556" xr:uid="{00000000-0005-0000-0000-00001D580000}"/>
    <cellStyle name="Normal 12 3 2 2 5" xfId="22557" xr:uid="{00000000-0005-0000-0000-00001E580000}"/>
    <cellStyle name="Normal 12 3 2 2 6" xfId="22558" xr:uid="{00000000-0005-0000-0000-00001F580000}"/>
    <cellStyle name="Normal 12 3 2 2 7" xfId="22559" xr:uid="{00000000-0005-0000-0000-000020580000}"/>
    <cellStyle name="Normal 12 3 2 2 8" xfId="22560" xr:uid="{00000000-0005-0000-0000-000021580000}"/>
    <cellStyle name="Normal 12 3 2 3" xfId="22561" xr:uid="{00000000-0005-0000-0000-000022580000}"/>
    <cellStyle name="Normal 12 3 2 3 10" xfId="22562" xr:uid="{00000000-0005-0000-0000-000023580000}"/>
    <cellStyle name="Normal 12 3 2 3 2" xfId="22563" xr:uid="{00000000-0005-0000-0000-000024580000}"/>
    <cellStyle name="Normal 12 3 2 3 2 2" xfId="22564" xr:uid="{00000000-0005-0000-0000-000025580000}"/>
    <cellStyle name="Normal 12 3 2 3 2 3" xfId="22565" xr:uid="{00000000-0005-0000-0000-000026580000}"/>
    <cellStyle name="Normal 12 3 2 3 2 4" xfId="22566" xr:uid="{00000000-0005-0000-0000-000027580000}"/>
    <cellStyle name="Normal 12 3 2 3 2 5" xfId="22567" xr:uid="{00000000-0005-0000-0000-000028580000}"/>
    <cellStyle name="Normal 12 3 2 3 2 6" xfId="22568" xr:uid="{00000000-0005-0000-0000-000029580000}"/>
    <cellStyle name="Normal 12 3 2 3 2 7" xfId="22569" xr:uid="{00000000-0005-0000-0000-00002A580000}"/>
    <cellStyle name="Normal 12 3 2 3 3" xfId="22570" xr:uid="{00000000-0005-0000-0000-00002B580000}"/>
    <cellStyle name="Normal 12 3 2 3 3 2" xfId="22571" xr:uid="{00000000-0005-0000-0000-00002C580000}"/>
    <cellStyle name="Normal 12 3 2 3 3 3" xfId="22572" xr:uid="{00000000-0005-0000-0000-00002D580000}"/>
    <cellStyle name="Normal 12 3 2 3 3 4" xfId="22573" xr:uid="{00000000-0005-0000-0000-00002E580000}"/>
    <cellStyle name="Normal 12 3 2 3 3 5" xfId="22574" xr:uid="{00000000-0005-0000-0000-00002F580000}"/>
    <cellStyle name="Normal 12 3 2 3 3 6" xfId="22575" xr:uid="{00000000-0005-0000-0000-000030580000}"/>
    <cellStyle name="Normal 12 3 2 3 3 7" xfId="22576" xr:uid="{00000000-0005-0000-0000-000031580000}"/>
    <cellStyle name="Normal 12 3 2 3 4" xfId="22577" xr:uid="{00000000-0005-0000-0000-000032580000}"/>
    <cellStyle name="Normal 12 3 2 3 5" xfId="22578" xr:uid="{00000000-0005-0000-0000-000033580000}"/>
    <cellStyle name="Normal 12 3 2 3 6" xfId="22579" xr:uid="{00000000-0005-0000-0000-000034580000}"/>
    <cellStyle name="Normal 12 3 2 3 7" xfId="22580" xr:uid="{00000000-0005-0000-0000-000035580000}"/>
    <cellStyle name="Normal 12 3 2 3 8" xfId="22581" xr:uid="{00000000-0005-0000-0000-000036580000}"/>
    <cellStyle name="Normal 12 3 2 3 9" xfId="22582" xr:uid="{00000000-0005-0000-0000-000037580000}"/>
    <cellStyle name="Normal 12 3 2 4" xfId="22583" xr:uid="{00000000-0005-0000-0000-000038580000}"/>
    <cellStyle name="Normal 12 3 2 5" xfId="22584" xr:uid="{00000000-0005-0000-0000-000039580000}"/>
    <cellStyle name="Normal 12 3 2 6" xfId="22585" xr:uid="{00000000-0005-0000-0000-00003A580000}"/>
    <cellStyle name="Normal 12 3 2 7" xfId="22586" xr:uid="{00000000-0005-0000-0000-00003B580000}"/>
    <cellStyle name="Normal 12 3 2 8" xfId="22587" xr:uid="{00000000-0005-0000-0000-00003C580000}"/>
    <cellStyle name="Normal 12 3 2 9" xfId="22588" xr:uid="{00000000-0005-0000-0000-00003D580000}"/>
    <cellStyle name="Normal 12 3 3" xfId="22589" xr:uid="{00000000-0005-0000-0000-00003E580000}"/>
    <cellStyle name="Normal 12 3 3 10" xfId="22590" xr:uid="{00000000-0005-0000-0000-00003F580000}"/>
    <cellStyle name="Normal 12 3 3 11" xfId="22591" xr:uid="{00000000-0005-0000-0000-000040580000}"/>
    <cellStyle name="Normal 12 3 3 2" xfId="22592" xr:uid="{00000000-0005-0000-0000-000041580000}"/>
    <cellStyle name="Normal 12 3 3 2 2" xfId="22593" xr:uid="{00000000-0005-0000-0000-000042580000}"/>
    <cellStyle name="Normal 12 3 3 2 2 2" xfId="22594" xr:uid="{00000000-0005-0000-0000-000043580000}"/>
    <cellStyle name="Normal 12 3 3 2 2 2 2" xfId="22595" xr:uid="{00000000-0005-0000-0000-000044580000}"/>
    <cellStyle name="Normal 12 3 3 2 2 2 3" xfId="22596" xr:uid="{00000000-0005-0000-0000-000045580000}"/>
    <cellStyle name="Normal 12 3 3 2 2 2 4" xfId="22597" xr:uid="{00000000-0005-0000-0000-000046580000}"/>
    <cellStyle name="Normal 12 3 3 2 2 2 5" xfId="22598" xr:uid="{00000000-0005-0000-0000-000047580000}"/>
    <cellStyle name="Normal 12 3 3 2 2 2 6" xfId="22599" xr:uid="{00000000-0005-0000-0000-000048580000}"/>
    <cellStyle name="Normal 12 3 3 2 2 2 7" xfId="22600" xr:uid="{00000000-0005-0000-0000-000049580000}"/>
    <cellStyle name="Normal 12 3 3 2 2 3" xfId="22601" xr:uid="{00000000-0005-0000-0000-00004A580000}"/>
    <cellStyle name="Normal 12 3 3 2 2 4" xfId="22602" xr:uid="{00000000-0005-0000-0000-00004B580000}"/>
    <cellStyle name="Normal 12 3 3 2 2 5" xfId="22603" xr:uid="{00000000-0005-0000-0000-00004C580000}"/>
    <cellStyle name="Normal 12 3 3 2 2 6" xfId="22604" xr:uid="{00000000-0005-0000-0000-00004D580000}"/>
    <cellStyle name="Normal 12 3 3 2 2 7" xfId="22605" xr:uid="{00000000-0005-0000-0000-00004E580000}"/>
    <cellStyle name="Normal 12 3 3 2 2 8" xfId="22606" xr:uid="{00000000-0005-0000-0000-00004F580000}"/>
    <cellStyle name="Normal 12 3 3 2 3" xfId="22607" xr:uid="{00000000-0005-0000-0000-000050580000}"/>
    <cellStyle name="Normal 12 3 3 2 3 10" xfId="22608" xr:uid="{00000000-0005-0000-0000-000051580000}"/>
    <cellStyle name="Normal 12 3 3 2 3 2" xfId="22609" xr:uid="{00000000-0005-0000-0000-000052580000}"/>
    <cellStyle name="Normal 12 3 3 2 3 2 2" xfId="22610" xr:uid="{00000000-0005-0000-0000-000053580000}"/>
    <cellStyle name="Normal 12 3 3 2 3 2 3" xfId="22611" xr:uid="{00000000-0005-0000-0000-000054580000}"/>
    <cellStyle name="Normal 12 3 3 2 3 2 4" xfId="22612" xr:uid="{00000000-0005-0000-0000-000055580000}"/>
    <cellStyle name="Normal 12 3 3 2 3 2 5" xfId="22613" xr:uid="{00000000-0005-0000-0000-000056580000}"/>
    <cellStyle name="Normal 12 3 3 2 3 2 6" xfId="22614" xr:uid="{00000000-0005-0000-0000-000057580000}"/>
    <cellStyle name="Normal 12 3 3 2 3 2 7" xfId="22615" xr:uid="{00000000-0005-0000-0000-000058580000}"/>
    <cellStyle name="Normal 12 3 3 2 3 3" xfId="22616" xr:uid="{00000000-0005-0000-0000-000059580000}"/>
    <cellStyle name="Normal 12 3 3 2 3 3 2" xfId="22617" xr:uid="{00000000-0005-0000-0000-00005A580000}"/>
    <cellStyle name="Normal 12 3 3 2 3 3 3" xfId="22618" xr:uid="{00000000-0005-0000-0000-00005B580000}"/>
    <cellStyle name="Normal 12 3 3 2 3 3 4" xfId="22619" xr:uid="{00000000-0005-0000-0000-00005C580000}"/>
    <cellStyle name="Normal 12 3 3 2 3 3 5" xfId="22620" xr:uid="{00000000-0005-0000-0000-00005D580000}"/>
    <cellStyle name="Normal 12 3 3 2 3 3 6" xfId="22621" xr:uid="{00000000-0005-0000-0000-00005E580000}"/>
    <cellStyle name="Normal 12 3 3 2 3 3 7" xfId="22622" xr:uid="{00000000-0005-0000-0000-00005F580000}"/>
    <cellStyle name="Normal 12 3 3 2 3 4" xfId="22623" xr:uid="{00000000-0005-0000-0000-000060580000}"/>
    <cellStyle name="Normal 12 3 3 2 3 5" xfId="22624" xr:uid="{00000000-0005-0000-0000-000061580000}"/>
    <cellStyle name="Normal 12 3 3 2 3 6" xfId="22625" xr:uid="{00000000-0005-0000-0000-000062580000}"/>
    <cellStyle name="Normal 12 3 3 2 3 7" xfId="22626" xr:uid="{00000000-0005-0000-0000-000063580000}"/>
    <cellStyle name="Normal 12 3 3 2 3 8" xfId="22627" xr:uid="{00000000-0005-0000-0000-000064580000}"/>
    <cellStyle name="Normal 12 3 3 2 3 9" xfId="22628" xr:uid="{00000000-0005-0000-0000-000065580000}"/>
    <cellStyle name="Normal 12 3 3 2 4" xfId="22629" xr:uid="{00000000-0005-0000-0000-000066580000}"/>
    <cellStyle name="Normal 12 3 3 2 5" xfId="22630" xr:uid="{00000000-0005-0000-0000-000067580000}"/>
    <cellStyle name="Normal 12 3 3 2 6" xfId="22631" xr:uid="{00000000-0005-0000-0000-000068580000}"/>
    <cellStyle name="Normal 12 3 3 2 7" xfId="22632" xr:uid="{00000000-0005-0000-0000-000069580000}"/>
    <cellStyle name="Normal 12 3 3 2 8" xfId="22633" xr:uid="{00000000-0005-0000-0000-00006A580000}"/>
    <cellStyle name="Normal 12 3 3 2 9" xfId="22634" xr:uid="{00000000-0005-0000-0000-00006B580000}"/>
    <cellStyle name="Normal 12 3 3 3" xfId="22635" xr:uid="{00000000-0005-0000-0000-00006C580000}"/>
    <cellStyle name="Normal 12 3 3 3 10" xfId="22636" xr:uid="{00000000-0005-0000-0000-00006D580000}"/>
    <cellStyle name="Normal 12 3 3 3 2" xfId="22637" xr:uid="{00000000-0005-0000-0000-00006E580000}"/>
    <cellStyle name="Normal 12 3 3 3 2 2" xfId="22638" xr:uid="{00000000-0005-0000-0000-00006F580000}"/>
    <cellStyle name="Normal 12 3 3 3 2 2 2" xfId="22639" xr:uid="{00000000-0005-0000-0000-000070580000}"/>
    <cellStyle name="Normal 12 3 3 3 2 2 2 2" xfId="22640" xr:uid="{00000000-0005-0000-0000-000071580000}"/>
    <cellStyle name="Normal 12 3 3 3 2 2 2 3" xfId="22641" xr:uid="{00000000-0005-0000-0000-000072580000}"/>
    <cellStyle name="Normal 12 3 3 3 2 2 2 4" xfId="22642" xr:uid="{00000000-0005-0000-0000-000073580000}"/>
    <cellStyle name="Normal 12 3 3 3 2 2 2 5" xfId="22643" xr:uid="{00000000-0005-0000-0000-000074580000}"/>
    <cellStyle name="Normal 12 3 3 3 2 2 2 6" xfId="22644" xr:uid="{00000000-0005-0000-0000-000075580000}"/>
    <cellStyle name="Normal 12 3 3 3 2 2 2 7" xfId="22645" xr:uid="{00000000-0005-0000-0000-000076580000}"/>
    <cellStyle name="Normal 12 3 3 3 2 2 3" xfId="22646" xr:uid="{00000000-0005-0000-0000-000077580000}"/>
    <cellStyle name="Normal 12 3 3 3 2 2 4" xfId="22647" xr:uid="{00000000-0005-0000-0000-000078580000}"/>
    <cellStyle name="Normal 12 3 3 3 2 2 5" xfId="22648" xr:uid="{00000000-0005-0000-0000-000079580000}"/>
    <cellStyle name="Normal 12 3 3 3 2 2 6" xfId="22649" xr:uid="{00000000-0005-0000-0000-00007A580000}"/>
    <cellStyle name="Normal 12 3 3 3 2 2 7" xfId="22650" xr:uid="{00000000-0005-0000-0000-00007B580000}"/>
    <cellStyle name="Normal 12 3 3 3 2 2 8" xfId="22651" xr:uid="{00000000-0005-0000-0000-00007C580000}"/>
    <cellStyle name="Normal 12 3 3 3 2 3" xfId="22652" xr:uid="{00000000-0005-0000-0000-00007D580000}"/>
    <cellStyle name="Normal 12 3 3 3 2 3 10" xfId="22653" xr:uid="{00000000-0005-0000-0000-00007E580000}"/>
    <cellStyle name="Normal 12 3 3 3 2 3 2" xfId="22654" xr:uid="{00000000-0005-0000-0000-00007F580000}"/>
    <cellStyle name="Normal 12 3 3 3 2 3 2 2" xfId="22655" xr:uid="{00000000-0005-0000-0000-000080580000}"/>
    <cellStyle name="Normal 12 3 3 3 2 3 2 3" xfId="22656" xr:uid="{00000000-0005-0000-0000-000081580000}"/>
    <cellStyle name="Normal 12 3 3 3 2 3 2 4" xfId="22657" xr:uid="{00000000-0005-0000-0000-000082580000}"/>
    <cellStyle name="Normal 12 3 3 3 2 3 2 5" xfId="22658" xr:uid="{00000000-0005-0000-0000-000083580000}"/>
    <cellStyle name="Normal 12 3 3 3 2 3 2 6" xfId="22659" xr:uid="{00000000-0005-0000-0000-000084580000}"/>
    <cellStyle name="Normal 12 3 3 3 2 3 2 7" xfId="22660" xr:uid="{00000000-0005-0000-0000-000085580000}"/>
    <cellStyle name="Normal 12 3 3 3 2 3 3" xfId="22661" xr:uid="{00000000-0005-0000-0000-000086580000}"/>
    <cellStyle name="Normal 12 3 3 3 2 3 3 2" xfId="22662" xr:uid="{00000000-0005-0000-0000-000087580000}"/>
    <cellStyle name="Normal 12 3 3 3 2 3 3 3" xfId="22663" xr:uid="{00000000-0005-0000-0000-000088580000}"/>
    <cellStyle name="Normal 12 3 3 3 2 3 3 4" xfId="22664" xr:uid="{00000000-0005-0000-0000-000089580000}"/>
    <cellStyle name="Normal 12 3 3 3 2 3 3 5" xfId="22665" xr:uid="{00000000-0005-0000-0000-00008A580000}"/>
    <cellStyle name="Normal 12 3 3 3 2 3 3 6" xfId="22666" xr:uid="{00000000-0005-0000-0000-00008B580000}"/>
    <cellStyle name="Normal 12 3 3 3 2 3 3 7" xfId="22667" xr:uid="{00000000-0005-0000-0000-00008C580000}"/>
    <cellStyle name="Normal 12 3 3 3 2 3 4" xfId="22668" xr:uid="{00000000-0005-0000-0000-00008D580000}"/>
    <cellStyle name="Normal 12 3 3 3 2 3 5" xfId="22669" xr:uid="{00000000-0005-0000-0000-00008E580000}"/>
    <cellStyle name="Normal 12 3 3 3 2 3 6" xfId="22670" xr:uid="{00000000-0005-0000-0000-00008F580000}"/>
    <cellStyle name="Normal 12 3 3 3 2 3 7" xfId="22671" xr:uid="{00000000-0005-0000-0000-000090580000}"/>
    <cellStyle name="Normal 12 3 3 3 2 3 8" xfId="22672" xr:uid="{00000000-0005-0000-0000-000091580000}"/>
    <cellStyle name="Normal 12 3 3 3 2 3 9" xfId="22673" xr:uid="{00000000-0005-0000-0000-000092580000}"/>
    <cellStyle name="Normal 12 3 3 3 2 4" xfId="22674" xr:uid="{00000000-0005-0000-0000-000093580000}"/>
    <cellStyle name="Normal 12 3 3 3 2 5" xfId="22675" xr:uid="{00000000-0005-0000-0000-000094580000}"/>
    <cellStyle name="Normal 12 3 3 3 2 6" xfId="22676" xr:uid="{00000000-0005-0000-0000-000095580000}"/>
    <cellStyle name="Normal 12 3 3 3 2 7" xfId="22677" xr:uid="{00000000-0005-0000-0000-000096580000}"/>
    <cellStyle name="Normal 12 3 3 3 2 8" xfId="22678" xr:uid="{00000000-0005-0000-0000-000097580000}"/>
    <cellStyle name="Normal 12 3 3 3 2 9" xfId="22679" xr:uid="{00000000-0005-0000-0000-000098580000}"/>
    <cellStyle name="Normal 12 3 3 3 3" xfId="22680" xr:uid="{00000000-0005-0000-0000-000099580000}"/>
    <cellStyle name="Normal 12 3 3 3 3 2" xfId="22681" xr:uid="{00000000-0005-0000-0000-00009A580000}"/>
    <cellStyle name="Normal 12 3 3 3 3 2 2" xfId="22682" xr:uid="{00000000-0005-0000-0000-00009B580000}"/>
    <cellStyle name="Normal 12 3 3 3 3 2 3" xfId="22683" xr:uid="{00000000-0005-0000-0000-00009C580000}"/>
    <cellStyle name="Normal 12 3 3 3 3 2 4" xfId="22684" xr:uid="{00000000-0005-0000-0000-00009D580000}"/>
    <cellStyle name="Normal 12 3 3 3 3 2 5" xfId="22685" xr:uid="{00000000-0005-0000-0000-00009E580000}"/>
    <cellStyle name="Normal 12 3 3 3 3 2 6" xfId="22686" xr:uid="{00000000-0005-0000-0000-00009F580000}"/>
    <cellStyle name="Normal 12 3 3 3 3 2 7" xfId="22687" xr:uid="{00000000-0005-0000-0000-0000A0580000}"/>
    <cellStyle name="Normal 12 3 3 3 3 3" xfId="22688" xr:uid="{00000000-0005-0000-0000-0000A1580000}"/>
    <cellStyle name="Normal 12 3 3 3 3 4" xfId="22689" xr:uid="{00000000-0005-0000-0000-0000A2580000}"/>
    <cellStyle name="Normal 12 3 3 3 3 5" xfId="22690" xr:uid="{00000000-0005-0000-0000-0000A3580000}"/>
    <cellStyle name="Normal 12 3 3 3 3 6" xfId="22691" xr:uid="{00000000-0005-0000-0000-0000A4580000}"/>
    <cellStyle name="Normal 12 3 3 3 3 7" xfId="22692" xr:uid="{00000000-0005-0000-0000-0000A5580000}"/>
    <cellStyle name="Normal 12 3 3 3 3 8" xfId="22693" xr:uid="{00000000-0005-0000-0000-0000A6580000}"/>
    <cellStyle name="Normal 12 3 3 3 4" xfId="22694" xr:uid="{00000000-0005-0000-0000-0000A7580000}"/>
    <cellStyle name="Normal 12 3 3 3 4 10" xfId="22695" xr:uid="{00000000-0005-0000-0000-0000A8580000}"/>
    <cellStyle name="Normal 12 3 3 3 4 2" xfId="22696" xr:uid="{00000000-0005-0000-0000-0000A9580000}"/>
    <cellStyle name="Normal 12 3 3 3 4 2 2" xfId="22697" xr:uid="{00000000-0005-0000-0000-0000AA580000}"/>
    <cellStyle name="Normal 12 3 3 3 4 2 3" xfId="22698" xr:uid="{00000000-0005-0000-0000-0000AB580000}"/>
    <cellStyle name="Normal 12 3 3 3 4 2 4" xfId="22699" xr:uid="{00000000-0005-0000-0000-0000AC580000}"/>
    <cellStyle name="Normal 12 3 3 3 4 2 5" xfId="22700" xr:uid="{00000000-0005-0000-0000-0000AD580000}"/>
    <cellStyle name="Normal 12 3 3 3 4 2 6" xfId="22701" xr:uid="{00000000-0005-0000-0000-0000AE580000}"/>
    <cellStyle name="Normal 12 3 3 3 4 2 7" xfId="22702" xr:uid="{00000000-0005-0000-0000-0000AF580000}"/>
    <cellStyle name="Normal 12 3 3 3 4 3" xfId="22703" xr:uid="{00000000-0005-0000-0000-0000B0580000}"/>
    <cellStyle name="Normal 12 3 3 3 4 3 2" xfId="22704" xr:uid="{00000000-0005-0000-0000-0000B1580000}"/>
    <cellStyle name="Normal 12 3 3 3 4 3 3" xfId="22705" xr:uid="{00000000-0005-0000-0000-0000B2580000}"/>
    <cellStyle name="Normal 12 3 3 3 4 3 4" xfId="22706" xr:uid="{00000000-0005-0000-0000-0000B3580000}"/>
    <cellStyle name="Normal 12 3 3 3 4 3 5" xfId="22707" xr:uid="{00000000-0005-0000-0000-0000B4580000}"/>
    <cellStyle name="Normal 12 3 3 3 4 3 6" xfId="22708" xr:uid="{00000000-0005-0000-0000-0000B5580000}"/>
    <cellStyle name="Normal 12 3 3 3 4 3 7" xfId="22709" xr:uid="{00000000-0005-0000-0000-0000B6580000}"/>
    <cellStyle name="Normal 12 3 3 3 4 4" xfId="22710" xr:uid="{00000000-0005-0000-0000-0000B7580000}"/>
    <cellStyle name="Normal 12 3 3 3 4 5" xfId="22711" xr:uid="{00000000-0005-0000-0000-0000B8580000}"/>
    <cellStyle name="Normal 12 3 3 3 4 6" xfId="22712" xr:uid="{00000000-0005-0000-0000-0000B9580000}"/>
    <cellStyle name="Normal 12 3 3 3 4 7" xfId="22713" xr:uid="{00000000-0005-0000-0000-0000BA580000}"/>
    <cellStyle name="Normal 12 3 3 3 4 8" xfId="22714" xr:uid="{00000000-0005-0000-0000-0000BB580000}"/>
    <cellStyle name="Normal 12 3 3 3 4 9" xfId="22715" xr:uid="{00000000-0005-0000-0000-0000BC580000}"/>
    <cellStyle name="Normal 12 3 3 3 5" xfId="22716" xr:uid="{00000000-0005-0000-0000-0000BD580000}"/>
    <cellStyle name="Normal 12 3 3 3 6" xfId="22717" xr:uid="{00000000-0005-0000-0000-0000BE580000}"/>
    <cellStyle name="Normal 12 3 3 3 7" xfId="22718" xr:uid="{00000000-0005-0000-0000-0000BF580000}"/>
    <cellStyle name="Normal 12 3 3 3 8" xfId="22719" xr:uid="{00000000-0005-0000-0000-0000C0580000}"/>
    <cellStyle name="Normal 12 3 3 3 9" xfId="22720" xr:uid="{00000000-0005-0000-0000-0000C1580000}"/>
    <cellStyle name="Normal 12 3 3 4" xfId="22721" xr:uid="{00000000-0005-0000-0000-0000C2580000}"/>
    <cellStyle name="Normal 12 3 3 4 2" xfId="22722" xr:uid="{00000000-0005-0000-0000-0000C3580000}"/>
    <cellStyle name="Normal 12 3 3 4 2 2" xfId="22723" xr:uid="{00000000-0005-0000-0000-0000C4580000}"/>
    <cellStyle name="Normal 12 3 3 4 2 3" xfId="22724" xr:uid="{00000000-0005-0000-0000-0000C5580000}"/>
    <cellStyle name="Normal 12 3 3 4 2 4" xfId="22725" xr:uid="{00000000-0005-0000-0000-0000C6580000}"/>
    <cellStyle name="Normal 12 3 3 4 2 5" xfId="22726" xr:uid="{00000000-0005-0000-0000-0000C7580000}"/>
    <cellStyle name="Normal 12 3 3 4 2 6" xfId="22727" xr:uid="{00000000-0005-0000-0000-0000C8580000}"/>
    <cellStyle name="Normal 12 3 3 4 2 7" xfId="22728" xr:uid="{00000000-0005-0000-0000-0000C9580000}"/>
    <cellStyle name="Normal 12 3 3 4 3" xfId="22729" xr:uid="{00000000-0005-0000-0000-0000CA580000}"/>
    <cellStyle name="Normal 12 3 3 4 4" xfId="22730" xr:uid="{00000000-0005-0000-0000-0000CB580000}"/>
    <cellStyle name="Normal 12 3 3 4 5" xfId="22731" xr:uid="{00000000-0005-0000-0000-0000CC580000}"/>
    <cellStyle name="Normal 12 3 3 4 6" xfId="22732" xr:uid="{00000000-0005-0000-0000-0000CD580000}"/>
    <cellStyle name="Normal 12 3 3 4 7" xfId="22733" xr:uid="{00000000-0005-0000-0000-0000CE580000}"/>
    <cellStyle name="Normal 12 3 3 4 8" xfId="22734" xr:uid="{00000000-0005-0000-0000-0000CF580000}"/>
    <cellStyle name="Normal 12 3 3 5" xfId="22735" xr:uid="{00000000-0005-0000-0000-0000D0580000}"/>
    <cellStyle name="Normal 12 3 3 5 10" xfId="22736" xr:uid="{00000000-0005-0000-0000-0000D1580000}"/>
    <cellStyle name="Normal 12 3 3 5 2" xfId="22737" xr:uid="{00000000-0005-0000-0000-0000D2580000}"/>
    <cellStyle name="Normal 12 3 3 5 2 2" xfId="22738" xr:uid="{00000000-0005-0000-0000-0000D3580000}"/>
    <cellStyle name="Normal 12 3 3 5 2 3" xfId="22739" xr:uid="{00000000-0005-0000-0000-0000D4580000}"/>
    <cellStyle name="Normal 12 3 3 5 2 4" xfId="22740" xr:uid="{00000000-0005-0000-0000-0000D5580000}"/>
    <cellStyle name="Normal 12 3 3 5 2 5" xfId="22741" xr:uid="{00000000-0005-0000-0000-0000D6580000}"/>
    <cellStyle name="Normal 12 3 3 5 2 6" xfId="22742" xr:uid="{00000000-0005-0000-0000-0000D7580000}"/>
    <cellStyle name="Normal 12 3 3 5 2 7" xfId="22743" xr:uid="{00000000-0005-0000-0000-0000D8580000}"/>
    <cellStyle name="Normal 12 3 3 5 3" xfId="22744" xr:uid="{00000000-0005-0000-0000-0000D9580000}"/>
    <cellStyle name="Normal 12 3 3 5 3 2" xfId="22745" xr:uid="{00000000-0005-0000-0000-0000DA580000}"/>
    <cellStyle name="Normal 12 3 3 5 3 3" xfId="22746" xr:uid="{00000000-0005-0000-0000-0000DB580000}"/>
    <cellStyle name="Normal 12 3 3 5 3 4" xfId="22747" xr:uid="{00000000-0005-0000-0000-0000DC580000}"/>
    <cellStyle name="Normal 12 3 3 5 3 5" xfId="22748" xr:uid="{00000000-0005-0000-0000-0000DD580000}"/>
    <cellStyle name="Normal 12 3 3 5 3 6" xfId="22749" xr:uid="{00000000-0005-0000-0000-0000DE580000}"/>
    <cellStyle name="Normal 12 3 3 5 3 7" xfId="22750" xr:uid="{00000000-0005-0000-0000-0000DF580000}"/>
    <cellStyle name="Normal 12 3 3 5 4" xfId="22751" xr:uid="{00000000-0005-0000-0000-0000E0580000}"/>
    <cellStyle name="Normal 12 3 3 5 5" xfId="22752" xr:uid="{00000000-0005-0000-0000-0000E1580000}"/>
    <cellStyle name="Normal 12 3 3 5 6" xfId="22753" xr:uid="{00000000-0005-0000-0000-0000E2580000}"/>
    <cellStyle name="Normal 12 3 3 5 7" xfId="22754" xr:uid="{00000000-0005-0000-0000-0000E3580000}"/>
    <cellStyle name="Normal 12 3 3 5 8" xfId="22755" xr:uid="{00000000-0005-0000-0000-0000E4580000}"/>
    <cellStyle name="Normal 12 3 3 5 9" xfId="22756" xr:uid="{00000000-0005-0000-0000-0000E5580000}"/>
    <cellStyle name="Normal 12 3 3 6" xfId="22757" xr:uid="{00000000-0005-0000-0000-0000E6580000}"/>
    <cellStyle name="Normal 12 3 3 7" xfId="22758" xr:uid="{00000000-0005-0000-0000-0000E7580000}"/>
    <cellStyle name="Normal 12 3 3 8" xfId="22759" xr:uid="{00000000-0005-0000-0000-0000E8580000}"/>
    <cellStyle name="Normal 12 3 3 9" xfId="22760" xr:uid="{00000000-0005-0000-0000-0000E9580000}"/>
    <cellStyle name="Normal 12 3 4" xfId="22761" xr:uid="{00000000-0005-0000-0000-0000EA580000}"/>
    <cellStyle name="Normal 12 3 4 2" xfId="22762" xr:uid="{00000000-0005-0000-0000-0000EB580000}"/>
    <cellStyle name="Normal 12 3 4 2 2" xfId="22763" xr:uid="{00000000-0005-0000-0000-0000EC580000}"/>
    <cellStyle name="Normal 12 3 4 2 2 2" xfId="22764" xr:uid="{00000000-0005-0000-0000-0000ED580000}"/>
    <cellStyle name="Normal 12 3 4 2 2 3" xfId="22765" xr:uid="{00000000-0005-0000-0000-0000EE580000}"/>
    <cellStyle name="Normal 12 3 4 2 2 4" xfId="22766" xr:uid="{00000000-0005-0000-0000-0000EF580000}"/>
    <cellStyle name="Normal 12 3 4 2 2 5" xfId="22767" xr:uid="{00000000-0005-0000-0000-0000F0580000}"/>
    <cellStyle name="Normal 12 3 4 2 2 6" xfId="22768" xr:uid="{00000000-0005-0000-0000-0000F1580000}"/>
    <cellStyle name="Normal 12 3 4 2 2 7" xfId="22769" xr:uid="{00000000-0005-0000-0000-0000F2580000}"/>
    <cellStyle name="Normal 12 3 4 2 3" xfId="22770" xr:uid="{00000000-0005-0000-0000-0000F3580000}"/>
    <cellStyle name="Normal 12 3 4 2 4" xfId="22771" xr:uid="{00000000-0005-0000-0000-0000F4580000}"/>
    <cellStyle name="Normal 12 3 4 2 5" xfId="22772" xr:uid="{00000000-0005-0000-0000-0000F5580000}"/>
    <cellStyle name="Normal 12 3 4 2 6" xfId="22773" xr:uid="{00000000-0005-0000-0000-0000F6580000}"/>
    <cellStyle name="Normal 12 3 4 2 7" xfId="22774" xr:uid="{00000000-0005-0000-0000-0000F7580000}"/>
    <cellStyle name="Normal 12 3 4 2 8" xfId="22775" xr:uid="{00000000-0005-0000-0000-0000F8580000}"/>
    <cellStyle name="Normal 12 3 4 3" xfId="22776" xr:uid="{00000000-0005-0000-0000-0000F9580000}"/>
    <cellStyle name="Normal 12 3 4 3 10" xfId="22777" xr:uid="{00000000-0005-0000-0000-0000FA580000}"/>
    <cellStyle name="Normal 12 3 4 3 2" xfId="22778" xr:uid="{00000000-0005-0000-0000-0000FB580000}"/>
    <cellStyle name="Normal 12 3 4 3 2 2" xfId="22779" xr:uid="{00000000-0005-0000-0000-0000FC580000}"/>
    <cellStyle name="Normal 12 3 4 3 2 3" xfId="22780" xr:uid="{00000000-0005-0000-0000-0000FD580000}"/>
    <cellStyle name="Normal 12 3 4 3 2 4" xfId="22781" xr:uid="{00000000-0005-0000-0000-0000FE580000}"/>
    <cellStyle name="Normal 12 3 4 3 2 5" xfId="22782" xr:uid="{00000000-0005-0000-0000-0000FF580000}"/>
    <cellStyle name="Normal 12 3 4 3 2 6" xfId="22783" xr:uid="{00000000-0005-0000-0000-000000590000}"/>
    <cellStyle name="Normal 12 3 4 3 2 7" xfId="22784" xr:uid="{00000000-0005-0000-0000-000001590000}"/>
    <cellStyle name="Normal 12 3 4 3 3" xfId="22785" xr:uid="{00000000-0005-0000-0000-000002590000}"/>
    <cellStyle name="Normal 12 3 4 3 3 2" xfId="22786" xr:uid="{00000000-0005-0000-0000-000003590000}"/>
    <cellStyle name="Normal 12 3 4 3 3 3" xfId="22787" xr:uid="{00000000-0005-0000-0000-000004590000}"/>
    <cellStyle name="Normal 12 3 4 3 3 4" xfId="22788" xr:uid="{00000000-0005-0000-0000-000005590000}"/>
    <cellStyle name="Normal 12 3 4 3 3 5" xfId="22789" xr:uid="{00000000-0005-0000-0000-000006590000}"/>
    <cellStyle name="Normal 12 3 4 3 3 6" xfId="22790" xr:uid="{00000000-0005-0000-0000-000007590000}"/>
    <cellStyle name="Normal 12 3 4 3 3 7" xfId="22791" xr:uid="{00000000-0005-0000-0000-000008590000}"/>
    <cellStyle name="Normal 12 3 4 3 4" xfId="22792" xr:uid="{00000000-0005-0000-0000-000009590000}"/>
    <cellStyle name="Normal 12 3 4 3 5" xfId="22793" xr:uid="{00000000-0005-0000-0000-00000A590000}"/>
    <cellStyle name="Normal 12 3 4 3 6" xfId="22794" xr:uid="{00000000-0005-0000-0000-00000B590000}"/>
    <cellStyle name="Normal 12 3 4 3 7" xfId="22795" xr:uid="{00000000-0005-0000-0000-00000C590000}"/>
    <cellStyle name="Normal 12 3 4 3 8" xfId="22796" xr:uid="{00000000-0005-0000-0000-00000D590000}"/>
    <cellStyle name="Normal 12 3 4 3 9" xfId="22797" xr:uid="{00000000-0005-0000-0000-00000E590000}"/>
    <cellStyle name="Normal 12 3 4 4" xfId="22798" xr:uid="{00000000-0005-0000-0000-00000F590000}"/>
    <cellStyle name="Normal 12 3 4 5" xfId="22799" xr:uid="{00000000-0005-0000-0000-000010590000}"/>
    <cellStyle name="Normal 12 3 4 6" xfId="22800" xr:uid="{00000000-0005-0000-0000-000011590000}"/>
    <cellStyle name="Normal 12 3 4 7" xfId="22801" xr:uid="{00000000-0005-0000-0000-000012590000}"/>
    <cellStyle name="Normal 12 3 4 8" xfId="22802" xr:uid="{00000000-0005-0000-0000-000013590000}"/>
    <cellStyle name="Normal 12 3 4 9" xfId="22803" xr:uid="{00000000-0005-0000-0000-000014590000}"/>
    <cellStyle name="Normal 12 3 5" xfId="22804" xr:uid="{00000000-0005-0000-0000-000015590000}"/>
    <cellStyle name="Normal 12 3 5 2" xfId="22805" xr:uid="{00000000-0005-0000-0000-000016590000}"/>
    <cellStyle name="Normal 12 3 5 2 2" xfId="22806" xr:uid="{00000000-0005-0000-0000-000017590000}"/>
    <cellStyle name="Normal 12 3 5 2 2 2" xfId="22807" xr:uid="{00000000-0005-0000-0000-000018590000}"/>
    <cellStyle name="Normal 12 3 5 2 2 3" xfId="22808" xr:uid="{00000000-0005-0000-0000-000019590000}"/>
    <cellStyle name="Normal 12 3 5 2 2 4" xfId="22809" xr:uid="{00000000-0005-0000-0000-00001A590000}"/>
    <cellStyle name="Normal 12 3 5 2 2 5" xfId="22810" xr:uid="{00000000-0005-0000-0000-00001B590000}"/>
    <cellStyle name="Normal 12 3 5 2 2 6" xfId="22811" xr:uid="{00000000-0005-0000-0000-00001C590000}"/>
    <cellStyle name="Normal 12 3 5 2 2 7" xfId="22812" xr:uid="{00000000-0005-0000-0000-00001D590000}"/>
    <cellStyle name="Normal 12 3 5 2 3" xfId="22813" xr:uid="{00000000-0005-0000-0000-00001E590000}"/>
    <cellStyle name="Normal 12 3 5 2 4" xfId="22814" xr:uid="{00000000-0005-0000-0000-00001F590000}"/>
    <cellStyle name="Normal 12 3 5 2 5" xfId="22815" xr:uid="{00000000-0005-0000-0000-000020590000}"/>
    <cellStyle name="Normal 12 3 5 2 6" xfId="22816" xr:uid="{00000000-0005-0000-0000-000021590000}"/>
    <cellStyle name="Normal 12 3 5 2 7" xfId="22817" xr:uid="{00000000-0005-0000-0000-000022590000}"/>
    <cellStyle name="Normal 12 3 5 2 8" xfId="22818" xr:uid="{00000000-0005-0000-0000-000023590000}"/>
    <cellStyle name="Normal 12 3 5 3" xfId="22819" xr:uid="{00000000-0005-0000-0000-000024590000}"/>
    <cellStyle name="Normal 12 3 5 3 10" xfId="22820" xr:uid="{00000000-0005-0000-0000-000025590000}"/>
    <cellStyle name="Normal 12 3 5 3 2" xfId="22821" xr:uid="{00000000-0005-0000-0000-000026590000}"/>
    <cellStyle name="Normal 12 3 5 3 2 2" xfId="22822" xr:uid="{00000000-0005-0000-0000-000027590000}"/>
    <cellStyle name="Normal 12 3 5 3 2 3" xfId="22823" xr:uid="{00000000-0005-0000-0000-000028590000}"/>
    <cellStyle name="Normal 12 3 5 3 2 4" xfId="22824" xr:uid="{00000000-0005-0000-0000-000029590000}"/>
    <cellStyle name="Normal 12 3 5 3 2 5" xfId="22825" xr:uid="{00000000-0005-0000-0000-00002A590000}"/>
    <cellStyle name="Normal 12 3 5 3 2 6" xfId="22826" xr:uid="{00000000-0005-0000-0000-00002B590000}"/>
    <cellStyle name="Normal 12 3 5 3 2 7" xfId="22827" xr:uid="{00000000-0005-0000-0000-00002C590000}"/>
    <cellStyle name="Normal 12 3 5 3 3" xfId="22828" xr:uid="{00000000-0005-0000-0000-00002D590000}"/>
    <cellStyle name="Normal 12 3 5 3 3 2" xfId="22829" xr:uid="{00000000-0005-0000-0000-00002E590000}"/>
    <cellStyle name="Normal 12 3 5 3 3 3" xfId="22830" xr:uid="{00000000-0005-0000-0000-00002F590000}"/>
    <cellStyle name="Normal 12 3 5 3 3 4" xfId="22831" xr:uid="{00000000-0005-0000-0000-000030590000}"/>
    <cellStyle name="Normal 12 3 5 3 3 5" xfId="22832" xr:uid="{00000000-0005-0000-0000-000031590000}"/>
    <cellStyle name="Normal 12 3 5 3 3 6" xfId="22833" xr:uid="{00000000-0005-0000-0000-000032590000}"/>
    <cellStyle name="Normal 12 3 5 3 3 7" xfId="22834" xr:uid="{00000000-0005-0000-0000-000033590000}"/>
    <cellStyle name="Normal 12 3 5 3 4" xfId="22835" xr:uid="{00000000-0005-0000-0000-000034590000}"/>
    <cellStyle name="Normal 12 3 5 3 5" xfId="22836" xr:uid="{00000000-0005-0000-0000-000035590000}"/>
    <cellStyle name="Normal 12 3 5 3 6" xfId="22837" xr:uid="{00000000-0005-0000-0000-000036590000}"/>
    <cellStyle name="Normal 12 3 5 3 7" xfId="22838" xr:uid="{00000000-0005-0000-0000-000037590000}"/>
    <cellStyle name="Normal 12 3 5 3 8" xfId="22839" xr:uid="{00000000-0005-0000-0000-000038590000}"/>
    <cellStyle name="Normal 12 3 5 3 9" xfId="22840" xr:uid="{00000000-0005-0000-0000-000039590000}"/>
    <cellStyle name="Normal 12 3 5 4" xfId="22841" xr:uid="{00000000-0005-0000-0000-00003A590000}"/>
    <cellStyle name="Normal 12 3 5 5" xfId="22842" xr:uid="{00000000-0005-0000-0000-00003B590000}"/>
    <cellStyle name="Normal 12 3 5 6" xfId="22843" xr:uid="{00000000-0005-0000-0000-00003C590000}"/>
    <cellStyle name="Normal 12 3 5 7" xfId="22844" xr:uid="{00000000-0005-0000-0000-00003D590000}"/>
    <cellStyle name="Normal 12 3 5 8" xfId="22845" xr:uid="{00000000-0005-0000-0000-00003E590000}"/>
    <cellStyle name="Normal 12 3 5 9" xfId="22846" xr:uid="{00000000-0005-0000-0000-00003F590000}"/>
    <cellStyle name="Normal 12 3 6" xfId="22847" xr:uid="{00000000-0005-0000-0000-000040590000}"/>
    <cellStyle name="Normal 12 3 6 2" xfId="22848" xr:uid="{00000000-0005-0000-0000-000041590000}"/>
    <cellStyle name="Normal 12 3 6 2 2" xfId="22849" xr:uid="{00000000-0005-0000-0000-000042590000}"/>
    <cellStyle name="Normal 12 3 6 2 2 2" xfId="22850" xr:uid="{00000000-0005-0000-0000-000043590000}"/>
    <cellStyle name="Normal 12 3 6 2 2 3" xfId="22851" xr:uid="{00000000-0005-0000-0000-000044590000}"/>
    <cellStyle name="Normal 12 3 6 2 2 4" xfId="22852" xr:uid="{00000000-0005-0000-0000-000045590000}"/>
    <cellStyle name="Normal 12 3 6 2 2 5" xfId="22853" xr:uid="{00000000-0005-0000-0000-000046590000}"/>
    <cellStyle name="Normal 12 3 6 2 2 6" xfId="22854" xr:uid="{00000000-0005-0000-0000-000047590000}"/>
    <cellStyle name="Normal 12 3 6 2 2 7" xfId="22855" xr:uid="{00000000-0005-0000-0000-000048590000}"/>
    <cellStyle name="Normal 12 3 6 2 3" xfId="22856" xr:uid="{00000000-0005-0000-0000-000049590000}"/>
    <cellStyle name="Normal 12 3 6 2 4" xfId="22857" xr:uid="{00000000-0005-0000-0000-00004A590000}"/>
    <cellStyle name="Normal 12 3 6 2 5" xfId="22858" xr:uid="{00000000-0005-0000-0000-00004B590000}"/>
    <cellStyle name="Normal 12 3 6 2 6" xfId="22859" xr:uid="{00000000-0005-0000-0000-00004C590000}"/>
    <cellStyle name="Normal 12 3 6 2 7" xfId="22860" xr:uid="{00000000-0005-0000-0000-00004D590000}"/>
    <cellStyle name="Normal 12 3 6 2 8" xfId="22861" xr:uid="{00000000-0005-0000-0000-00004E590000}"/>
    <cellStyle name="Normal 12 3 6 3" xfId="22862" xr:uid="{00000000-0005-0000-0000-00004F590000}"/>
    <cellStyle name="Normal 12 3 6 3 10" xfId="22863" xr:uid="{00000000-0005-0000-0000-000050590000}"/>
    <cellStyle name="Normal 12 3 6 3 2" xfId="22864" xr:uid="{00000000-0005-0000-0000-000051590000}"/>
    <cellStyle name="Normal 12 3 6 3 2 2" xfId="22865" xr:uid="{00000000-0005-0000-0000-000052590000}"/>
    <cellStyle name="Normal 12 3 6 3 2 3" xfId="22866" xr:uid="{00000000-0005-0000-0000-000053590000}"/>
    <cellStyle name="Normal 12 3 6 3 2 4" xfId="22867" xr:uid="{00000000-0005-0000-0000-000054590000}"/>
    <cellStyle name="Normal 12 3 6 3 2 5" xfId="22868" xr:uid="{00000000-0005-0000-0000-000055590000}"/>
    <cellStyle name="Normal 12 3 6 3 2 6" xfId="22869" xr:uid="{00000000-0005-0000-0000-000056590000}"/>
    <cellStyle name="Normal 12 3 6 3 2 7" xfId="22870" xr:uid="{00000000-0005-0000-0000-000057590000}"/>
    <cellStyle name="Normal 12 3 6 3 3" xfId="22871" xr:uid="{00000000-0005-0000-0000-000058590000}"/>
    <cellStyle name="Normal 12 3 6 3 3 2" xfId="22872" xr:uid="{00000000-0005-0000-0000-000059590000}"/>
    <cellStyle name="Normal 12 3 6 3 3 3" xfId="22873" xr:uid="{00000000-0005-0000-0000-00005A590000}"/>
    <cellStyle name="Normal 12 3 6 3 3 4" xfId="22874" xr:uid="{00000000-0005-0000-0000-00005B590000}"/>
    <cellStyle name="Normal 12 3 6 3 3 5" xfId="22875" xr:uid="{00000000-0005-0000-0000-00005C590000}"/>
    <cellStyle name="Normal 12 3 6 3 3 6" xfId="22876" xr:uid="{00000000-0005-0000-0000-00005D590000}"/>
    <cellStyle name="Normal 12 3 6 3 3 7" xfId="22877" xr:uid="{00000000-0005-0000-0000-00005E590000}"/>
    <cellStyle name="Normal 12 3 6 3 4" xfId="22878" xr:uid="{00000000-0005-0000-0000-00005F590000}"/>
    <cellStyle name="Normal 12 3 6 3 5" xfId="22879" xr:uid="{00000000-0005-0000-0000-000060590000}"/>
    <cellStyle name="Normal 12 3 6 3 6" xfId="22880" xr:uid="{00000000-0005-0000-0000-000061590000}"/>
    <cellStyle name="Normal 12 3 6 3 7" xfId="22881" xr:uid="{00000000-0005-0000-0000-000062590000}"/>
    <cellStyle name="Normal 12 3 6 3 8" xfId="22882" xr:uid="{00000000-0005-0000-0000-000063590000}"/>
    <cellStyle name="Normal 12 3 6 3 9" xfId="22883" xr:uid="{00000000-0005-0000-0000-000064590000}"/>
    <cellStyle name="Normal 12 3 6 4" xfId="22884" xr:uid="{00000000-0005-0000-0000-000065590000}"/>
    <cellStyle name="Normal 12 3 6 5" xfId="22885" xr:uid="{00000000-0005-0000-0000-000066590000}"/>
    <cellStyle name="Normal 12 3 6 6" xfId="22886" xr:uid="{00000000-0005-0000-0000-000067590000}"/>
    <cellStyle name="Normal 12 3 6 7" xfId="22887" xr:uid="{00000000-0005-0000-0000-000068590000}"/>
    <cellStyle name="Normal 12 3 6 8" xfId="22888" xr:uid="{00000000-0005-0000-0000-000069590000}"/>
    <cellStyle name="Normal 12 3 6 9" xfId="22889" xr:uid="{00000000-0005-0000-0000-00006A590000}"/>
    <cellStyle name="Normal 12 3 7" xfId="22890" xr:uid="{00000000-0005-0000-0000-00006B590000}"/>
    <cellStyle name="Normal 12 3 7 2" xfId="22891" xr:uid="{00000000-0005-0000-0000-00006C590000}"/>
    <cellStyle name="Normal 12 3 7 2 2" xfId="22892" xr:uid="{00000000-0005-0000-0000-00006D590000}"/>
    <cellStyle name="Normal 12 3 7 2 3" xfId="22893" xr:uid="{00000000-0005-0000-0000-00006E590000}"/>
    <cellStyle name="Normal 12 3 7 2 4" xfId="22894" xr:uid="{00000000-0005-0000-0000-00006F590000}"/>
    <cellStyle name="Normal 12 3 7 2 5" xfId="22895" xr:uid="{00000000-0005-0000-0000-000070590000}"/>
    <cellStyle name="Normal 12 3 7 2 6" xfId="22896" xr:uid="{00000000-0005-0000-0000-000071590000}"/>
    <cellStyle name="Normal 12 3 7 2 7" xfId="22897" xr:uid="{00000000-0005-0000-0000-000072590000}"/>
    <cellStyle name="Normal 12 3 7 3" xfId="22898" xr:uid="{00000000-0005-0000-0000-000073590000}"/>
    <cellStyle name="Normal 12 3 7 4" xfId="22899" xr:uid="{00000000-0005-0000-0000-000074590000}"/>
    <cellStyle name="Normal 12 3 7 5" xfId="22900" xr:uid="{00000000-0005-0000-0000-000075590000}"/>
    <cellStyle name="Normal 12 3 7 6" xfId="22901" xr:uid="{00000000-0005-0000-0000-000076590000}"/>
    <cellStyle name="Normal 12 3 7 7" xfId="22902" xr:uid="{00000000-0005-0000-0000-000077590000}"/>
    <cellStyle name="Normal 12 3 7 8" xfId="22903" xr:uid="{00000000-0005-0000-0000-000078590000}"/>
    <cellStyle name="Normal 12 3 8" xfId="22904" xr:uid="{00000000-0005-0000-0000-000079590000}"/>
    <cellStyle name="Normal 12 3 8 10" xfId="22905" xr:uid="{00000000-0005-0000-0000-00007A590000}"/>
    <cellStyle name="Normal 12 3 8 2" xfId="22906" xr:uid="{00000000-0005-0000-0000-00007B590000}"/>
    <cellStyle name="Normal 12 3 8 2 2" xfId="22907" xr:uid="{00000000-0005-0000-0000-00007C590000}"/>
    <cellStyle name="Normal 12 3 8 2 3" xfId="22908" xr:uid="{00000000-0005-0000-0000-00007D590000}"/>
    <cellStyle name="Normal 12 3 8 2 4" xfId="22909" xr:uid="{00000000-0005-0000-0000-00007E590000}"/>
    <cellStyle name="Normal 12 3 8 2 5" xfId="22910" xr:uid="{00000000-0005-0000-0000-00007F590000}"/>
    <cellStyle name="Normal 12 3 8 2 6" xfId="22911" xr:uid="{00000000-0005-0000-0000-000080590000}"/>
    <cellStyle name="Normal 12 3 8 2 7" xfId="22912" xr:uid="{00000000-0005-0000-0000-000081590000}"/>
    <cellStyle name="Normal 12 3 8 3" xfId="22913" xr:uid="{00000000-0005-0000-0000-000082590000}"/>
    <cellStyle name="Normal 12 3 8 3 2" xfId="22914" xr:uid="{00000000-0005-0000-0000-000083590000}"/>
    <cellStyle name="Normal 12 3 8 3 3" xfId="22915" xr:uid="{00000000-0005-0000-0000-000084590000}"/>
    <cellStyle name="Normal 12 3 8 3 4" xfId="22916" xr:uid="{00000000-0005-0000-0000-000085590000}"/>
    <cellStyle name="Normal 12 3 8 3 5" xfId="22917" xr:uid="{00000000-0005-0000-0000-000086590000}"/>
    <cellStyle name="Normal 12 3 8 3 6" xfId="22918" xr:uid="{00000000-0005-0000-0000-000087590000}"/>
    <cellStyle name="Normal 12 3 8 3 7" xfId="22919" xr:uid="{00000000-0005-0000-0000-000088590000}"/>
    <cellStyle name="Normal 12 3 8 4" xfId="22920" xr:uid="{00000000-0005-0000-0000-000089590000}"/>
    <cellStyle name="Normal 12 3 8 5" xfId="22921" xr:uid="{00000000-0005-0000-0000-00008A590000}"/>
    <cellStyle name="Normal 12 3 8 6" xfId="22922" xr:uid="{00000000-0005-0000-0000-00008B590000}"/>
    <cellStyle name="Normal 12 3 8 7" xfId="22923" xr:uid="{00000000-0005-0000-0000-00008C590000}"/>
    <cellStyle name="Normal 12 3 8 8" xfId="22924" xr:uid="{00000000-0005-0000-0000-00008D590000}"/>
    <cellStyle name="Normal 12 3 8 9" xfId="22925" xr:uid="{00000000-0005-0000-0000-00008E590000}"/>
    <cellStyle name="Normal 12 3 9" xfId="22926" xr:uid="{00000000-0005-0000-0000-00008F590000}"/>
    <cellStyle name="Normal 12 4" xfId="22927" xr:uid="{00000000-0005-0000-0000-000090590000}"/>
    <cellStyle name="Normal 12 4 2" xfId="22928" xr:uid="{00000000-0005-0000-0000-000091590000}"/>
    <cellStyle name="Normal 12 4 2 2" xfId="22929" xr:uid="{00000000-0005-0000-0000-000092590000}"/>
    <cellStyle name="Normal 12 4 2 3" xfId="22930" xr:uid="{00000000-0005-0000-0000-000093590000}"/>
    <cellStyle name="Normal 12 4 2 4" xfId="22931" xr:uid="{00000000-0005-0000-0000-000094590000}"/>
    <cellStyle name="Normal 12 4 2 5" xfId="22932" xr:uid="{00000000-0005-0000-0000-000095590000}"/>
    <cellStyle name="Normal 12 4 2 6" xfId="22933" xr:uid="{00000000-0005-0000-0000-000096590000}"/>
    <cellStyle name="Normal 12 4 2 7" xfId="22934" xr:uid="{00000000-0005-0000-0000-000097590000}"/>
    <cellStyle name="Normal 12 4 3" xfId="22935" xr:uid="{00000000-0005-0000-0000-000098590000}"/>
    <cellStyle name="Normal 12 4 4" xfId="22936" xr:uid="{00000000-0005-0000-0000-000099590000}"/>
    <cellStyle name="Normal 12 4 5" xfId="22937" xr:uid="{00000000-0005-0000-0000-00009A590000}"/>
    <cellStyle name="Normal 12 4 6" xfId="22938" xr:uid="{00000000-0005-0000-0000-00009B590000}"/>
    <cellStyle name="Normal 12 4 7" xfId="22939" xr:uid="{00000000-0005-0000-0000-00009C590000}"/>
    <cellStyle name="Normal 12 4 8" xfId="22940" xr:uid="{00000000-0005-0000-0000-00009D590000}"/>
    <cellStyle name="Normal 12 5" xfId="22941" xr:uid="{00000000-0005-0000-0000-00009E590000}"/>
    <cellStyle name="Normal 12 5 2" xfId="22942" xr:uid="{00000000-0005-0000-0000-00009F590000}"/>
    <cellStyle name="Normal 12 5 2 2" xfId="22943" xr:uid="{00000000-0005-0000-0000-0000A0590000}"/>
    <cellStyle name="Normal 12 5 2 3" xfId="22944" xr:uid="{00000000-0005-0000-0000-0000A1590000}"/>
    <cellStyle name="Normal 12 5 2 4" xfId="22945" xr:uid="{00000000-0005-0000-0000-0000A2590000}"/>
    <cellStyle name="Normal 12 5 2 5" xfId="22946" xr:uid="{00000000-0005-0000-0000-0000A3590000}"/>
    <cellStyle name="Normal 12 5 2 6" xfId="22947" xr:uid="{00000000-0005-0000-0000-0000A4590000}"/>
    <cellStyle name="Normal 12 5 2 7" xfId="22948" xr:uid="{00000000-0005-0000-0000-0000A5590000}"/>
    <cellStyle name="Normal 12 5 3" xfId="22949" xr:uid="{00000000-0005-0000-0000-0000A6590000}"/>
    <cellStyle name="Normal 12 5 4" xfId="22950" xr:uid="{00000000-0005-0000-0000-0000A7590000}"/>
    <cellStyle name="Normal 12 5 5" xfId="22951" xr:uid="{00000000-0005-0000-0000-0000A8590000}"/>
    <cellStyle name="Normal 12 5 6" xfId="22952" xr:uid="{00000000-0005-0000-0000-0000A9590000}"/>
    <cellStyle name="Normal 12 5 7" xfId="22953" xr:uid="{00000000-0005-0000-0000-0000AA590000}"/>
    <cellStyle name="Normal 12 5 8" xfId="22954" xr:uid="{00000000-0005-0000-0000-0000AB590000}"/>
    <cellStyle name="Normal 12 6" xfId="22955" xr:uid="{00000000-0005-0000-0000-0000AC590000}"/>
    <cellStyle name="Normal 12 6 2" xfId="22956" xr:uid="{00000000-0005-0000-0000-0000AD590000}"/>
    <cellStyle name="Normal 12 6 2 2" xfId="22957" xr:uid="{00000000-0005-0000-0000-0000AE590000}"/>
    <cellStyle name="Normal 12 6 2 3" xfId="22958" xr:uid="{00000000-0005-0000-0000-0000AF590000}"/>
    <cellStyle name="Normal 12 6 2 4" xfId="22959" xr:uid="{00000000-0005-0000-0000-0000B0590000}"/>
    <cellStyle name="Normal 12 6 2 5" xfId="22960" xr:uid="{00000000-0005-0000-0000-0000B1590000}"/>
    <cellStyle name="Normal 12 6 2 6" xfId="22961" xr:uid="{00000000-0005-0000-0000-0000B2590000}"/>
    <cellStyle name="Normal 12 6 2 7" xfId="22962" xr:uid="{00000000-0005-0000-0000-0000B3590000}"/>
    <cellStyle name="Normal 12 6 3" xfId="22963" xr:uid="{00000000-0005-0000-0000-0000B4590000}"/>
    <cellStyle name="Normal 12 6 4" xfId="22964" xr:uid="{00000000-0005-0000-0000-0000B5590000}"/>
    <cellStyle name="Normal 12 6 5" xfId="22965" xr:uid="{00000000-0005-0000-0000-0000B6590000}"/>
    <cellStyle name="Normal 12 6 6" xfId="22966" xr:uid="{00000000-0005-0000-0000-0000B7590000}"/>
    <cellStyle name="Normal 12 6 7" xfId="22967" xr:uid="{00000000-0005-0000-0000-0000B8590000}"/>
    <cellStyle name="Normal 12 6 8" xfId="22968" xr:uid="{00000000-0005-0000-0000-0000B9590000}"/>
    <cellStyle name="Normal 12 7" xfId="22969" xr:uid="{00000000-0005-0000-0000-0000BA590000}"/>
    <cellStyle name="Normal 12 7 2" xfId="22970" xr:uid="{00000000-0005-0000-0000-0000BB590000}"/>
    <cellStyle name="Normal 12 7 2 2" xfId="22971" xr:uid="{00000000-0005-0000-0000-0000BC590000}"/>
    <cellStyle name="Normal 12 7 2 3" xfId="22972" xr:uid="{00000000-0005-0000-0000-0000BD590000}"/>
    <cellStyle name="Normal 12 7 2 4" xfId="22973" xr:uid="{00000000-0005-0000-0000-0000BE590000}"/>
    <cellStyle name="Normal 12 7 2 5" xfId="22974" xr:uid="{00000000-0005-0000-0000-0000BF590000}"/>
    <cellStyle name="Normal 12 7 2 6" xfId="22975" xr:uid="{00000000-0005-0000-0000-0000C0590000}"/>
    <cellStyle name="Normal 12 7 2 7" xfId="22976" xr:uid="{00000000-0005-0000-0000-0000C1590000}"/>
    <cellStyle name="Normal 12 7 3" xfId="22977" xr:uid="{00000000-0005-0000-0000-0000C2590000}"/>
    <cellStyle name="Normal 12 7 4" xfId="22978" xr:uid="{00000000-0005-0000-0000-0000C3590000}"/>
    <cellStyle name="Normal 12 7 5" xfId="22979" xr:uid="{00000000-0005-0000-0000-0000C4590000}"/>
    <cellStyle name="Normal 12 7 6" xfId="22980" xr:uid="{00000000-0005-0000-0000-0000C5590000}"/>
    <cellStyle name="Normal 12 7 7" xfId="22981" xr:uid="{00000000-0005-0000-0000-0000C6590000}"/>
    <cellStyle name="Normal 12 7 8" xfId="22982" xr:uid="{00000000-0005-0000-0000-0000C7590000}"/>
    <cellStyle name="Normal 12 8" xfId="22983" xr:uid="{00000000-0005-0000-0000-0000C8590000}"/>
    <cellStyle name="Normal 12 8 10" xfId="22984" xr:uid="{00000000-0005-0000-0000-0000C9590000}"/>
    <cellStyle name="Normal 12 8 2" xfId="22985" xr:uid="{00000000-0005-0000-0000-0000CA590000}"/>
    <cellStyle name="Normal 12 8 2 2" xfId="22986" xr:uid="{00000000-0005-0000-0000-0000CB590000}"/>
    <cellStyle name="Normal 12 8 2 3" xfId="22987" xr:uid="{00000000-0005-0000-0000-0000CC590000}"/>
    <cellStyle name="Normal 12 8 2 4" xfId="22988" xr:uid="{00000000-0005-0000-0000-0000CD590000}"/>
    <cellStyle name="Normal 12 8 2 5" xfId="22989" xr:uid="{00000000-0005-0000-0000-0000CE590000}"/>
    <cellStyle name="Normal 12 8 2 6" xfId="22990" xr:uid="{00000000-0005-0000-0000-0000CF590000}"/>
    <cellStyle name="Normal 12 8 2 7" xfId="22991" xr:uid="{00000000-0005-0000-0000-0000D0590000}"/>
    <cellStyle name="Normal 12 8 3" xfId="22992" xr:uid="{00000000-0005-0000-0000-0000D1590000}"/>
    <cellStyle name="Normal 12 8 3 2" xfId="22993" xr:uid="{00000000-0005-0000-0000-0000D2590000}"/>
    <cellStyle name="Normal 12 8 3 3" xfId="22994" xr:uid="{00000000-0005-0000-0000-0000D3590000}"/>
    <cellStyle name="Normal 12 8 3 4" xfId="22995" xr:uid="{00000000-0005-0000-0000-0000D4590000}"/>
    <cellStyle name="Normal 12 8 3 5" xfId="22996" xr:uid="{00000000-0005-0000-0000-0000D5590000}"/>
    <cellStyle name="Normal 12 8 3 6" xfId="22997" xr:uid="{00000000-0005-0000-0000-0000D6590000}"/>
    <cellStyle name="Normal 12 8 3 7" xfId="22998" xr:uid="{00000000-0005-0000-0000-0000D7590000}"/>
    <cellStyle name="Normal 12 8 4" xfId="22999" xr:uid="{00000000-0005-0000-0000-0000D8590000}"/>
    <cellStyle name="Normal 12 8 5" xfId="23000" xr:uid="{00000000-0005-0000-0000-0000D9590000}"/>
    <cellStyle name="Normal 12 8 6" xfId="23001" xr:uid="{00000000-0005-0000-0000-0000DA590000}"/>
    <cellStyle name="Normal 12 8 7" xfId="23002" xr:uid="{00000000-0005-0000-0000-0000DB590000}"/>
    <cellStyle name="Normal 12 8 8" xfId="23003" xr:uid="{00000000-0005-0000-0000-0000DC590000}"/>
    <cellStyle name="Normal 12 8 9" xfId="23004" xr:uid="{00000000-0005-0000-0000-0000DD590000}"/>
    <cellStyle name="Normal 12 9" xfId="23005" xr:uid="{00000000-0005-0000-0000-0000DE590000}"/>
    <cellStyle name="Normal 13" xfId="23006" xr:uid="{00000000-0005-0000-0000-0000DF590000}"/>
    <cellStyle name="Normal 13 10" xfId="23007" xr:uid="{00000000-0005-0000-0000-0000E0590000}"/>
    <cellStyle name="Normal 13 11" xfId="23008" xr:uid="{00000000-0005-0000-0000-0000E1590000}"/>
    <cellStyle name="Normal 13 12" xfId="23009" xr:uid="{00000000-0005-0000-0000-0000E2590000}"/>
    <cellStyle name="Normal 13 13" xfId="23010" xr:uid="{00000000-0005-0000-0000-0000E3590000}"/>
    <cellStyle name="Normal 13 2" xfId="23011" xr:uid="{00000000-0005-0000-0000-0000E4590000}"/>
    <cellStyle name="Normal 13 2 2" xfId="23012" xr:uid="{00000000-0005-0000-0000-0000E5590000}"/>
    <cellStyle name="Normal 13 2 2 2" xfId="23013" xr:uid="{00000000-0005-0000-0000-0000E6590000}"/>
    <cellStyle name="Normal 13 2 2 2 2" xfId="23014" xr:uid="{00000000-0005-0000-0000-0000E7590000}"/>
    <cellStyle name="Normal 13 2 2 2 2 2" xfId="23015" xr:uid="{00000000-0005-0000-0000-0000E8590000}"/>
    <cellStyle name="Normal 13 2 2 2 2 3" xfId="23016" xr:uid="{00000000-0005-0000-0000-0000E9590000}"/>
    <cellStyle name="Normal 13 2 2 2 2 4" xfId="23017" xr:uid="{00000000-0005-0000-0000-0000EA590000}"/>
    <cellStyle name="Normal 13 2 2 2 2 5" xfId="23018" xr:uid="{00000000-0005-0000-0000-0000EB590000}"/>
    <cellStyle name="Normal 13 2 2 2 2 6" xfId="23019" xr:uid="{00000000-0005-0000-0000-0000EC590000}"/>
    <cellStyle name="Normal 13 2 2 2 2 7" xfId="23020" xr:uid="{00000000-0005-0000-0000-0000ED590000}"/>
    <cellStyle name="Normal 13 2 2 2 3" xfId="23021" xr:uid="{00000000-0005-0000-0000-0000EE590000}"/>
    <cellStyle name="Normal 13 2 2 2 4" xfId="23022" xr:uid="{00000000-0005-0000-0000-0000EF590000}"/>
    <cellStyle name="Normal 13 2 2 2 5" xfId="23023" xr:uid="{00000000-0005-0000-0000-0000F0590000}"/>
    <cellStyle name="Normal 13 2 2 2 6" xfId="23024" xr:uid="{00000000-0005-0000-0000-0000F1590000}"/>
    <cellStyle name="Normal 13 2 2 2 7" xfId="23025" xr:uid="{00000000-0005-0000-0000-0000F2590000}"/>
    <cellStyle name="Normal 13 2 2 2 8" xfId="23026" xr:uid="{00000000-0005-0000-0000-0000F3590000}"/>
    <cellStyle name="Normal 13 2 2 3" xfId="23027" xr:uid="{00000000-0005-0000-0000-0000F4590000}"/>
    <cellStyle name="Normal 13 2 2 3 10" xfId="23028" xr:uid="{00000000-0005-0000-0000-0000F5590000}"/>
    <cellStyle name="Normal 13 2 2 3 2" xfId="23029" xr:uid="{00000000-0005-0000-0000-0000F6590000}"/>
    <cellStyle name="Normal 13 2 2 3 2 2" xfId="23030" xr:uid="{00000000-0005-0000-0000-0000F7590000}"/>
    <cellStyle name="Normal 13 2 2 3 2 3" xfId="23031" xr:uid="{00000000-0005-0000-0000-0000F8590000}"/>
    <cellStyle name="Normal 13 2 2 3 2 4" xfId="23032" xr:uid="{00000000-0005-0000-0000-0000F9590000}"/>
    <cellStyle name="Normal 13 2 2 3 2 5" xfId="23033" xr:uid="{00000000-0005-0000-0000-0000FA590000}"/>
    <cellStyle name="Normal 13 2 2 3 2 6" xfId="23034" xr:uid="{00000000-0005-0000-0000-0000FB590000}"/>
    <cellStyle name="Normal 13 2 2 3 2 7" xfId="23035" xr:uid="{00000000-0005-0000-0000-0000FC590000}"/>
    <cellStyle name="Normal 13 2 2 3 3" xfId="23036" xr:uid="{00000000-0005-0000-0000-0000FD590000}"/>
    <cellStyle name="Normal 13 2 2 3 3 2" xfId="23037" xr:uid="{00000000-0005-0000-0000-0000FE590000}"/>
    <cellStyle name="Normal 13 2 2 3 3 3" xfId="23038" xr:uid="{00000000-0005-0000-0000-0000FF590000}"/>
    <cellStyle name="Normal 13 2 2 3 3 4" xfId="23039" xr:uid="{00000000-0005-0000-0000-0000005A0000}"/>
    <cellStyle name="Normal 13 2 2 3 3 5" xfId="23040" xr:uid="{00000000-0005-0000-0000-0000015A0000}"/>
    <cellStyle name="Normal 13 2 2 3 3 6" xfId="23041" xr:uid="{00000000-0005-0000-0000-0000025A0000}"/>
    <cellStyle name="Normal 13 2 2 3 3 7" xfId="23042" xr:uid="{00000000-0005-0000-0000-0000035A0000}"/>
    <cellStyle name="Normal 13 2 2 3 4" xfId="23043" xr:uid="{00000000-0005-0000-0000-0000045A0000}"/>
    <cellStyle name="Normal 13 2 2 3 5" xfId="23044" xr:uid="{00000000-0005-0000-0000-0000055A0000}"/>
    <cellStyle name="Normal 13 2 2 3 6" xfId="23045" xr:uid="{00000000-0005-0000-0000-0000065A0000}"/>
    <cellStyle name="Normal 13 2 2 3 7" xfId="23046" xr:uid="{00000000-0005-0000-0000-0000075A0000}"/>
    <cellStyle name="Normal 13 2 2 3 8" xfId="23047" xr:uid="{00000000-0005-0000-0000-0000085A0000}"/>
    <cellStyle name="Normal 13 2 2 3 9" xfId="23048" xr:uid="{00000000-0005-0000-0000-0000095A0000}"/>
    <cellStyle name="Normal 13 2 2 4" xfId="23049" xr:uid="{00000000-0005-0000-0000-00000A5A0000}"/>
    <cellStyle name="Normal 13 2 2 5" xfId="23050" xr:uid="{00000000-0005-0000-0000-00000B5A0000}"/>
    <cellStyle name="Normal 13 2 2 6" xfId="23051" xr:uid="{00000000-0005-0000-0000-00000C5A0000}"/>
    <cellStyle name="Normal 13 2 2 7" xfId="23052" xr:uid="{00000000-0005-0000-0000-00000D5A0000}"/>
    <cellStyle name="Normal 13 2 2 8" xfId="23053" xr:uid="{00000000-0005-0000-0000-00000E5A0000}"/>
    <cellStyle name="Normal 13 2 2 9" xfId="23054" xr:uid="{00000000-0005-0000-0000-00000F5A0000}"/>
    <cellStyle name="Normal 13 2 3" xfId="23055" xr:uid="{00000000-0005-0000-0000-0000105A0000}"/>
    <cellStyle name="Normal 13 2 3 2" xfId="23056" xr:uid="{00000000-0005-0000-0000-0000115A0000}"/>
    <cellStyle name="Normal 13 2 3 2 2" xfId="23057" xr:uid="{00000000-0005-0000-0000-0000125A0000}"/>
    <cellStyle name="Normal 13 2 3 2 2 2" xfId="23058" xr:uid="{00000000-0005-0000-0000-0000135A0000}"/>
    <cellStyle name="Normal 13 2 3 2 2 3" xfId="23059" xr:uid="{00000000-0005-0000-0000-0000145A0000}"/>
    <cellStyle name="Normal 13 2 3 2 2 4" xfId="23060" xr:uid="{00000000-0005-0000-0000-0000155A0000}"/>
    <cellStyle name="Normal 13 2 3 2 2 5" xfId="23061" xr:uid="{00000000-0005-0000-0000-0000165A0000}"/>
    <cellStyle name="Normal 13 2 3 2 2 6" xfId="23062" xr:uid="{00000000-0005-0000-0000-0000175A0000}"/>
    <cellStyle name="Normal 13 2 3 2 2 7" xfId="23063" xr:uid="{00000000-0005-0000-0000-0000185A0000}"/>
    <cellStyle name="Normal 13 2 3 2 3" xfId="23064" xr:uid="{00000000-0005-0000-0000-0000195A0000}"/>
    <cellStyle name="Normal 13 2 3 2 4" xfId="23065" xr:uid="{00000000-0005-0000-0000-00001A5A0000}"/>
    <cellStyle name="Normal 13 2 3 2 5" xfId="23066" xr:uid="{00000000-0005-0000-0000-00001B5A0000}"/>
    <cellStyle name="Normal 13 2 3 2 6" xfId="23067" xr:uid="{00000000-0005-0000-0000-00001C5A0000}"/>
    <cellStyle name="Normal 13 2 3 2 7" xfId="23068" xr:uid="{00000000-0005-0000-0000-00001D5A0000}"/>
    <cellStyle name="Normal 13 2 3 2 8" xfId="23069" xr:uid="{00000000-0005-0000-0000-00001E5A0000}"/>
    <cellStyle name="Normal 13 2 3 3" xfId="23070" xr:uid="{00000000-0005-0000-0000-00001F5A0000}"/>
    <cellStyle name="Normal 13 2 3 3 10" xfId="23071" xr:uid="{00000000-0005-0000-0000-0000205A0000}"/>
    <cellStyle name="Normal 13 2 3 3 2" xfId="23072" xr:uid="{00000000-0005-0000-0000-0000215A0000}"/>
    <cellStyle name="Normal 13 2 3 3 2 2" xfId="23073" xr:uid="{00000000-0005-0000-0000-0000225A0000}"/>
    <cellStyle name="Normal 13 2 3 3 2 3" xfId="23074" xr:uid="{00000000-0005-0000-0000-0000235A0000}"/>
    <cellStyle name="Normal 13 2 3 3 2 4" xfId="23075" xr:uid="{00000000-0005-0000-0000-0000245A0000}"/>
    <cellStyle name="Normal 13 2 3 3 2 5" xfId="23076" xr:uid="{00000000-0005-0000-0000-0000255A0000}"/>
    <cellStyle name="Normal 13 2 3 3 2 6" xfId="23077" xr:uid="{00000000-0005-0000-0000-0000265A0000}"/>
    <cellStyle name="Normal 13 2 3 3 2 7" xfId="23078" xr:uid="{00000000-0005-0000-0000-0000275A0000}"/>
    <cellStyle name="Normal 13 2 3 3 3" xfId="23079" xr:uid="{00000000-0005-0000-0000-0000285A0000}"/>
    <cellStyle name="Normal 13 2 3 3 3 2" xfId="23080" xr:uid="{00000000-0005-0000-0000-0000295A0000}"/>
    <cellStyle name="Normal 13 2 3 3 3 3" xfId="23081" xr:uid="{00000000-0005-0000-0000-00002A5A0000}"/>
    <cellStyle name="Normal 13 2 3 3 3 4" xfId="23082" xr:uid="{00000000-0005-0000-0000-00002B5A0000}"/>
    <cellStyle name="Normal 13 2 3 3 3 5" xfId="23083" xr:uid="{00000000-0005-0000-0000-00002C5A0000}"/>
    <cellStyle name="Normal 13 2 3 3 3 6" xfId="23084" xr:uid="{00000000-0005-0000-0000-00002D5A0000}"/>
    <cellStyle name="Normal 13 2 3 3 3 7" xfId="23085" xr:uid="{00000000-0005-0000-0000-00002E5A0000}"/>
    <cellStyle name="Normal 13 2 3 3 4" xfId="23086" xr:uid="{00000000-0005-0000-0000-00002F5A0000}"/>
    <cellStyle name="Normal 13 2 3 3 5" xfId="23087" xr:uid="{00000000-0005-0000-0000-0000305A0000}"/>
    <cellStyle name="Normal 13 2 3 3 6" xfId="23088" xr:uid="{00000000-0005-0000-0000-0000315A0000}"/>
    <cellStyle name="Normal 13 2 3 3 7" xfId="23089" xr:uid="{00000000-0005-0000-0000-0000325A0000}"/>
    <cellStyle name="Normal 13 2 3 3 8" xfId="23090" xr:uid="{00000000-0005-0000-0000-0000335A0000}"/>
    <cellStyle name="Normal 13 2 3 3 9" xfId="23091" xr:uid="{00000000-0005-0000-0000-0000345A0000}"/>
    <cellStyle name="Normal 13 2 3 4" xfId="23092" xr:uid="{00000000-0005-0000-0000-0000355A0000}"/>
    <cellStyle name="Normal 13 2 3 5" xfId="23093" xr:uid="{00000000-0005-0000-0000-0000365A0000}"/>
    <cellStyle name="Normal 13 2 3 6" xfId="23094" xr:uid="{00000000-0005-0000-0000-0000375A0000}"/>
    <cellStyle name="Normal 13 2 3 7" xfId="23095" xr:uid="{00000000-0005-0000-0000-0000385A0000}"/>
    <cellStyle name="Normal 13 2 3 8" xfId="23096" xr:uid="{00000000-0005-0000-0000-0000395A0000}"/>
    <cellStyle name="Normal 13 2 3 9" xfId="23097" xr:uid="{00000000-0005-0000-0000-00003A5A0000}"/>
    <cellStyle name="Normal 13 2 4" xfId="23098" xr:uid="{00000000-0005-0000-0000-00003B5A0000}"/>
    <cellStyle name="Normal 13 2 5" xfId="23099" xr:uid="{00000000-0005-0000-0000-00003C5A0000}"/>
    <cellStyle name="Normal 13 2 6" xfId="23100" xr:uid="{00000000-0005-0000-0000-00003D5A0000}"/>
    <cellStyle name="Normal 13 2 7" xfId="23101" xr:uid="{00000000-0005-0000-0000-00003E5A0000}"/>
    <cellStyle name="Normal 13 2 8" xfId="23102" xr:uid="{00000000-0005-0000-0000-00003F5A0000}"/>
    <cellStyle name="Normal 13 2 9" xfId="23103" xr:uid="{00000000-0005-0000-0000-0000405A0000}"/>
    <cellStyle name="Normal 13 3" xfId="23104" xr:uid="{00000000-0005-0000-0000-0000415A0000}"/>
    <cellStyle name="Normal 13 3 2" xfId="23105" xr:uid="{00000000-0005-0000-0000-0000425A0000}"/>
    <cellStyle name="Normal 13 3 2 2" xfId="23106" xr:uid="{00000000-0005-0000-0000-0000435A0000}"/>
    <cellStyle name="Normal 13 3 2 2 2" xfId="23107" xr:uid="{00000000-0005-0000-0000-0000445A0000}"/>
    <cellStyle name="Normal 13 3 2 2 3" xfId="23108" xr:uid="{00000000-0005-0000-0000-0000455A0000}"/>
    <cellStyle name="Normal 13 3 2 2 4" xfId="23109" xr:uid="{00000000-0005-0000-0000-0000465A0000}"/>
    <cellStyle name="Normal 13 3 2 2 5" xfId="23110" xr:uid="{00000000-0005-0000-0000-0000475A0000}"/>
    <cellStyle name="Normal 13 3 2 2 6" xfId="23111" xr:uid="{00000000-0005-0000-0000-0000485A0000}"/>
    <cellStyle name="Normal 13 3 2 2 7" xfId="23112" xr:uid="{00000000-0005-0000-0000-0000495A0000}"/>
    <cellStyle name="Normal 13 3 2 3" xfId="23113" xr:uid="{00000000-0005-0000-0000-00004A5A0000}"/>
    <cellStyle name="Normal 13 3 2 4" xfId="23114" xr:uid="{00000000-0005-0000-0000-00004B5A0000}"/>
    <cellStyle name="Normal 13 3 2 5" xfId="23115" xr:uid="{00000000-0005-0000-0000-00004C5A0000}"/>
    <cellStyle name="Normal 13 3 2 6" xfId="23116" xr:uid="{00000000-0005-0000-0000-00004D5A0000}"/>
    <cellStyle name="Normal 13 3 2 7" xfId="23117" xr:uid="{00000000-0005-0000-0000-00004E5A0000}"/>
    <cellStyle name="Normal 13 3 2 8" xfId="23118" xr:uid="{00000000-0005-0000-0000-00004F5A0000}"/>
    <cellStyle name="Normal 13 3 3" xfId="23119" xr:uid="{00000000-0005-0000-0000-0000505A0000}"/>
    <cellStyle name="Normal 13 3 3 10" xfId="23120" xr:uid="{00000000-0005-0000-0000-0000515A0000}"/>
    <cellStyle name="Normal 13 3 3 2" xfId="23121" xr:uid="{00000000-0005-0000-0000-0000525A0000}"/>
    <cellStyle name="Normal 13 3 3 2 2" xfId="23122" xr:uid="{00000000-0005-0000-0000-0000535A0000}"/>
    <cellStyle name="Normal 13 3 3 2 3" xfId="23123" xr:uid="{00000000-0005-0000-0000-0000545A0000}"/>
    <cellStyle name="Normal 13 3 3 2 4" xfId="23124" xr:uid="{00000000-0005-0000-0000-0000555A0000}"/>
    <cellStyle name="Normal 13 3 3 2 5" xfId="23125" xr:uid="{00000000-0005-0000-0000-0000565A0000}"/>
    <cellStyle name="Normal 13 3 3 2 6" xfId="23126" xr:uid="{00000000-0005-0000-0000-0000575A0000}"/>
    <cellStyle name="Normal 13 3 3 2 7" xfId="23127" xr:uid="{00000000-0005-0000-0000-0000585A0000}"/>
    <cellStyle name="Normal 13 3 3 3" xfId="23128" xr:uid="{00000000-0005-0000-0000-0000595A0000}"/>
    <cellStyle name="Normal 13 3 3 3 2" xfId="23129" xr:uid="{00000000-0005-0000-0000-00005A5A0000}"/>
    <cellStyle name="Normal 13 3 3 3 3" xfId="23130" xr:uid="{00000000-0005-0000-0000-00005B5A0000}"/>
    <cellStyle name="Normal 13 3 3 3 4" xfId="23131" xr:uid="{00000000-0005-0000-0000-00005C5A0000}"/>
    <cellStyle name="Normal 13 3 3 3 5" xfId="23132" xr:uid="{00000000-0005-0000-0000-00005D5A0000}"/>
    <cellStyle name="Normal 13 3 3 3 6" xfId="23133" xr:uid="{00000000-0005-0000-0000-00005E5A0000}"/>
    <cellStyle name="Normal 13 3 3 3 7" xfId="23134" xr:uid="{00000000-0005-0000-0000-00005F5A0000}"/>
    <cellStyle name="Normal 13 3 3 4" xfId="23135" xr:uid="{00000000-0005-0000-0000-0000605A0000}"/>
    <cellStyle name="Normal 13 3 3 5" xfId="23136" xr:uid="{00000000-0005-0000-0000-0000615A0000}"/>
    <cellStyle name="Normal 13 3 3 6" xfId="23137" xr:uid="{00000000-0005-0000-0000-0000625A0000}"/>
    <cellStyle name="Normal 13 3 3 7" xfId="23138" xr:uid="{00000000-0005-0000-0000-0000635A0000}"/>
    <cellStyle name="Normal 13 3 3 8" xfId="23139" xr:uid="{00000000-0005-0000-0000-0000645A0000}"/>
    <cellStyle name="Normal 13 3 3 9" xfId="23140" xr:uid="{00000000-0005-0000-0000-0000655A0000}"/>
    <cellStyle name="Normal 13 3 4" xfId="23141" xr:uid="{00000000-0005-0000-0000-0000665A0000}"/>
    <cellStyle name="Normal 13 3 5" xfId="23142" xr:uid="{00000000-0005-0000-0000-0000675A0000}"/>
    <cellStyle name="Normal 13 3 6" xfId="23143" xr:uid="{00000000-0005-0000-0000-0000685A0000}"/>
    <cellStyle name="Normal 13 3 7" xfId="23144" xr:uid="{00000000-0005-0000-0000-0000695A0000}"/>
    <cellStyle name="Normal 13 3 8" xfId="23145" xr:uid="{00000000-0005-0000-0000-00006A5A0000}"/>
    <cellStyle name="Normal 13 3 9" xfId="23146" xr:uid="{00000000-0005-0000-0000-00006B5A0000}"/>
    <cellStyle name="Normal 13 4" xfId="23147" xr:uid="{00000000-0005-0000-0000-00006C5A0000}"/>
    <cellStyle name="Normal 13 4 2" xfId="23148" xr:uid="{00000000-0005-0000-0000-00006D5A0000}"/>
    <cellStyle name="Normal 13 4 2 2" xfId="23149" xr:uid="{00000000-0005-0000-0000-00006E5A0000}"/>
    <cellStyle name="Normal 13 4 2 3" xfId="23150" xr:uid="{00000000-0005-0000-0000-00006F5A0000}"/>
    <cellStyle name="Normal 13 4 2 4" xfId="23151" xr:uid="{00000000-0005-0000-0000-0000705A0000}"/>
    <cellStyle name="Normal 13 4 2 5" xfId="23152" xr:uid="{00000000-0005-0000-0000-0000715A0000}"/>
    <cellStyle name="Normal 13 4 2 6" xfId="23153" xr:uid="{00000000-0005-0000-0000-0000725A0000}"/>
    <cellStyle name="Normal 13 4 2 7" xfId="23154" xr:uid="{00000000-0005-0000-0000-0000735A0000}"/>
    <cellStyle name="Normal 13 4 3" xfId="23155" xr:uid="{00000000-0005-0000-0000-0000745A0000}"/>
    <cellStyle name="Normal 13 4 4" xfId="23156" xr:uid="{00000000-0005-0000-0000-0000755A0000}"/>
    <cellStyle name="Normal 13 4 5" xfId="23157" xr:uid="{00000000-0005-0000-0000-0000765A0000}"/>
    <cellStyle name="Normal 13 4 6" xfId="23158" xr:uid="{00000000-0005-0000-0000-0000775A0000}"/>
    <cellStyle name="Normal 13 4 7" xfId="23159" xr:uid="{00000000-0005-0000-0000-0000785A0000}"/>
    <cellStyle name="Normal 13 4 8" xfId="23160" xr:uid="{00000000-0005-0000-0000-0000795A0000}"/>
    <cellStyle name="Normal 13 5" xfId="23161" xr:uid="{00000000-0005-0000-0000-00007A5A0000}"/>
    <cellStyle name="Normal 13 5 2" xfId="23162" xr:uid="{00000000-0005-0000-0000-00007B5A0000}"/>
    <cellStyle name="Normal 13 5 2 2" xfId="23163" xr:uid="{00000000-0005-0000-0000-00007C5A0000}"/>
    <cellStyle name="Normal 13 5 2 3" xfId="23164" xr:uid="{00000000-0005-0000-0000-00007D5A0000}"/>
    <cellStyle name="Normal 13 5 2 4" xfId="23165" xr:uid="{00000000-0005-0000-0000-00007E5A0000}"/>
    <cellStyle name="Normal 13 5 2 5" xfId="23166" xr:uid="{00000000-0005-0000-0000-00007F5A0000}"/>
    <cellStyle name="Normal 13 5 2 6" xfId="23167" xr:uid="{00000000-0005-0000-0000-0000805A0000}"/>
    <cellStyle name="Normal 13 5 2 7" xfId="23168" xr:uid="{00000000-0005-0000-0000-0000815A0000}"/>
    <cellStyle name="Normal 13 5 3" xfId="23169" xr:uid="{00000000-0005-0000-0000-0000825A0000}"/>
    <cellStyle name="Normal 13 5 4" xfId="23170" xr:uid="{00000000-0005-0000-0000-0000835A0000}"/>
    <cellStyle name="Normal 13 5 5" xfId="23171" xr:uid="{00000000-0005-0000-0000-0000845A0000}"/>
    <cellStyle name="Normal 13 5 6" xfId="23172" xr:uid="{00000000-0005-0000-0000-0000855A0000}"/>
    <cellStyle name="Normal 13 5 7" xfId="23173" xr:uid="{00000000-0005-0000-0000-0000865A0000}"/>
    <cellStyle name="Normal 13 5 8" xfId="23174" xr:uid="{00000000-0005-0000-0000-0000875A0000}"/>
    <cellStyle name="Normal 13 6" xfId="23175" xr:uid="{00000000-0005-0000-0000-0000885A0000}"/>
    <cellStyle name="Normal 13 6 2" xfId="23176" xr:uid="{00000000-0005-0000-0000-0000895A0000}"/>
    <cellStyle name="Normal 13 6 2 2" xfId="23177" xr:uid="{00000000-0005-0000-0000-00008A5A0000}"/>
    <cellStyle name="Normal 13 6 2 3" xfId="23178" xr:uid="{00000000-0005-0000-0000-00008B5A0000}"/>
    <cellStyle name="Normal 13 6 2 4" xfId="23179" xr:uid="{00000000-0005-0000-0000-00008C5A0000}"/>
    <cellStyle name="Normal 13 6 2 5" xfId="23180" xr:uid="{00000000-0005-0000-0000-00008D5A0000}"/>
    <cellStyle name="Normal 13 6 2 6" xfId="23181" xr:uid="{00000000-0005-0000-0000-00008E5A0000}"/>
    <cellStyle name="Normal 13 6 2 7" xfId="23182" xr:uid="{00000000-0005-0000-0000-00008F5A0000}"/>
    <cellStyle name="Normal 13 6 3" xfId="23183" xr:uid="{00000000-0005-0000-0000-0000905A0000}"/>
    <cellStyle name="Normal 13 6 4" xfId="23184" xr:uid="{00000000-0005-0000-0000-0000915A0000}"/>
    <cellStyle name="Normal 13 6 5" xfId="23185" xr:uid="{00000000-0005-0000-0000-0000925A0000}"/>
    <cellStyle name="Normal 13 6 6" xfId="23186" xr:uid="{00000000-0005-0000-0000-0000935A0000}"/>
    <cellStyle name="Normal 13 6 7" xfId="23187" xr:uid="{00000000-0005-0000-0000-0000945A0000}"/>
    <cellStyle name="Normal 13 6 8" xfId="23188" xr:uid="{00000000-0005-0000-0000-0000955A0000}"/>
    <cellStyle name="Normal 13 7" xfId="23189" xr:uid="{00000000-0005-0000-0000-0000965A0000}"/>
    <cellStyle name="Normal 13 7 10" xfId="23190" xr:uid="{00000000-0005-0000-0000-0000975A0000}"/>
    <cellStyle name="Normal 13 7 2" xfId="23191" xr:uid="{00000000-0005-0000-0000-0000985A0000}"/>
    <cellStyle name="Normal 13 7 2 2" xfId="23192" xr:uid="{00000000-0005-0000-0000-0000995A0000}"/>
    <cellStyle name="Normal 13 7 2 3" xfId="23193" xr:uid="{00000000-0005-0000-0000-00009A5A0000}"/>
    <cellStyle name="Normal 13 7 2 4" xfId="23194" xr:uid="{00000000-0005-0000-0000-00009B5A0000}"/>
    <cellStyle name="Normal 13 7 2 5" xfId="23195" xr:uid="{00000000-0005-0000-0000-00009C5A0000}"/>
    <cellStyle name="Normal 13 7 2 6" xfId="23196" xr:uid="{00000000-0005-0000-0000-00009D5A0000}"/>
    <cellStyle name="Normal 13 7 2 7" xfId="23197" xr:uid="{00000000-0005-0000-0000-00009E5A0000}"/>
    <cellStyle name="Normal 13 7 3" xfId="23198" xr:uid="{00000000-0005-0000-0000-00009F5A0000}"/>
    <cellStyle name="Normal 13 7 3 2" xfId="23199" xr:uid="{00000000-0005-0000-0000-0000A05A0000}"/>
    <cellStyle name="Normal 13 7 3 3" xfId="23200" xr:uid="{00000000-0005-0000-0000-0000A15A0000}"/>
    <cellStyle name="Normal 13 7 3 4" xfId="23201" xr:uid="{00000000-0005-0000-0000-0000A25A0000}"/>
    <cellStyle name="Normal 13 7 3 5" xfId="23202" xr:uid="{00000000-0005-0000-0000-0000A35A0000}"/>
    <cellStyle name="Normal 13 7 3 6" xfId="23203" xr:uid="{00000000-0005-0000-0000-0000A45A0000}"/>
    <cellStyle name="Normal 13 7 3 7" xfId="23204" xr:uid="{00000000-0005-0000-0000-0000A55A0000}"/>
    <cellStyle name="Normal 13 7 4" xfId="23205" xr:uid="{00000000-0005-0000-0000-0000A65A0000}"/>
    <cellStyle name="Normal 13 7 5" xfId="23206" xr:uid="{00000000-0005-0000-0000-0000A75A0000}"/>
    <cellStyle name="Normal 13 7 6" xfId="23207" xr:uid="{00000000-0005-0000-0000-0000A85A0000}"/>
    <cellStyle name="Normal 13 7 7" xfId="23208" xr:uid="{00000000-0005-0000-0000-0000A95A0000}"/>
    <cellStyle name="Normal 13 7 8" xfId="23209" xr:uid="{00000000-0005-0000-0000-0000AA5A0000}"/>
    <cellStyle name="Normal 13 7 9" xfId="23210" xr:uid="{00000000-0005-0000-0000-0000AB5A0000}"/>
    <cellStyle name="Normal 13 8" xfId="23211" xr:uid="{00000000-0005-0000-0000-0000AC5A0000}"/>
    <cellStyle name="Normal 13 9" xfId="23212" xr:uid="{00000000-0005-0000-0000-0000AD5A0000}"/>
    <cellStyle name="Normal 14" xfId="23213" xr:uid="{00000000-0005-0000-0000-0000AE5A0000}"/>
    <cellStyle name="Normal 14 10" xfId="23214" xr:uid="{00000000-0005-0000-0000-0000AF5A0000}"/>
    <cellStyle name="Normal 14 2" xfId="23215" xr:uid="{00000000-0005-0000-0000-0000B05A0000}"/>
    <cellStyle name="Normal 14 2 2" xfId="23216" xr:uid="{00000000-0005-0000-0000-0000B15A0000}"/>
    <cellStyle name="Normal 14 2 2 2" xfId="23217" xr:uid="{00000000-0005-0000-0000-0000B25A0000}"/>
    <cellStyle name="Normal 14 2 2 3" xfId="23218" xr:uid="{00000000-0005-0000-0000-0000B35A0000}"/>
    <cellStyle name="Normal 14 2 2 4" xfId="23219" xr:uid="{00000000-0005-0000-0000-0000B45A0000}"/>
    <cellStyle name="Normal 14 2 2 5" xfId="23220" xr:uid="{00000000-0005-0000-0000-0000B55A0000}"/>
    <cellStyle name="Normal 14 2 2 6" xfId="23221" xr:uid="{00000000-0005-0000-0000-0000B65A0000}"/>
    <cellStyle name="Normal 14 2 2 7" xfId="23222" xr:uid="{00000000-0005-0000-0000-0000B75A0000}"/>
    <cellStyle name="Normal 14 2 3" xfId="23223" xr:uid="{00000000-0005-0000-0000-0000B85A0000}"/>
    <cellStyle name="Normal 14 2 4" xfId="23224" xr:uid="{00000000-0005-0000-0000-0000B95A0000}"/>
    <cellStyle name="Normal 14 2 5" xfId="23225" xr:uid="{00000000-0005-0000-0000-0000BA5A0000}"/>
    <cellStyle name="Normal 14 2 6" xfId="23226" xr:uid="{00000000-0005-0000-0000-0000BB5A0000}"/>
    <cellStyle name="Normal 14 2 7" xfId="23227" xr:uid="{00000000-0005-0000-0000-0000BC5A0000}"/>
    <cellStyle name="Normal 14 2 8" xfId="23228" xr:uid="{00000000-0005-0000-0000-0000BD5A0000}"/>
    <cellStyle name="Normal 14 3" xfId="23229" xr:uid="{00000000-0005-0000-0000-0000BE5A0000}"/>
    <cellStyle name="Normal 14 3 2" xfId="23230" xr:uid="{00000000-0005-0000-0000-0000BF5A0000}"/>
    <cellStyle name="Normal 14 3 2 2" xfId="23231" xr:uid="{00000000-0005-0000-0000-0000C05A0000}"/>
    <cellStyle name="Normal 14 3 2 3" xfId="23232" xr:uid="{00000000-0005-0000-0000-0000C15A0000}"/>
    <cellStyle name="Normal 14 3 2 4" xfId="23233" xr:uid="{00000000-0005-0000-0000-0000C25A0000}"/>
    <cellStyle name="Normal 14 3 2 5" xfId="23234" xr:uid="{00000000-0005-0000-0000-0000C35A0000}"/>
    <cellStyle name="Normal 14 3 2 6" xfId="23235" xr:uid="{00000000-0005-0000-0000-0000C45A0000}"/>
    <cellStyle name="Normal 14 3 2 7" xfId="23236" xr:uid="{00000000-0005-0000-0000-0000C55A0000}"/>
    <cellStyle name="Normal 14 3 3" xfId="23237" xr:uid="{00000000-0005-0000-0000-0000C65A0000}"/>
    <cellStyle name="Normal 14 3 4" xfId="23238" xr:uid="{00000000-0005-0000-0000-0000C75A0000}"/>
    <cellStyle name="Normal 14 3 5" xfId="23239" xr:uid="{00000000-0005-0000-0000-0000C85A0000}"/>
    <cellStyle name="Normal 14 3 6" xfId="23240" xr:uid="{00000000-0005-0000-0000-0000C95A0000}"/>
    <cellStyle name="Normal 14 3 7" xfId="23241" xr:uid="{00000000-0005-0000-0000-0000CA5A0000}"/>
    <cellStyle name="Normal 14 3 8" xfId="23242" xr:uid="{00000000-0005-0000-0000-0000CB5A0000}"/>
    <cellStyle name="Normal 14 4" xfId="23243" xr:uid="{00000000-0005-0000-0000-0000CC5A0000}"/>
    <cellStyle name="Normal 14 4 2" xfId="23244" xr:uid="{00000000-0005-0000-0000-0000CD5A0000}"/>
    <cellStyle name="Normal 14 4 3" xfId="23245" xr:uid="{00000000-0005-0000-0000-0000CE5A0000}"/>
    <cellStyle name="Normal 14 4 4" xfId="23246" xr:uid="{00000000-0005-0000-0000-0000CF5A0000}"/>
    <cellStyle name="Normal 14 4 5" xfId="23247" xr:uid="{00000000-0005-0000-0000-0000D05A0000}"/>
    <cellStyle name="Normal 14 4 6" xfId="23248" xr:uid="{00000000-0005-0000-0000-0000D15A0000}"/>
    <cellStyle name="Normal 14 4 7" xfId="23249" xr:uid="{00000000-0005-0000-0000-0000D25A0000}"/>
    <cellStyle name="Normal 14 5" xfId="23250" xr:uid="{00000000-0005-0000-0000-0000D35A0000}"/>
    <cellStyle name="Normal 14 6" xfId="23251" xr:uid="{00000000-0005-0000-0000-0000D45A0000}"/>
    <cellStyle name="Normal 14 7" xfId="23252" xr:uid="{00000000-0005-0000-0000-0000D55A0000}"/>
    <cellStyle name="Normal 14 8" xfId="23253" xr:uid="{00000000-0005-0000-0000-0000D65A0000}"/>
    <cellStyle name="Normal 14 9" xfId="23254" xr:uid="{00000000-0005-0000-0000-0000D75A0000}"/>
    <cellStyle name="Normal 15" xfId="23255" xr:uid="{00000000-0005-0000-0000-0000D85A0000}"/>
    <cellStyle name="Normal 15 10" xfId="23256" xr:uid="{00000000-0005-0000-0000-0000D95A0000}"/>
    <cellStyle name="Normal 15 2" xfId="23257" xr:uid="{00000000-0005-0000-0000-0000DA5A0000}"/>
    <cellStyle name="Normal 15 2 2" xfId="23258" xr:uid="{00000000-0005-0000-0000-0000DB5A0000}"/>
    <cellStyle name="Normal 15 2 2 2" xfId="23259" xr:uid="{00000000-0005-0000-0000-0000DC5A0000}"/>
    <cellStyle name="Normal 15 2 2 3" xfId="23260" xr:uid="{00000000-0005-0000-0000-0000DD5A0000}"/>
    <cellStyle name="Normal 15 2 2 4" xfId="23261" xr:uid="{00000000-0005-0000-0000-0000DE5A0000}"/>
    <cellStyle name="Normal 15 2 2 5" xfId="23262" xr:uid="{00000000-0005-0000-0000-0000DF5A0000}"/>
    <cellStyle name="Normal 15 2 2 6" xfId="23263" xr:uid="{00000000-0005-0000-0000-0000E05A0000}"/>
    <cellStyle name="Normal 15 2 2 7" xfId="23264" xr:uid="{00000000-0005-0000-0000-0000E15A0000}"/>
    <cellStyle name="Normal 15 2 3" xfId="23265" xr:uid="{00000000-0005-0000-0000-0000E25A0000}"/>
    <cellStyle name="Normal 15 2 4" xfId="23266" xr:uid="{00000000-0005-0000-0000-0000E35A0000}"/>
    <cellStyle name="Normal 15 2 5" xfId="23267" xr:uid="{00000000-0005-0000-0000-0000E45A0000}"/>
    <cellStyle name="Normal 15 2 6" xfId="23268" xr:uid="{00000000-0005-0000-0000-0000E55A0000}"/>
    <cellStyle name="Normal 15 2 7" xfId="23269" xr:uid="{00000000-0005-0000-0000-0000E65A0000}"/>
    <cellStyle name="Normal 15 2 8" xfId="23270" xr:uid="{00000000-0005-0000-0000-0000E75A0000}"/>
    <cellStyle name="Normal 15 3" xfId="23271" xr:uid="{00000000-0005-0000-0000-0000E85A0000}"/>
    <cellStyle name="Normal 15 3 2" xfId="23272" xr:uid="{00000000-0005-0000-0000-0000E95A0000}"/>
    <cellStyle name="Normal 15 3 2 2" xfId="23273" xr:uid="{00000000-0005-0000-0000-0000EA5A0000}"/>
    <cellStyle name="Normal 15 3 2 3" xfId="23274" xr:uid="{00000000-0005-0000-0000-0000EB5A0000}"/>
    <cellStyle name="Normal 15 3 2 4" xfId="23275" xr:uid="{00000000-0005-0000-0000-0000EC5A0000}"/>
    <cellStyle name="Normal 15 3 2 5" xfId="23276" xr:uid="{00000000-0005-0000-0000-0000ED5A0000}"/>
    <cellStyle name="Normal 15 3 2 6" xfId="23277" xr:uid="{00000000-0005-0000-0000-0000EE5A0000}"/>
    <cellStyle name="Normal 15 3 2 7" xfId="23278" xr:uid="{00000000-0005-0000-0000-0000EF5A0000}"/>
    <cellStyle name="Normal 15 3 3" xfId="23279" xr:uid="{00000000-0005-0000-0000-0000F05A0000}"/>
    <cellStyle name="Normal 15 3 4" xfId="23280" xr:uid="{00000000-0005-0000-0000-0000F15A0000}"/>
    <cellStyle name="Normal 15 3 5" xfId="23281" xr:uid="{00000000-0005-0000-0000-0000F25A0000}"/>
    <cellStyle name="Normal 15 3 6" xfId="23282" xr:uid="{00000000-0005-0000-0000-0000F35A0000}"/>
    <cellStyle name="Normal 15 3 7" xfId="23283" xr:uid="{00000000-0005-0000-0000-0000F45A0000}"/>
    <cellStyle name="Normal 15 3 8" xfId="23284" xr:uid="{00000000-0005-0000-0000-0000F55A0000}"/>
    <cellStyle name="Normal 15 4" xfId="23285" xr:uid="{00000000-0005-0000-0000-0000F65A0000}"/>
    <cellStyle name="Normal 15 4 2" xfId="23286" xr:uid="{00000000-0005-0000-0000-0000F75A0000}"/>
    <cellStyle name="Normal 15 4 3" xfId="23287" xr:uid="{00000000-0005-0000-0000-0000F85A0000}"/>
    <cellStyle name="Normal 15 4 4" xfId="23288" xr:uid="{00000000-0005-0000-0000-0000F95A0000}"/>
    <cellStyle name="Normal 15 4 5" xfId="23289" xr:uid="{00000000-0005-0000-0000-0000FA5A0000}"/>
    <cellStyle name="Normal 15 4 6" xfId="23290" xr:uid="{00000000-0005-0000-0000-0000FB5A0000}"/>
    <cellStyle name="Normal 15 4 7" xfId="23291" xr:uid="{00000000-0005-0000-0000-0000FC5A0000}"/>
    <cellStyle name="Normal 15 5" xfId="23292" xr:uid="{00000000-0005-0000-0000-0000FD5A0000}"/>
    <cellStyle name="Normal 15 6" xfId="23293" xr:uid="{00000000-0005-0000-0000-0000FE5A0000}"/>
    <cellStyle name="Normal 15 7" xfId="23294" xr:uid="{00000000-0005-0000-0000-0000FF5A0000}"/>
    <cellStyle name="Normal 15 8" xfId="23295" xr:uid="{00000000-0005-0000-0000-0000005B0000}"/>
    <cellStyle name="Normal 15 9" xfId="23296" xr:uid="{00000000-0005-0000-0000-0000015B0000}"/>
    <cellStyle name="Normal 16" xfId="23297" xr:uid="{00000000-0005-0000-0000-0000025B0000}"/>
    <cellStyle name="Normal 16 10" xfId="23298" xr:uid="{00000000-0005-0000-0000-0000035B0000}"/>
    <cellStyle name="Normal 16 2" xfId="23299" xr:uid="{00000000-0005-0000-0000-0000045B0000}"/>
    <cellStyle name="Normal 16 2 2" xfId="23300" xr:uid="{00000000-0005-0000-0000-0000055B0000}"/>
    <cellStyle name="Normal 16 2 2 2" xfId="23301" xr:uid="{00000000-0005-0000-0000-0000065B0000}"/>
    <cellStyle name="Normal 16 2 2 3" xfId="23302" xr:uid="{00000000-0005-0000-0000-0000075B0000}"/>
    <cellStyle name="Normal 16 2 2 4" xfId="23303" xr:uid="{00000000-0005-0000-0000-0000085B0000}"/>
    <cellStyle name="Normal 16 2 2 5" xfId="23304" xr:uid="{00000000-0005-0000-0000-0000095B0000}"/>
    <cellStyle name="Normal 16 2 2 6" xfId="23305" xr:uid="{00000000-0005-0000-0000-00000A5B0000}"/>
    <cellStyle name="Normal 16 2 2 7" xfId="23306" xr:uid="{00000000-0005-0000-0000-00000B5B0000}"/>
    <cellStyle name="Normal 16 2 3" xfId="23307" xr:uid="{00000000-0005-0000-0000-00000C5B0000}"/>
    <cellStyle name="Normal 16 2 4" xfId="23308" xr:uid="{00000000-0005-0000-0000-00000D5B0000}"/>
    <cellStyle name="Normal 16 2 5" xfId="23309" xr:uid="{00000000-0005-0000-0000-00000E5B0000}"/>
    <cellStyle name="Normal 16 2 6" xfId="23310" xr:uid="{00000000-0005-0000-0000-00000F5B0000}"/>
    <cellStyle name="Normal 16 2 7" xfId="23311" xr:uid="{00000000-0005-0000-0000-0000105B0000}"/>
    <cellStyle name="Normal 16 2 8" xfId="23312" xr:uid="{00000000-0005-0000-0000-0000115B0000}"/>
    <cellStyle name="Normal 16 3" xfId="23313" xr:uid="{00000000-0005-0000-0000-0000125B0000}"/>
    <cellStyle name="Normal 16 3 2" xfId="23314" xr:uid="{00000000-0005-0000-0000-0000135B0000}"/>
    <cellStyle name="Normal 16 3 2 2" xfId="23315" xr:uid="{00000000-0005-0000-0000-0000145B0000}"/>
    <cellStyle name="Normal 16 3 2 3" xfId="23316" xr:uid="{00000000-0005-0000-0000-0000155B0000}"/>
    <cellStyle name="Normal 16 3 2 4" xfId="23317" xr:uid="{00000000-0005-0000-0000-0000165B0000}"/>
    <cellStyle name="Normal 16 3 2 5" xfId="23318" xr:uid="{00000000-0005-0000-0000-0000175B0000}"/>
    <cellStyle name="Normal 16 3 2 6" xfId="23319" xr:uid="{00000000-0005-0000-0000-0000185B0000}"/>
    <cellStyle name="Normal 16 3 2 7" xfId="23320" xr:uid="{00000000-0005-0000-0000-0000195B0000}"/>
    <cellStyle name="Normal 16 3 3" xfId="23321" xr:uid="{00000000-0005-0000-0000-00001A5B0000}"/>
    <cellStyle name="Normal 16 3 4" xfId="23322" xr:uid="{00000000-0005-0000-0000-00001B5B0000}"/>
    <cellStyle name="Normal 16 3 5" xfId="23323" xr:uid="{00000000-0005-0000-0000-00001C5B0000}"/>
    <cellStyle name="Normal 16 3 6" xfId="23324" xr:uid="{00000000-0005-0000-0000-00001D5B0000}"/>
    <cellStyle name="Normal 16 3 7" xfId="23325" xr:uid="{00000000-0005-0000-0000-00001E5B0000}"/>
    <cellStyle name="Normal 16 3 8" xfId="23326" xr:uid="{00000000-0005-0000-0000-00001F5B0000}"/>
    <cellStyle name="Normal 16 4" xfId="23327" xr:uid="{00000000-0005-0000-0000-0000205B0000}"/>
    <cellStyle name="Normal 16 4 2" xfId="23328" xr:uid="{00000000-0005-0000-0000-0000215B0000}"/>
    <cellStyle name="Normal 16 4 3" xfId="23329" xr:uid="{00000000-0005-0000-0000-0000225B0000}"/>
    <cellStyle name="Normal 16 4 4" xfId="23330" xr:uid="{00000000-0005-0000-0000-0000235B0000}"/>
    <cellStyle name="Normal 16 4 5" xfId="23331" xr:uid="{00000000-0005-0000-0000-0000245B0000}"/>
    <cellStyle name="Normal 16 4 6" xfId="23332" xr:uid="{00000000-0005-0000-0000-0000255B0000}"/>
    <cellStyle name="Normal 16 4 7" xfId="23333" xr:uid="{00000000-0005-0000-0000-0000265B0000}"/>
    <cellStyle name="Normal 16 5" xfId="23334" xr:uid="{00000000-0005-0000-0000-0000275B0000}"/>
    <cellStyle name="Normal 16 6" xfId="23335" xr:uid="{00000000-0005-0000-0000-0000285B0000}"/>
    <cellStyle name="Normal 16 7" xfId="23336" xr:uid="{00000000-0005-0000-0000-0000295B0000}"/>
    <cellStyle name="Normal 16 8" xfId="23337" xr:uid="{00000000-0005-0000-0000-00002A5B0000}"/>
    <cellStyle name="Normal 16 9" xfId="23338" xr:uid="{00000000-0005-0000-0000-00002B5B0000}"/>
    <cellStyle name="Normal 17" xfId="23339" xr:uid="{00000000-0005-0000-0000-00002C5B0000}"/>
    <cellStyle name="Normal 17 10" xfId="23340" xr:uid="{00000000-0005-0000-0000-00002D5B0000}"/>
    <cellStyle name="Normal 17 11" xfId="23341" xr:uid="{00000000-0005-0000-0000-00002E5B0000}"/>
    <cellStyle name="Normal 17 12" xfId="23342" xr:uid="{00000000-0005-0000-0000-00002F5B0000}"/>
    <cellStyle name="Normal 17 2" xfId="23343" xr:uid="{00000000-0005-0000-0000-0000305B0000}"/>
    <cellStyle name="Normal 17 2 2" xfId="23344" xr:uid="{00000000-0005-0000-0000-0000315B0000}"/>
    <cellStyle name="Normal 17 2 2 2" xfId="23345" xr:uid="{00000000-0005-0000-0000-0000325B0000}"/>
    <cellStyle name="Normal 17 2 2 3" xfId="23346" xr:uid="{00000000-0005-0000-0000-0000335B0000}"/>
    <cellStyle name="Normal 17 2 2 4" xfId="23347" xr:uid="{00000000-0005-0000-0000-0000345B0000}"/>
    <cellStyle name="Normal 17 2 2 5" xfId="23348" xr:uid="{00000000-0005-0000-0000-0000355B0000}"/>
    <cellStyle name="Normal 17 2 2 6" xfId="23349" xr:uid="{00000000-0005-0000-0000-0000365B0000}"/>
    <cellStyle name="Normal 17 2 2 7" xfId="23350" xr:uid="{00000000-0005-0000-0000-0000375B0000}"/>
    <cellStyle name="Normal 17 2 3" xfId="23351" xr:uid="{00000000-0005-0000-0000-0000385B0000}"/>
    <cellStyle name="Normal 17 2 4" xfId="23352" xr:uid="{00000000-0005-0000-0000-0000395B0000}"/>
    <cellStyle name="Normal 17 2 5" xfId="23353" xr:uid="{00000000-0005-0000-0000-00003A5B0000}"/>
    <cellStyle name="Normal 17 2 6" xfId="23354" xr:uid="{00000000-0005-0000-0000-00003B5B0000}"/>
    <cellStyle name="Normal 17 2 7" xfId="23355" xr:uid="{00000000-0005-0000-0000-00003C5B0000}"/>
    <cellStyle name="Normal 17 2 8" xfId="23356" xr:uid="{00000000-0005-0000-0000-00003D5B0000}"/>
    <cellStyle name="Normal 17 3" xfId="23357" xr:uid="{00000000-0005-0000-0000-00003E5B0000}"/>
    <cellStyle name="Normal 17 3 2" xfId="23358" xr:uid="{00000000-0005-0000-0000-00003F5B0000}"/>
    <cellStyle name="Normal 17 3 2 2" xfId="23359" xr:uid="{00000000-0005-0000-0000-0000405B0000}"/>
    <cellStyle name="Normal 17 3 2 3" xfId="23360" xr:uid="{00000000-0005-0000-0000-0000415B0000}"/>
    <cellStyle name="Normal 17 3 2 4" xfId="23361" xr:uid="{00000000-0005-0000-0000-0000425B0000}"/>
    <cellStyle name="Normal 17 3 2 5" xfId="23362" xr:uid="{00000000-0005-0000-0000-0000435B0000}"/>
    <cellStyle name="Normal 17 3 2 6" xfId="23363" xr:uid="{00000000-0005-0000-0000-0000445B0000}"/>
    <cellStyle name="Normal 17 3 2 7" xfId="23364" xr:uid="{00000000-0005-0000-0000-0000455B0000}"/>
    <cellStyle name="Normal 17 3 3" xfId="23365" xr:uid="{00000000-0005-0000-0000-0000465B0000}"/>
    <cellStyle name="Normal 17 3 4" xfId="23366" xr:uid="{00000000-0005-0000-0000-0000475B0000}"/>
    <cellStyle name="Normal 17 3 5" xfId="23367" xr:uid="{00000000-0005-0000-0000-0000485B0000}"/>
    <cellStyle name="Normal 17 3 6" xfId="23368" xr:uid="{00000000-0005-0000-0000-0000495B0000}"/>
    <cellStyle name="Normal 17 3 7" xfId="23369" xr:uid="{00000000-0005-0000-0000-00004A5B0000}"/>
    <cellStyle name="Normal 17 3 8" xfId="23370" xr:uid="{00000000-0005-0000-0000-00004B5B0000}"/>
    <cellStyle name="Normal 17 4" xfId="23371" xr:uid="{00000000-0005-0000-0000-00004C5B0000}"/>
    <cellStyle name="Normal 17 4 2" xfId="23372" xr:uid="{00000000-0005-0000-0000-00004D5B0000}"/>
    <cellStyle name="Normal 17 4 2 2" xfId="23373" xr:uid="{00000000-0005-0000-0000-00004E5B0000}"/>
    <cellStyle name="Normal 17 4 2 3" xfId="23374" xr:uid="{00000000-0005-0000-0000-00004F5B0000}"/>
    <cellStyle name="Normal 17 4 2 4" xfId="23375" xr:uid="{00000000-0005-0000-0000-0000505B0000}"/>
    <cellStyle name="Normal 17 4 2 5" xfId="23376" xr:uid="{00000000-0005-0000-0000-0000515B0000}"/>
    <cellStyle name="Normal 17 4 2 6" xfId="23377" xr:uid="{00000000-0005-0000-0000-0000525B0000}"/>
    <cellStyle name="Normal 17 4 2 7" xfId="23378" xr:uid="{00000000-0005-0000-0000-0000535B0000}"/>
    <cellStyle name="Normal 17 4 3" xfId="23379" xr:uid="{00000000-0005-0000-0000-0000545B0000}"/>
    <cellStyle name="Normal 17 4 3 2" xfId="23380" xr:uid="{00000000-0005-0000-0000-0000555B0000}"/>
    <cellStyle name="Normal 17 4 3 3" xfId="23381" xr:uid="{00000000-0005-0000-0000-0000565B0000}"/>
    <cellStyle name="Normal 17 4 3 4" xfId="23382" xr:uid="{00000000-0005-0000-0000-0000575B0000}"/>
    <cellStyle name="Normal 17 4 3 5" xfId="23383" xr:uid="{00000000-0005-0000-0000-0000585B0000}"/>
    <cellStyle name="Normal 17 4 3 6" xfId="23384" xr:uid="{00000000-0005-0000-0000-0000595B0000}"/>
    <cellStyle name="Normal 17 4 3 7" xfId="23385" xr:uid="{00000000-0005-0000-0000-00005A5B0000}"/>
    <cellStyle name="Normal 17 4 4" xfId="23386" xr:uid="{00000000-0005-0000-0000-00005B5B0000}"/>
    <cellStyle name="Normal 17 4 5" xfId="23387" xr:uid="{00000000-0005-0000-0000-00005C5B0000}"/>
    <cellStyle name="Normal 17 4 6" xfId="23388" xr:uid="{00000000-0005-0000-0000-00005D5B0000}"/>
    <cellStyle name="Normal 17 4 7" xfId="23389" xr:uid="{00000000-0005-0000-0000-00005E5B0000}"/>
    <cellStyle name="Normal 17 4 8" xfId="23390" xr:uid="{00000000-0005-0000-0000-00005F5B0000}"/>
    <cellStyle name="Normal 17 4 9" xfId="23391" xr:uid="{00000000-0005-0000-0000-0000605B0000}"/>
    <cellStyle name="Normal 17 5" xfId="23392" xr:uid="{00000000-0005-0000-0000-0000615B0000}"/>
    <cellStyle name="Normal 17 5 10" xfId="23393" xr:uid="{00000000-0005-0000-0000-0000625B0000}"/>
    <cellStyle name="Normal 17 5 11" xfId="23394" xr:uid="{00000000-0005-0000-0000-0000635B0000}"/>
    <cellStyle name="Normal 17 5 2" xfId="23395" xr:uid="{00000000-0005-0000-0000-0000645B0000}"/>
    <cellStyle name="Normal 17 5 2 2" xfId="23396" xr:uid="{00000000-0005-0000-0000-0000655B0000}"/>
    <cellStyle name="Normal 17 5 2 3" xfId="23397" xr:uid="{00000000-0005-0000-0000-0000665B0000}"/>
    <cellStyle name="Normal 17 5 2 4" xfId="23398" xr:uid="{00000000-0005-0000-0000-0000675B0000}"/>
    <cellStyle name="Normal 17 5 2 5" xfId="23399" xr:uid="{00000000-0005-0000-0000-0000685B0000}"/>
    <cellStyle name="Normal 17 5 2 6" xfId="23400" xr:uid="{00000000-0005-0000-0000-0000695B0000}"/>
    <cellStyle name="Normal 17 5 2 7" xfId="23401" xr:uid="{00000000-0005-0000-0000-00006A5B0000}"/>
    <cellStyle name="Normal 17 5 3" xfId="23402" xr:uid="{00000000-0005-0000-0000-00006B5B0000}"/>
    <cellStyle name="Normal 17 5 3 2" xfId="23403" xr:uid="{00000000-0005-0000-0000-00006C5B0000}"/>
    <cellStyle name="Normal 17 5 3 3" xfId="23404" xr:uid="{00000000-0005-0000-0000-00006D5B0000}"/>
    <cellStyle name="Normal 17 5 3 4" xfId="23405" xr:uid="{00000000-0005-0000-0000-00006E5B0000}"/>
    <cellStyle name="Normal 17 5 3 5" xfId="23406" xr:uid="{00000000-0005-0000-0000-00006F5B0000}"/>
    <cellStyle name="Normal 17 5 3 6" xfId="23407" xr:uid="{00000000-0005-0000-0000-0000705B0000}"/>
    <cellStyle name="Normal 17 5 3 7" xfId="23408" xr:uid="{00000000-0005-0000-0000-0000715B0000}"/>
    <cellStyle name="Normal 17 5 4" xfId="23409" xr:uid="{00000000-0005-0000-0000-0000725B0000}"/>
    <cellStyle name="Normal 17 5 4 2" xfId="23410" xr:uid="{00000000-0005-0000-0000-0000735B0000}"/>
    <cellStyle name="Normal 17 5 4 3" xfId="23411" xr:uid="{00000000-0005-0000-0000-0000745B0000}"/>
    <cellStyle name="Normal 17 5 4 4" xfId="23412" xr:uid="{00000000-0005-0000-0000-0000755B0000}"/>
    <cellStyle name="Normal 17 5 4 5" xfId="23413" xr:uid="{00000000-0005-0000-0000-0000765B0000}"/>
    <cellStyle name="Normal 17 5 4 6" xfId="23414" xr:uid="{00000000-0005-0000-0000-0000775B0000}"/>
    <cellStyle name="Normal 17 5 4 7" xfId="23415" xr:uid="{00000000-0005-0000-0000-0000785B0000}"/>
    <cellStyle name="Normal 17 5 5" xfId="23416" xr:uid="{00000000-0005-0000-0000-0000795B0000}"/>
    <cellStyle name="Normal 17 5 5 2" xfId="23417" xr:uid="{00000000-0005-0000-0000-00007A5B0000}"/>
    <cellStyle name="Normal 17 5 6" xfId="23418" xr:uid="{00000000-0005-0000-0000-00007B5B0000}"/>
    <cellStyle name="Normal 17 5 7" xfId="23419" xr:uid="{00000000-0005-0000-0000-00007C5B0000}"/>
    <cellStyle name="Normal 17 5 8" xfId="23420" xr:uid="{00000000-0005-0000-0000-00007D5B0000}"/>
    <cellStyle name="Normal 17 5 9" xfId="23421" xr:uid="{00000000-0005-0000-0000-00007E5B0000}"/>
    <cellStyle name="Normal 17 6" xfId="23422" xr:uid="{00000000-0005-0000-0000-00007F5B0000}"/>
    <cellStyle name="Normal 17 6 2" xfId="23423" xr:uid="{00000000-0005-0000-0000-0000805B0000}"/>
    <cellStyle name="Normal 17 6 3" xfId="23424" xr:uid="{00000000-0005-0000-0000-0000815B0000}"/>
    <cellStyle name="Normal 17 6 4" xfId="23425" xr:uid="{00000000-0005-0000-0000-0000825B0000}"/>
    <cellStyle name="Normal 17 6 5" xfId="23426" xr:uid="{00000000-0005-0000-0000-0000835B0000}"/>
    <cellStyle name="Normal 17 6 6" xfId="23427" xr:uid="{00000000-0005-0000-0000-0000845B0000}"/>
    <cellStyle name="Normal 17 6 7" xfId="23428" xr:uid="{00000000-0005-0000-0000-0000855B0000}"/>
    <cellStyle name="Normal 17 7" xfId="23429" xr:uid="{00000000-0005-0000-0000-0000865B0000}"/>
    <cellStyle name="Normal 17 8" xfId="23430" xr:uid="{00000000-0005-0000-0000-0000875B0000}"/>
    <cellStyle name="Normal 17 9" xfId="23431" xr:uid="{00000000-0005-0000-0000-0000885B0000}"/>
    <cellStyle name="Normal 18" xfId="23432" xr:uid="{00000000-0005-0000-0000-0000895B0000}"/>
    <cellStyle name="Normal 18 10" xfId="23433" xr:uid="{00000000-0005-0000-0000-00008A5B0000}"/>
    <cellStyle name="Normal 18 2" xfId="23434" xr:uid="{00000000-0005-0000-0000-00008B5B0000}"/>
    <cellStyle name="Normal 18 2 2" xfId="23435" xr:uid="{00000000-0005-0000-0000-00008C5B0000}"/>
    <cellStyle name="Normal 18 2 2 2" xfId="23436" xr:uid="{00000000-0005-0000-0000-00008D5B0000}"/>
    <cellStyle name="Normal 18 2 2 3" xfId="23437" xr:uid="{00000000-0005-0000-0000-00008E5B0000}"/>
    <cellStyle name="Normal 18 2 2 4" xfId="23438" xr:uid="{00000000-0005-0000-0000-00008F5B0000}"/>
    <cellStyle name="Normal 18 2 2 5" xfId="23439" xr:uid="{00000000-0005-0000-0000-0000905B0000}"/>
    <cellStyle name="Normal 18 2 2 6" xfId="23440" xr:uid="{00000000-0005-0000-0000-0000915B0000}"/>
    <cellStyle name="Normal 18 2 2 7" xfId="23441" xr:uid="{00000000-0005-0000-0000-0000925B0000}"/>
    <cellStyle name="Normal 18 2 3" xfId="23442" xr:uid="{00000000-0005-0000-0000-0000935B0000}"/>
    <cellStyle name="Normal 18 2 3 2" xfId="23443" xr:uid="{00000000-0005-0000-0000-0000945B0000}"/>
    <cellStyle name="Normal 18 2 3 3" xfId="23444" xr:uid="{00000000-0005-0000-0000-0000955B0000}"/>
    <cellStyle name="Normal 18 2 3 4" xfId="23445" xr:uid="{00000000-0005-0000-0000-0000965B0000}"/>
    <cellStyle name="Normal 18 2 3 5" xfId="23446" xr:uid="{00000000-0005-0000-0000-0000975B0000}"/>
    <cellStyle name="Normal 18 2 3 6" xfId="23447" xr:uid="{00000000-0005-0000-0000-0000985B0000}"/>
    <cellStyle name="Normal 18 2 3 7" xfId="23448" xr:uid="{00000000-0005-0000-0000-0000995B0000}"/>
    <cellStyle name="Normal 18 2 4" xfId="23449" xr:uid="{00000000-0005-0000-0000-00009A5B0000}"/>
    <cellStyle name="Normal 18 2 5" xfId="23450" xr:uid="{00000000-0005-0000-0000-00009B5B0000}"/>
    <cellStyle name="Normal 18 2 6" xfId="23451" xr:uid="{00000000-0005-0000-0000-00009C5B0000}"/>
    <cellStyle name="Normal 18 2 7" xfId="23452" xr:uid="{00000000-0005-0000-0000-00009D5B0000}"/>
    <cellStyle name="Normal 18 2 8" xfId="23453" xr:uid="{00000000-0005-0000-0000-00009E5B0000}"/>
    <cellStyle name="Normal 18 2 9" xfId="23454" xr:uid="{00000000-0005-0000-0000-00009F5B0000}"/>
    <cellStyle name="Normal 18 3" xfId="23455" xr:uid="{00000000-0005-0000-0000-0000A05B0000}"/>
    <cellStyle name="Normal 18 3 10" xfId="23456" xr:uid="{00000000-0005-0000-0000-0000A15B0000}"/>
    <cellStyle name="Normal 18 3 11" xfId="23457" xr:uid="{00000000-0005-0000-0000-0000A25B0000}"/>
    <cellStyle name="Normal 18 3 2" xfId="23458" xr:uid="{00000000-0005-0000-0000-0000A35B0000}"/>
    <cellStyle name="Normal 18 3 2 2" xfId="23459" xr:uid="{00000000-0005-0000-0000-0000A45B0000}"/>
    <cellStyle name="Normal 18 3 2 3" xfId="23460" xr:uid="{00000000-0005-0000-0000-0000A55B0000}"/>
    <cellStyle name="Normal 18 3 2 4" xfId="23461" xr:uid="{00000000-0005-0000-0000-0000A65B0000}"/>
    <cellStyle name="Normal 18 3 2 5" xfId="23462" xr:uid="{00000000-0005-0000-0000-0000A75B0000}"/>
    <cellStyle name="Normal 18 3 2 6" xfId="23463" xr:uid="{00000000-0005-0000-0000-0000A85B0000}"/>
    <cellStyle name="Normal 18 3 2 7" xfId="23464" xr:uid="{00000000-0005-0000-0000-0000A95B0000}"/>
    <cellStyle name="Normal 18 3 3" xfId="23465" xr:uid="{00000000-0005-0000-0000-0000AA5B0000}"/>
    <cellStyle name="Normal 18 3 3 2" xfId="23466" xr:uid="{00000000-0005-0000-0000-0000AB5B0000}"/>
    <cellStyle name="Normal 18 3 3 3" xfId="23467" xr:uid="{00000000-0005-0000-0000-0000AC5B0000}"/>
    <cellStyle name="Normal 18 3 3 4" xfId="23468" xr:uid="{00000000-0005-0000-0000-0000AD5B0000}"/>
    <cellStyle name="Normal 18 3 3 5" xfId="23469" xr:uid="{00000000-0005-0000-0000-0000AE5B0000}"/>
    <cellStyle name="Normal 18 3 3 6" xfId="23470" xr:uid="{00000000-0005-0000-0000-0000AF5B0000}"/>
    <cellStyle name="Normal 18 3 3 7" xfId="23471" xr:uid="{00000000-0005-0000-0000-0000B05B0000}"/>
    <cellStyle name="Normal 18 3 4" xfId="23472" xr:uid="{00000000-0005-0000-0000-0000B15B0000}"/>
    <cellStyle name="Normal 18 3 4 2" xfId="23473" xr:uid="{00000000-0005-0000-0000-0000B25B0000}"/>
    <cellStyle name="Normal 18 3 4 3" xfId="23474" xr:uid="{00000000-0005-0000-0000-0000B35B0000}"/>
    <cellStyle name="Normal 18 3 4 4" xfId="23475" xr:uid="{00000000-0005-0000-0000-0000B45B0000}"/>
    <cellStyle name="Normal 18 3 4 5" xfId="23476" xr:uid="{00000000-0005-0000-0000-0000B55B0000}"/>
    <cellStyle name="Normal 18 3 4 6" xfId="23477" xr:uid="{00000000-0005-0000-0000-0000B65B0000}"/>
    <cellStyle name="Normal 18 3 4 7" xfId="23478" xr:uid="{00000000-0005-0000-0000-0000B75B0000}"/>
    <cellStyle name="Normal 18 3 5" xfId="23479" xr:uid="{00000000-0005-0000-0000-0000B85B0000}"/>
    <cellStyle name="Normal 18 3 5 2" xfId="23480" xr:uid="{00000000-0005-0000-0000-0000B95B0000}"/>
    <cellStyle name="Normal 18 3 6" xfId="23481" xr:uid="{00000000-0005-0000-0000-0000BA5B0000}"/>
    <cellStyle name="Normal 18 3 7" xfId="23482" xr:uid="{00000000-0005-0000-0000-0000BB5B0000}"/>
    <cellStyle name="Normal 18 3 8" xfId="23483" xr:uid="{00000000-0005-0000-0000-0000BC5B0000}"/>
    <cellStyle name="Normal 18 3 9" xfId="23484" xr:uid="{00000000-0005-0000-0000-0000BD5B0000}"/>
    <cellStyle name="Normal 18 4" xfId="23485" xr:uid="{00000000-0005-0000-0000-0000BE5B0000}"/>
    <cellStyle name="Normal 18 4 2" xfId="23486" xr:uid="{00000000-0005-0000-0000-0000BF5B0000}"/>
    <cellStyle name="Normal 18 4 3" xfId="23487" xr:uid="{00000000-0005-0000-0000-0000C05B0000}"/>
    <cellStyle name="Normal 18 4 4" xfId="23488" xr:uid="{00000000-0005-0000-0000-0000C15B0000}"/>
    <cellStyle name="Normal 18 4 5" xfId="23489" xr:uid="{00000000-0005-0000-0000-0000C25B0000}"/>
    <cellStyle name="Normal 18 4 6" xfId="23490" xr:uid="{00000000-0005-0000-0000-0000C35B0000}"/>
    <cellStyle name="Normal 18 4 7" xfId="23491" xr:uid="{00000000-0005-0000-0000-0000C45B0000}"/>
    <cellStyle name="Normal 18 5" xfId="23492" xr:uid="{00000000-0005-0000-0000-0000C55B0000}"/>
    <cellStyle name="Normal 18 6" xfId="23493" xr:uid="{00000000-0005-0000-0000-0000C65B0000}"/>
    <cellStyle name="Normal 18 7" xfId="23494" xr:uid="{00000000-0005-0000-0000-0000C75B0000}"/>
    <cellStyle name="Normal 18 8" xfId="23495" xr:uid="{00000000-0005-0000-0000-0000C85B0000}"/>
    <cellStyle name="Normal 18 9" xfId="23496" xr:uid="{00000000-0005-0000-0000-0000C95B0000}"/>
    <cellStyle name="Normal 19" xfId="23497" xr:uid="{00000000-0005-0000-0000-0000CA5B0000}"/>
    <cellStyle name="Normal 19 10" xfId="23498" xr:uid="{00000000-0005-0000-0000-0000CB5B0000}"/>
    <cellStyle name="Normal 19 2" xfId="23499" xr:uid="{00000000-0005-0000-0000-0000CC5B0000}"/>
    <cellStyle name="Normal 19 2 2" xfId="23500" xr:uid="{00000000-0005-0000-0000-0000CD5B0000}"/>
    <cellStyle name="Normal 19 2 3" xfId="23501" xr:uid="{00000000-0005-0000-0000-0000CE5B0000}"/>
    <cellStyle name="Normal 19 2 4" xfId="23502" xr:uid="{00000000-0005-0000-0000-0000CF5B0000}"/>
    <cellStyle name="Normal 19 2 5" xfId="23503" xr:uid="{00000000-0005-0000-0000-0000D05B0000}"/>
    <cellStyle name="Normal 19 2 6" xfId="23504" xr:uid="{00000000-0005-0000-0000-0000D15B0000}"/>
    <cellStyle name="Normal 19 2 7" xfId="23505" xr:uid="{00000000-0005-0000-0000-0000D25B0000}"/>
    <cellStyle name="Normal 19 3" xfId="23506" xr:uid="{00000000-0005-0000-0000-0000D35B0000}"/>
    <cellStyle name="Normal 19 3 2" xfId="23507" xr:uid="{00000000-0005-0000-0000-0000D45B0000}"/>
    <cellStyle name="Normal 19 3 3" xfId="23508" xr:uid="{00000000-0005-0000-0000-0000D55B0000}"/>
    <cellStyle name="Normal 19 3 4" xfId="23509" xr:uid="{00000000-0005-0000-0000-0000D65B0000}"/>
    <cellStyle name="Normal 19 3 5" xfId="23510" xr:uid="{00000000-0005-0000-0000-0000D75B0000}"/>
    <cellStyle name="Normal 19 3 6" xfId="23511" xr:uid="{00000000-0005-0000-0000-0000D85B0000}"/>
    <cellStyle name="Normal 19 3 7" xfId="23512" xr:uid="{00000000-0005-0000-0000-0000D95B0000}"/>
    <cellStyle name="Normal 19 4" xfId="23513" xr:uid="{00000000-0005-0000-0000-0000DA5B0000}"/>
    <cellStyle name="Normal 19 5" xfId="23514" xr:uid="{00000000-0005-0000-0000-0000DB5B0000}"/>
    <cellStyle name="Normal 19 6" xfId="23515" xr:uid="{00000000-0005-0000-0000-0000DC5B0000}"/>
    <cellStyle name="Normal 19 7" xfId="23516" xr:uid="{00000000-0005-0000-0000-0000DD5B0000}"/>
    <cellStyle name="Normal 19 8" xfId="23517" xr:uid="{00000000-0005-0000-0000-0000DE5B0000}"/>
    <cellStyle name="Normal 19 9" xfId="23518" xr:uid="{00000000-0005-0000-0000-0000DF5B0000}"/>
    <cellStyle name="Normal 2" xfId="23519" xr:uid="{00000000-0005-0000-0000-0000E05B0000}"/>
    <cellStyle name="Normal 2 10" xfId="23520" xr:uid="{00000000-0005-0000-0000-0000E15B0000}"/>
    <cellStyle name="Normal 2 11" xfId="23521" xr:uid="{00000000-0005-0000-0000-0000E25B0000}"/>
    <cellStyle name="Normal 2 12" xfId="23522" xr:uid="{00000000-0005-0000-0000-0000E35B0000}"/>
    <cellStyle name="Normal 2 13" xfId="23523" xr:uid="{00000000-0005-0000-0000-0000E45B0000}"/>
    <cellStyle name="Normal 2 2" xfId="23524" xr:uid="{00000000-0005-0000-0000-0000E55B0000}"/>
    <cellStyle name="Normal 2 2 10" xfId="23525" xr:uid="{00000000-0005-0000-0000-0000E65B0000}"/>
    <cellStyle name="Normal 2 2 2" xfId="23526" xr:uid="{00000000-0005-0000-0000-0000E75B0000}"/>
    <cellStyle name="Normal 2 2 2 2" xfId="23527" xr:uid="{00000000-0005-0000-0000-0000E85B0000}"/>
    <cellStyle name="Normal 2 2 2 2 2" xfId="23528" xr:uid="{00000000-0005-0000-0000-0000E95B0000}"/>
    <cellStyle name="Normal 2 2 2 2 3" xfId="23529" xr:uid="{00000000-0005-0000-0000-0000EA5B0000}"/>
    <cellStyle name="Normal 2 2 2 2 4" xfId="23530" xr:uid="{00000000-0005-0000-0000-0000EB5B0000}"/>
    <cellStyle name="Normal 2 2 2 2 5" xfId="23531" xr:uid="{00000000-0005-0000-0000-0000EC5B0000}"/>
    <cellStyle name="Normal 2 2 2 2 6" xfId="23532" xr:uid="{00000000-0005-0000-0000-0000ED5B0000}"/>
    <cellStyle name="Normal 2 2 2 2 7" xfId="23533" xr:uid="{00000000-0005-0000-0000-0000EE5B0000}"/>
    <cellStyle name="Normal 2 2 2 3" xfId="23534" xr:uid="{00000000-0005-0000-0000-0000EF5B0000}"/>
    <cellStyle name="Normal 2 2 2 4" xfId="23535" xr:uid="{00000000-0005-0000-0000-0000F05B0000}"/>
    <cellStyle name="Normal 2 2 2 5" xfId="23536" xr:uid="{00000000-0005-0000-0000-0000F15B0000}"/>
    <cellStyle name="Normal 2 2 2 6" xfId="23537" xr:uid="{00000000-0005-0000-0000-0000F25B0000}"/>
    <cellStyle name="Normal 2 2 2 7" xfId="23538" xr:uid="{00000000-0005-0000-0000-0000F35B0000}"/>
    <cellStyle name="Normal 2 2 2 8" xfId="23539" xr:uid="{00000000-0005-0000-0000-0000F45B0000}"/>
    <cellStyle name="Normal 2 2 3" xfId="23540" xr:uid="{00000000-0005-0000-0000-0000F55B0000}"/>
    <cellStyle name="Normal 2 2 3 10" xfId="23541" xr:uid="{00000000-0005-0000-0000-0000F65B0000}"/>
    <cellStyle name="Normal 2 2 3 2" xfId="23542" xr:uid="{00000000-0005-0000-0000-0000F75B0000}"/>
    <cellStyle name="Normal 2 2 3 2 2" xfId="23543" xr:uid="{00000000-0005-0000-0000-0000F85B0000}"/>
    <cellStyle name="Normal 2 2 3 2 2 2" xfId="23544" xr:uid="{00000000-0005-0000-0000-0000F95B0000}"/>
    <cellStyle name="Normal 2 2 3 2 2 3" xfId="23545" xr:uid="{00000000-0005-0000-0000-0000FA5B0000}"/>
    <cellStyle name="Normal 2 2 3 2 2 4" xfId="23546" xr:uid="{00000000-0005-0000-0000-0000FB5B0000}"/>
    <cellStyle name="Normal 2 2 3 2 2 5" xfId="23547" xr:uid="{00000000-0005-0000-0000-0000FC5B0000}"/>
    <cellStyle name="Normal 2 2 3 2 2 6" xfId="23548" xr:uid="{00000000-0005-0000-0000-0000FD5B0000}"/>
    <cellStyle name="Normal 2 2 3 2 2 7" xfId="23549" xr:uid="{00000000-0005-0000-0000-0000FE5B0000}"/>
    <cellStyle name="Normal 2 2 3 2 3" xfId="23550" xr:uid="{00000000-0005-0000-0000-0000FF5B0000}"/>
    <cellStyle name="Normal 2 2 3 2 3 2" xfId="23551" xr:uid="{00000000-0005-0000-0000-0000005C0000}"/>
    <cellStyle name="Normal 2 2 3 2 3 3" xfId="23552" xr:uid="{00000000-0005-0000-0000-0000015C0000}"/>
    <cellStyle name="Normal 2 2 3 2 3 4" xfId="23553" xr:uid="{00000000-0005-0000-0000-0000025C0000}"/>
    <cellStyle name="Normal 2 2 3 2 3 5" xfId="23554" xr:uid="{00000000-0005-0000-0000-0000035C0000}"/>
    <cellStyle name="Normal 2 2 3 2 3 6" xfId="23555" xr:uid="{00000000-0005-0000-0000-0000045C0000}"/>
    <cellStyle name="Normal 2 2 3 2 3 7" xfId="23556" xr:uid="{00000000-0005-0000-0000-0000055C0000}"/>
    <cellStyle name="Normal 2 2 3 2 4" xfId="23557" xr:uid="{00000000-0005-0000-0000-0000065C0000}"/>
    <cellStyle name="Normal 2 2 3 2 5" xfId="23558" xr:uid="{00000000-0005-0000-0000-0000075C0000}"/>
    <cellStyle name="Normal 2 2 3 2 6" xfId="23559" xr:uid="{00000000-0005-0000-0000-0000085C0000}"/>
    <cellStyle name="Normal 2 2 3 2 7" xfId="23560" xr:uid="{00000000-0005-0000-0000-0000095C0000}"/>
    <cellStyle name="Normal 2 2 3 2 8" xfId="23561" xr:uid="{00000000-0005-0000-0000-00000A5C0000}"/>
    <cellStyle name="Normal 2 2 3 2 9" xfId="23562" xr:uid="{00000000-0005-0000-0000-00000B5C0000}"/>
    <cellStyle name="Normal 2 2 3 3" xfId="23563" xr:uid="{00000000-0005-0000-0000-00000C5C0000}"/>
    <cellStyle name="Normal 2 2 3 3 10" xfId="23564" xr:uid="{00000000-0005-0000-0000-00000D5C0000}"/>
    <cellStyle name="Normal 2 2 3 3 11" xfId="23565" xr:uid="{00000000-0005-0000-0000-00000E5C0000}"/>
    <cellStyle name="Normal 2 2 3 3 2" xfId="23566" xr:uid="{00000000-0005-0000-0000-00000F5C0000}"/>
    <cellStyle name="Normal 2 2 3 3 2 2" xfId="23567" xr:uid="{00000000-0005-0000-0000-0000105C0000}"/>
    <cellStyle name="Normal 2 2 3 3 2 3" xfId="23568" xr:uid="{00000000-0005-0000-0000-0000115C0000}"/>
    <cellStyle name="Normal 2 2 3 3 2 4" xfId="23569" xr:uid="{00000000-0005-0000-0000-0000125C0000}"/>
    <cellStyle name="Normal 2 2 3 3 2 5" xfId="23570" xr:uid="{00000000-0005-0000-0000-0000135C0000}"/>
    <cellStyle name="Normal 2 2 3 3 2 6" xfId="23571" xr:uid="{00000000-0005-0000-0000-0000145C0000}"/>
    <cellStyle name="Normal 2 2 3 3 2 7" xfId="23572" xr:uid="{00000000-0005-0000-0000-0000155C0000}"/>
    <cellStyle name="Normal 2 2 3 3 3" xfId="23573" xr:uid="{00000000-0005-0000-0000-0000165C0000}"/>
    <cellStyle name="Normal 2 2 3 3 3 2" xfId="23574" xr:uid="{00000000-0005-0000-0000-0000175C0000}"/>
    <cellStyle name="Normal 2 2 3 3 3 3" xfId="23575" xr:uid="{00000000-0005-0000-0000-0000185C0000}"/>
    <cellStyle name="Normal 2 2 3 3 3 4" xfId="23576" xr:uid="{00000000-0005-0000-0000-0000195C0000}"/>
    <cellStyle name="Normal 2 2 3 3 3 5" xfId="23577" xr:uid="{00000000-0005-0000-0000-00001A5C0000}"/>
    <cellStyle name="Normal 2 2 3 3 3 6" xfId="23578" xr:uid="{00000000-0005-0000-0000-00001B5C0000}"/>
    <cellStyle name="Normal 2 2 3 3 3 7" xfId="23579" xr:uid="{00000000-0005-0000-0000-00001C5C0000}"/>
    <cellStyle name="Normal 2 2 3 3 4" xfId="23580" xr:uid="{00000000-0005-0000-0000-00001D5C0000}"/>
    <cellStyle name="Normal 2 2 3 3 4 2" xfId="23581" xr:uid="{00000000-0005-0000-0000-00001E5C0000}"/>
    <cellStyle name="Normal 2 2 3 3 4 3" xfId="23582" xr:uid="{00000000-0005-0000-0000-00001F5C0000}"/>
    <cellStyle name="Normal 2 2 3 3 4 4" xfId="23583" xr:uid="{00000000-0005-0000-0000-0000205C0000}"/>
    <cellStyle name="Normal 2 2 3 3 4 5" xfId="23584" xr:uid="{00000000-0005-0000-0000-0000215C0000}"/>
    <cellStyle name="Normal 2 2 3 3 4 6" xfId="23585" xr:uid="{00000000-0005-0000-0000-0000225C0000}"/>
    <cellStyle name="Normal 2 2 3 3 4 7" xfId="23586" xr:uid="{00000000-0005-0000-0000-0000235C0000}"/>
    <cellStyle name="Normal 2 2 3 3 5" xfId="23587" xr:uid="{00000000-0005-0000-0000-0000245C0000}"/>
    <cellStyle name="Normal 2 2 3 3 5 2" xfId="23588" xr:uid="{00000000-0005-0000-0000-0000255C0000}"/>
    <cellStyle name="Normal 2 2 3 3 6" xfId="23589" xr:uid="{00000000-0005-0000-0000-0000265C0000}"/>
    <cellStyle name="Normal 2 2 3 3 7" xfId="23590" xr:uid="{00000000-0005-0000-0000-0000275C0000}"/>
    <cellStyle name="Normal 2 2 3 3 8" xfId="23591" xr:uid="{00000000-0005-0000-0000-0000285C0000}"/>
    <cellStyle name="Normal 2 2 3 3 9" xfId="23592" xr:uid="{00000000-0005-0000-0000-0000295C0000}"/>
    <cellStyle name="Normal 2 2 3 4" xfId="23593" xr:uid="{00000000-0005-0000-0000-00002A5C0000}"/>
    <cellStyle name="Normal 2 2 3 4 2" xfId="23594" xr:uid="{00000000-0005-0000-0000-00002B5C0000}"/>
    <cellStyle name="Normal 2 2 3 4 3" xfId="23595" xr:uid="{00000000-0005-0000-0000-00002C5C0000}"/>
    <cellStyle name="Normal 2 2 3 4 4" xfId="23596" xr:uid="{00000000-0005-0000-0000-00002D5C0000}"/>
    <cellStyle name="Normal 2 2 3 4 5" xfId="23597" xr:uid="{00000000-0005-0000-0000-00002E5C0000}"/>
    <cellStyle name="Normal 2 2 3 4 6" xfId="23598" xr:uid="{00000000-0005-0000-0000-00002F5C0000}"/>
    <cellStyle name="Normal 2 2 3 4 7" xfId="23599" xr:uid="{00000000-0005-0000-0000-0000305C0000}"/>
    <cellStyle name="Normal 2 2 3 5" xfId="23600" xr:uid="{00000000-0005-0000-0000-0000315C0000}"/>
    <cellStyle name="Normal 2 2 3 6" xfId="23601" xr:uid="{00000000-0005-0000-0000-0000325C0000}"/>
    <cellStyle name="Normal 2 2 3 7" xfId="23602" xr:uid="{00000000-0005-0000-0000-0000335C0000}"/>
    <cellStyle name="Normal 2 2 3 8" xfId="23603" xr:uid="{00000000-0005-0000-0000-0000345C0000}"/>
    <cellStyle name="Normal 2 2 3 9" xfId="23604" xr:uid="{00000000-0005-0000-0000-0000355C0000}"/>
    <cellStyle name="Normal 2 2 4" xfId="23605" xr:uid="{00000000-0005-0000-0000-0000365C0000}"/>
    <cellStyle name="Normal 2 2 4 2" xfId="23606" xr:uid="{00000000-0005-0000-0000-0000375C0000}"/>
    <cellStyle name="Normal 2 2 4 3" xfId="23607" xr:uid="{00000000-0005-0000-0000-0000385C0000}"/>
    <cellStyle name="Normal 2 2 4 4" xfId="23608" xr:uid="{00000000-0005-0000-0000-0000395C0000}"/>
    <cellStyle name="Normal 2 2 4 5" xfId="23609" xr:uid="{00000000-0005-0000-0000-00003A5C0000}"/>
    <cellStyle name="Normal 2 2 4 6" xfId="23610" xr:uid="{00000000-0005-0000-0000-00003B5C0000}"/>
    <cellStyle name="Normal 2 2 4 7" xfId="23611" xr:uid="{00000000-0005-0000-0000-00003C5C0000}"/>
    <cellStyle name="Normal 2 2 5" xfId="23612" xr:uid="{00000000-0005-0000-0000-00003D5C0000}"/>
    <cellStyle name="Normal 2 2 6" xfId="23613" xr:uid="{00000000-0005-0000-0000-00003E5C0000}"/>
    <cellStyle name="Normal 2 2 7" xfId="23614" xr:uid="{00000000-0005-0000-0000-00003F5C0000}"/>
    <cellStyle name="Normal 2 2 8" xfId="23615" xr:uid="{00000000-0005-0000-0000-0000405C0000}"/>
    <cellStyle name="Normal 2 2 9" xfId="23616" xr:uid="{00000000-0005-0000-0000-0000415C0000}"/>
    <cellStyle name="Normal 2 3" xfId="23617" xr:uid="{00000000-0005-0000-0000-0000425C0000}"/>
    <cellStyle name="Normal 2 3 10" xfId="23618" xr:uid="{00000000-0005-0000-0000-0000435C0000}"/>
    <cellStyle name="Normal 2 3 11" xfId="23619" xr:uid="{00000000-0005-0000-0000-0000445C0000}"/>
    <cellStyle name="Normal 2 3 12" xfId="23620" xr:uid="{00000000-0005-0000-0000-0000455C0000}"/>
    <cellStyle name="Normal 2 3 13" xfId="23621" xr:uid="{00000000-0005-0000-0000-0000465C0000}"/>
    <cellStyle name="Normal 2 3 14" xfId="23622" xr:uid="{00000000-0005-0000-0000-0000475C0000}"/>
    <cellStyle name="Normal 2 3 2" xfId="23623" xr:uid="{00000000-0005-0000-0000-0000485C0000}"/>
    <cellStyle name="Normal 2 3 2 10" xfId="23624" xr:uid="{00000000-0005-0000-0000-0000495C0000}"/>
    <cellStyle name="Normal 2 3 2 2" xfId="23625" xr:uid="{00000000-0005-0000-0000-00004A5C0000}"/>
    <cellStyle name="Normal 2 3 2 2 2" xfId="23626" xr:uid="{00000000-0005-0000-0000-00004B5C0000}"/>
    <cellStyle name="Normal 2 3 2 2 2 2" xfId="23627" xr:uid="{00000000-0005-0000-0000-00004C5C0000}"/>
    <cellStyle name="Normal 2 3 2 2 2 3" xfId="23628" xr:uid="{00000000-0005-0000-0000-00004D5C0000}"/>
    <cellStyle name="Normal 2 3 2 2 2 4" xfId="23629" xr:uid="{00000000-0005-0000-0000-00004E5C0000}"/>
    <cellStyle name="Normal 2 3 2 2 2 5" xfId="23630" xr:uid="{00000000-0005-0000-0000-00004F5C0000}"/>
    <cellStyle name="Normal 2 3 2 2 2 6" xfId="23631" xr:uid="{00000000-0005-0000-0000-0000505C0000}"/>
    <cellStyle name="Normal 2 3 2 2 2 7" xfId="23632" xr:uid="{00000000-0005-0000-0000-0000515C0000}"/>
    <cellStyle name="Normal 2 3 2 2 3" xfId="23633" xr:uid="{00000000-0005-0000-0000-0000525C0000}"/>
    <cellStyle name="Normal 2 3 2 2 4" xfId="23634" xr:uid="{00000000-0005-0000-0000-0000535C0000}"/>
    <cellStyle name="Normal 2 3 2 2 5" xfId="23635" xr:uid="{00000000-0005-0000-0000-0000545C0000}"/>
    <cellStyle name="Normal 2 3 2 2 6" xfId="23636" xr:uid="{00000000-0005-0000-0000-0000555C0000}"/>
    <cellStyle name="Normal 2 3 2 2 7" xfId="23637" xr:uid="{00000000-0005-0000-0000-0000565C0000}"/>
    <cellStyle name="Normal 2 3 2 2 8" xfId="23638" xr:uid="{00000000-0005-0000-0000-0000575C0000}"/>
    <cellStyle name="Normal 2 3 2 3" xfId="23639" xr:uid="{00000000-0005-0000-0000-0000585C0000}"/>
    <cellStyle name="Normal 2 3 2 3 2" xfId="23640" xr:uid="{00000000-0005-0000-0000-0000595C0000}"/>
    <cellStyle name="Normal 2 3 2 3 2 2" xfId="23641" xr:uid="{00000000-0005-0000-0000-00005A5C0000}"/>
    <cellStyle name="Normal 2 3 2 3 2 3" xfId="23642" xr:uid="{00000000-0005-0000-0000-00005B5C0000}"/>
    <cellStyle name="Normal 2 3 2 3 2 4" xfId="23643" xr:uid="{00000000-0005-0000-0000-00005C5C0000}"/>
    <cellStyle name="Normal 2 3 2 3 2 5" xfId="23644" xr:uid="{00000000-0005-0000-0000-00005D5C0000}"/>
    <cellStyle name="Normal 2 3 2 3 2 6" xfId="23645" xr:uid="{00000000-0005-0000-0000-00005E5C0000}"/>
    <cellStyle name="Normal 2 3 2 3 2 7" xfId="23646" xr:uid="{00000000-0005-0000-0000-00005F5C0000}"/>
    <cellStyle name="Normal 2 3 2 3 3" xfId="23647" xr:uid="{00000000-0005-0000-0000-0000605C0000}"/>
    <cellStyle name="Normal 2 3 2 3 4" xfId="23648" xr:uid="{00000000-0005-0000-0000-0000615C0000}"/>
    <cellStyle name="Normal 2 3 2 3 5" xfId="23649" xr:uid="{00000000-0005-0000-0000-0000625C0000}"/>
    <cellStyle name="Normal 2 3 2 3 6" xfId="23650" xr:uid="{00000000-0005-0000-0000-0000635C0000}"/>
    <cellStyle name="Normal 2 3 2 3 7" xfId="23651" xr:uid="{00000000-0005-0000-0000-0000645C0000}"/>
    <cellStyle name="Normal 2 3 2 3 8" xfId="23652" xr:uid="{00000000-0005-0000-0000-0000655C0000}"/>
    <cellStyle name="Normal 2 3 2 4" xfId="23653" xr:uid="{00000000-0005-0000-0000-0000665C0000}"/>
    <cellStyle name="Normal 2 3 2 4 2" xfId="23654" xr:uid="{00000000-0005-0000-0000-0000675C0000}"/>
    <cellStyle name="Normal 2 3 2 4 3" xfId="23655" xr:uid="{00000000-0005-0000-0000-0000685C0000}"/>
    <cellStyle name="Normal 2 3 2 4 4" xfId="23656" xr:uid="{00000000-0005-0000-0000-0000695C0000}"/>
    <cellStyle name="Normal 2 3 2 4 5" xfId="23657" xr:uid="{00000000-0005-0000-0000-00006A5C0000}"/>
    <cellStyle name="Normal 2 3 2 4 6" xfId="23658" xr:uid="{00000000-0005-0000-0000-00006B5C0000}"/>
    <cellStyle name="Normal 2 3 2 4 7" xfId="23659" xr:uid="{00000000-0005-0000-0000-00006C5C0000}"/>
    <cellStyle name="Normal 2 3 2 5" xfId="23660" xr:uid="{00000000-0005-0000-0000-00006D5C0000}"/>
    <cellStyle name="Normal 2 3 2 6" xfId="23661" xr:uid="{00000000-0005-0000-0000-00006E5C0000}"/>
    <cellStyle name="Normal 2 3 2 7" xfId="23662" xr:uid="{00000000-0005-0000-0000-00006F5C0000}"/>
    <cellStyle name="Normal 2 3 2 8" xfId="23663" xr:uid="{00000000-0005-0000-0000-0000705C0000}"/>
    <cellStyle name="Normal 2 3 2 9" xfId="23664" xr:uid="{00000000-0005-0000-0000-0000715C0000}"/>
    <cellStyle name="Normal 2 3 3" xfId="23665" xr:uid="{00000000-0005-0000-0000-0000725C0000}"/>
    <cellStyle name="Normal 2 3 3 10" xfId="23666" xr:uid="{00000000-0005-0000-0000-0000735C0000}"/>
    <cellStyle name="Normal 2 3 3 2" xfId="23667" xr:uid="{00000000-0005-0000-0000-0000745C0000}"/>
    <cellStyle name="Normal 2 3 3 2 2" xfId="23668" xr:uid="{00000000-0005-0000-0000-0000755C0000}"/>
    <cellStyle name="Normal 2 3 3 2 2 2" xfId="23669" xr:uid="{00000000-0005-0000-0000-0000765C0000}"/>
    <cellStyle name="Normal 2 3 3 2 2 3" xfId="23670" xr:uid="{00000000-0005-0000-0000-0000775C0000}"/>
    <cellStyle name="Normal 2 3 3 2 2 4" xfId="23671" xr:uid="{00000000-0005-0000-0000-0000785C0000}"/>
    <cellStyle name="Normal 2 3 3 2 2 5" xfId="23672" xr:uid="{00000000-0005-0000-0000-0000795C0000}"/>
    <cellStyle name="Normal 2 3 3 2 2 6" xfId="23673" xr:uid="{00000000-0005-0000-0000-00007A5C0000}"/>
    <cellStyle name="Normal 2 3 3 2 2 7" xfId="23674" xr:uid="{00000000-0005-0000-0000-00007B5C0000}"/>
    <cellStyle name="Normal 2 3 3 2 3" xfId="23675" xr:uid="{00000000-0005-0000-0000-00007C5C0000}"/>
    <cellStyle name="Normal 2 3 3 2 4" xfId="23676" xr:uid="{00000000-0005-0000-0000-00007D5C0000}"/>
    <cellStyle name="Normal 2 3 3 2 5" xfId="23677" xr:uid="{00000000-0005-0000-0000-00007E5C0000}"/>
    <cellStyle name="Normal 2 3 3 2 6" xfId="23678" xr:uid="{00000000-0005-0000-0000-00007F5C0000}"/>
    <cellStyle name="Normal 2 3 3 2 7" xfId="23679" xr:uid="{00000000-0005-0000-0000-0000805C0000}"/>
    <cellStyle name="Normal 2 3 3 2 8" xfId="23680" xr:uid="{00000000-0005-0000-0000-0000815C0000}"/>
    <cellStyle name="Normal 2 3 3 3" xfId="23681" xr:uid="{00000000-0005-0000-0000-0000825C0000}"/>
    <cellStyle name="Normal 2 3 3 3 2" xfId="23682" xr:uid="{00000000-0005-0000-0000-0000835C0000}"/>
    <cellStyle name="Normal 2 3 3 3 2 2" xfId="23683" xr:uid="{00000000-0005-0000-0000-0000845C0000}"/>
    <cellStyle name="Normal 2 3 3 3 2 3" xfId="23684" xr:uid="{00000000-0005-0000-0000-0000855C0000}"/>
    <cellStyle name="Normal 2 3 3 3 2 4" xfId="23685" xr:uid="{00000000-0005-0000-0000-0000865C0000}"/>
    <cellStyle name="Normal 2 3 3 3 2 5" xfId="23686" xr:uid="{00000000-0005-0000-0000-0000875C0000}"/>
    <cellStyle name="Normal 2 3 3 3 2 6" xfId="23687" xr:uid="{00000000-0005-0000-0000-0000885C0000}"/>
    <cellStyle name="Normal 2 3 3 3 2 7" xfId="23688" xr:uid="{00000000-0005-0000-0000-0000895C0000}"/>
    <cellStyle name="Normal 2 3 3 3 3" xfId="23689" xr:uid="{00000000-0005-0000-0000-00008A5C0000}"/>
    <cellStyle name="Normal 2 3 3 3 4" xfId="23690" xr:uid="{00000000-0005-0000-0000-00008B5C0000}"/>
    <cellStyle name="Normal 2 3 3 3 5" xfId="23691" xr:uid="{00000000-0005-0000-0000-00008C5C0000}"/>
    <cellStyle name="Normal 2 3 3 3 6" xfId="23692" xr:uid="{00000000-0005-0000-0000-00008D5C0000}"/>
    <cellStyle name="Normal 2 3 3 3 7" xfId="23693" xr:uid="{00000000-0005-0000-0000-00008E5C0000}"/>
    <cellStyle name="Normal 2 3 3 3 8" xfId="23694" xr:uid="{00000000-0005-0000-0000-00008F5C0000}"/>
    <cellStyle name="Normal 2 3 3 4" xfId="23695" xr:uid="{00000000-0005-0000-0000-0000905C0000}"/>
    <cellStyle name="Normal 2 3 3 4 2" xfId="23696" xr:uid="{00000000-0005-0000-0000-0000915C0000}"/>
    <cellStyle name="Normal 2 3 3 4 3" xfId="23697" xr:uid="{00000000-0005-0000-0000-0000925C0000}"/>
    <cellStyle name="Normal 2 3 3 4 4" xfId="23698" xr:uid="{00000000-0005-0000-0000-0000935C0000}"/>
    <cellStyle name="Normal 2 3 3 4 5" xfId="23699" xr:uid="{00000000-0005-0000-0000-0000945C0000}"/>
    <cellStyle name="Normal 2 3 3 4 6" xfId="23700" xr:uid="{00000000-0005-0000-0000-0000955C0000}"/>
    <cellStyle name="Normal 2 3 3 4 7" xfId="23701" xr:uid="{00000000-0005-0000-0000-0000965C0000}"/>
    <cellStyle name="Normal 2 3 3 5" xfId="23702" xr:uid="{00000000-0005-0000-0000-0000975C0000}"/>
    <cellStyle name="Normal 2 3 3 6" xfId="23703" xr:uid="{00000000-0005-0000-0000-0000985C0000}"/>
    <cellStyle name="Normal 2 3 3 7" xfId="23704" xr:uid="{00000000-0005-0000-0000-0000995C0000}"/>
    <cellStyle name="Normal 2 3 3 8" xfId="23705" xr:uid="{00000000-0005-0000-0000-00009A5C0000}"/>
    <cellStyle name="Normal 2 3 3 9" xfId="23706" xr:uid="{00000000-0005-0000-0000-00009B5C0000}"/>
    <cellStyle name="Normal 2 3 4" xfId="23707" xr:uid="{00000000-0005-0000-0000-00009C5C0000}"/>
    <cellStyle name="Normal 2 3 4 10" xfId="23708" xr:uid="{00000000-0005-0000-0000-00009D5C0000}"/>
    <cellStyle name="Normal 2 3 4 2" xfId="23709" xr:uid="{00000000-0005-0000-0000-00009E5C0000}"/>
    <cellStyle name="Normal 2 3 4 2 2" xfId="23710" xr:uid="{00000000-0005-0000-0000-00009F5C0000}"/>
    <cellStyle name="Normal 2 3 4 2 2 2" xfId="23711" xr:uid="{00000000-0005-0000-0000-0000A05C0000}"/>
    <cellStyle name="Normal 2 3 4 2 2 3" xfId="23712" xr:uid="{00000000-0005-0000-0000-0000A15C0000}"/>
    <cellStyle name="Normal 2 3 4 2 2 4" xfId="23713" xr:uid="{00000000-0005-0000-0000-0000A25C0000}"/>
    <cellStyle name="Normal 2 3 4 2 2 5" xfId="23714" xr:uid="{00000000-0005-0000-0000-0000A35C0000}"/>
    <cellStyle name="Normal 2 3 4 2 2 6" xfId="23715" xr:uid="{00000000-0005-0000-0000-0000A45C0000}"/>
    <cellStyle name="Normal 2 3 4 2 2 7" xfId="23716" xr:uid="{00000000-0005-0000-0000-0000A55C0000}"/>
    <cellStyle name="Normal 2 3 4 2 3" xfId="23717" xr:uid="{00000000-0005-0000-0000-0000A65C0000}"/>
    <cellStyle name="Normal 2 3 4 2 4" xfId="23718" xr:uid="{00000000-0005-0000-0000-0000A75C0000}"/>
    <cellStyle name="Normal 2 3 4 2 5" xfId="23719" xr:uid="{00000000-0005-0000-0000-0000A85C0000}"/>
    <cellStyle name="Normal 2 3 4 2 6" xfId="23720" xr:uid="{00000000-0005-0000-0000-0000A95C0000}"/>
    <cellStyle name="Normal 2 3 4 2 7" xfId="23721" xr:uid="{00000000-0005-0000-0000-0000AA5C0000}"/>
    <cellStyle name="Normal 2 3 4 2 8" xfId="23722" xr:uid="{00000000-0005-0000-0000-0000AB5C0000}"/>
    <cellStyle name="Normal 2 3 4 3" xfId="23723" xr:uid="{00000000-0005-0000-0000-0000AC5C0000}"/>
    <cellStyle name="Normal 2 3 4 3 2" xfId="23724" xr:uid="{00000000-0005-0000-0000-0000AD5C0000}"/>
    <cellStyle name="Normal 2 3 4 3 2 2" xfId="23725" xr:uid="{00000000-0005-0000-0000-0000AE5C0000}"/>
    <cellStyle name="Normal 2 3 4 3 2 3" xfId="23726" xr:uid="{00000000-0005-0000-0000-0000AF5C0000}"/>
    <cellStyle name="Normal 2 3 4 3 2 4" xfId="23727" xr:uid="{00000000-0005-0000-0000-0000B05C0000}"/>
    <cellStyle name="Normal 2 3 4 3 2 5" xfId="23728" xr:uid="{00000000-0005-0000-0000-0000B15C0000}"/>
    <cellStyle name="Normal 2 3 4 3 2 6" xfId="23729" xr:uid="{00000000-0005-0000-0000-0000B25C0000}"/>
    <cellStyle name="Normal 2 3 4 3 2 7" xfId="23730" xr:uid="{00000000-0005-0000-0000-0000B35C0000}"/>
    <cellStyle name="Normal 2 3 4 3 3" xfId="23731" xr:uid="{00000000-0005-0000-0000-0000B45C0000}"/>
    <cellStyle name="Normal 2 3 4 3 4" xfId="23732" xr:uid="{00000000-0005-0000-0000-0000B55C0000}"/>
    <cellStyle name="Normal 2 3 4 3 5" xfId="23733" xr:uid="{00000000-0005-0000-0000-0000B65C0000}"/>
    <cellStyle name="Normal 2 3 4 3 6" xfId="23734" xr:uid="{00000000-0005-0000-0000-0000B75C0000}"/>
    <cellStyle name="Normal 2 3 4 3 7" xfId="23735" xr:uid="{00000000-0005-0000-0000-0000B85C0000}"/>
    <cellStyle name="Normal 2 3 4 3 8" xfId="23736" xr:uid="{00000000-0005-0000-0000-0000B95C0000}"/>
    <cellStyle name="Normal 2 3 4 4" xfId="23737" xr:uid="{00000000-0005-0000-0000-0000BA5C0000}"/>
    <cellStyle name="Normal 2 3 4 4 2" xfId="23738" xr:uid="{00000000-0005-0000-0000-0000BB5C0000}"/>
    <cellStyle name="Normal 2 3 4 4 3" xfId="23739" xr:uid="{00000000-0005-0000-0000-0000BC5C0000}"/>
    <cellStyle name="Normal 2 3 4 4 4" xfId="23740" xr:uid="{00000000-0005-0000-0000-0000BD5C0000}"/>
    <cellStyle name="Normal 2 3 4 4 5" xfId="23741" xr:uid="{00000000-0005-0000-0000-0000BE5C0000}"/>
    <cellStyle name="Normal 2 3 4 4 6" xfId="23742" xr:uid="{00000000-0005-0000-0000-0000BF5C0000}"/>
    <cellStyle name="Normal 2 3 4 4 7" xfId="23743" xr:uid="{00000000-0005-0000-0000-0000C05C0000}"/>
    <cellStyle name="Normal 2 3 4 5" xfId="23744" xr:uid="{00000000-0005-0000-0000-0000C15C0000}"/>
    <cellStyle name="Normal 2 3 4 6" xfId="23745" xr:uid="{00000000-0005-0000-0000-0000C25C0000}"/>
    <cellStyle name="Normal 2 3 4 7" xfId="23746" xr:uid="{00000000-0005-0000-0000-0000C35C0000}"/>
    <cellStyle name="Normal 2 3 4 8" xfId="23747" xr:uid="{00000000-0005-0000-0000-0000C45C0000}"/>
    <cellStyle name="Normal 2 3 4 9" xfId="23748" xr:uid="{00000000-0005-0000-0000-0000C55C0000}"/>
    <cellStyle name="Normal 2 3 5" xfId="23749" xr:uid="{00000000-0005-0000-0000-0000C65C0000}"/>
    <cellStyle name="Normal 2 3 5 10" xfId="23750" xr:uid="{00000000-0005-0000-0000-0000C75C0000}"/>
    <cellStyle name="Normal 2 3 5 2" xfId="23751" xr:uid="{00000000-0005-0000-0000-0000C85C0000}"/>
    <cellStyle name="Normal 2 3 5 2 2" xfId="23752" xr:uid="{00000000-0005-0000-0000-0000C95C0000}"/>
    <cellStyle name="Normal 2 3 5 2 2 2" xfId="23753" xr:uid="{00000000-0005-0000-0000-0000CA5C0000}"/>
    <cellStyle name="Normal 2 3 5 2 2 3" xfId="23754" xr:uid="{00000000-0005-0000-0000-0000CB5C0000}"/>
    <cellStyle name="Normal 2 3 5 2 2 4" xfId="23755" xr:uid="{00000000-0005-0000-0000-0000CC5C0000}"/>
    <cellStyle name="Normal 2 3 5 2 2 5" xfId="23756" xr:uid="{00000000-0005-0000-0000-0000CD5C0000}"/>
    <cellStyle name="Normal 2 3 5 2 2 6" xfId="23757" xr:uid="{00000000-0005-0000-0000-0000CE5C0000}"/>
    <cellStyle name="Normal 2 3 5 2 2 7" xfId="23758" xr:uid="{00000000-0005-0000-0000-0000CF5C0000}"/>
    <cellStyle name="Normal 2 3 5 2 3" xfId="23759" xr:uid="{00000000-0005-0000-0000-0000D05C0000}"/>
    <cellStyle name="Normal 2 3 5 2 4" xfId="23760" xr:uid="{00000000-0005-0000-0000-0000D15C0000}"/>
    <cellStyle name="Normal 2 3 5 2 5" xfId="23761" xr:uid="{00000000-0005-0000-0000-0000D25C0000}"/>
    <cellStyle name="Normal 2 3 5 2 6" xfId="23762" xr:uid="{00000000-0005-0000-0000-0000D35C0000}"/>
    <cellStyle name="Normal 2 3 5 2 7" xfId="23763" xr:uid="{00000000-0005-0000-0000-0000D45C0000}"/>
    <cellStyle name="Normal 2 3 5 2 8" xfId="23764" xr:uid="{00000000-0005-0000-0000-0000D55C0000}"/>
    <cellStyle name="Normal 2 3 5 3" xfId="23765" xr:uid="{00000000-0005-0000-0000-0000D65C0000}"/>
    <cellStyle name="Normal 2 3 5 3 2" xfId="23766" xr:uid="{00000000-0005-0000-0000-0000D75C0000}"/>
    <cellStyle name="Normal 2 3 5 3 2 2" xfId="23767" xr:uid="{00000000-0005-0000-0000-0000D85C0000}"/>
    <cellStyle name="Normal 2 3 5 3 2 3" xfId="23768" xr:uid="{00000000-0005-0000-0000-0000D95C0000}"/>
    <cellStyle name="Normal 2 3 5 3 2 4" xfId="23769" xr:uid="{00000000-0005-0000-0000-0000DA5C0000}"/>
    <cellStyle name="Normal 2 3 5 3 2 5" xfId="23770" xr:uid="{00000000-0005-0000-0000-0000DB5C0000}"/>
    <cellStyle name="Normal 2 3 5 3 2 6" xfId="23771" xr:uid="{00000000-0005-0000-0000-0000DC5C0000}"/>
    <cellStyle name="Normal 2 3 5 3 2 7" xfId="23772" xr:uid="{00000000-0005-0000-0000-0000DD5C0000}"/>
    <cellStyle name="Normal 2 3 5 3 3" xfId="23773" xr:uid="{00000000-0005-0000-0000-0000DE5C0000}"/>
    <cellStyle name="Normal 2 3 5 3 4" xfId="23774" xr:uid="{00000000-0005-0000-0000-0000DF5C0000}"/>
    <cellStyle name="Normal 2 3 5 3 5" xfId="23775" xr:uid="{00000000-0005-0000-0000-0000E05C0000}"/>
    <cellStyle name="Normal 2 3 5 3 6" xfId="23776" xr:uid="{00000000-0005-0000-0000-0000E15C0000}"/>
    <cellStyle name="Normal 2 3 5 3 7" xfId="23777" xr:uid="{00000000-0005-0000-0000-0000E25C0000}"/>
    <cellStyle name="Normal 2 3 5 3 8" xfId="23778" xr:uid="{00000000-0005-0000-0000-0000E35C0000}"/>
    <cellStyle name="Normal 2 3 5 4" xfId="23779" xr:uid="{00000000-0005-0000-0000-0000E45C0000}"/>
    <cellStyle name="Normal 2 3 5 4 2" xfId="23780" xr:uid="{00000000-0005-0000-0000-0000E55C0000}"/>
    <cellStyle name="Normal 2 3 5 4 3" xfId="23781" xr:uid="{00000000-0005-0000-0000-0000E65C0000}"/>
    <cellStyle name="Normal 2 3 5 4 4" xfId="23782" xr:uid="{00000000-0005-0000-0000-0000E75C0000}"/>
    <cellStyle name="Normal 2 3 5 4 5" xfId="23783" xr:uid="{00000000-0005-0000-0000-0000E85C0000}"/>
    <cellStyle name="Normal 2 3 5 4 6" xfId="23784" xr:uid="{00000000-0005-0000-0000-0000E95C0000}"/>
    <cellStyle name="Normal 2 3 5 4 7" xfId="23785" xr:uid="{00000000-0005-0000-0000-0000EA5C0000}"/>
    <cellStyle name="Normal 2 3 5 5" xfId="23786" xr:uid="{00000000-0005-0000-0000-0000EB5C0000}"/>
    <cellStyle name="Normal 2 3 5 6" xfId="23787" xr:uid="{00000000-0005-0000-0000-0000EC5C0000}"/>
    <cellStyle name="Normal 2 3 5 7" xfId="23788" xr:uid="{00000000-0005-0000-0000-0000ED5C0000}"/>
    <cellStyle name="Normal 2 3 5 8" xfId="23789" xr:uid="{00000000-0005-0000-0000-0000EE5C0000}"/>
    <cellStyle name="Normal 2 3 5 9" xfId="23790" xr:uid="{00000000-0005-0000-0000-0000EF5C0000}"/>
    <cellStyle name="Normal 2 3 6" xfId="23791" xr:uid="{00000000-0005-0000-0000-0000F05C0000}"/>
    <cellStyle name="Normal 2 3 6 2" xfId="23792" xr:uid="{00000000-0005-0000-0000-0000F15C0000}"/>
    <cellStyle name="Normal 2 3 6 2 2" xfId="23793" xr:uid="{00000000-0005-0000-0000-0000F25C0000}"/>
    <cellStyle name="Normal 2 3 6 2 2 2" xfId="23794" xr:uid="{00000000-0005-0000-0000-0000F35C0000}"/>
    <cellStyle name="Normal 2 3 6 2 2 3" xfId="23795" xr:uid="{00000000-0005-0000-0000-0000F45C0000}"/>
    <cellStyle name="Normal 2 3 6 2 2 4" xfId="23796" xr:uid="{00000000-0005-0000-0000-0000F55C0000}"/>
    <cellStyle name="Normal 2 3 6 2 2 5" xfId="23797" xr:uid="{00000000-0005-0000-0000-0000F65C0000}"/>
    <cellStyle name="Normal 2 3 6 2 2 6" xfId="23798" xr:uid="{00000000-0005-0000-0000-0000F75C0000}"/>
    <cellStyle name="Normal 2 3 6 2 2 7" xfId="23799" xr:uid="{00000000-0005-0000-0000-0000F85C0000}"/>
    <cellStyle name="Normal 2 3 6 2 3" xfId="23800" xr:uid="{00000000-0005-0000-0000-0000F95C0000}"/>
    <cellStyle name="Normal 2 3 6 2 4" xfId="23801" xr:uid="{00000000-0005-0000-0000-0000FA5C0000}"/>
    <cellStyle name="Normal 2 3 6 2 5" xfId="23802" xr:uid="{00000000-0005-0000-0000-0000FB5C0000}"/>
    <cellStyle name="Normal 2 3 6 2 6" xfId="23803" xr:uid="{00000000-0005-0000-0000-0000FC5C0000}"/>
    <cellStyle name="Normal 2 3 6 2 7" xfId="23804" xr:uid="{00000000-0005-0000-0000-0000FD5C0000}"/>
    <cellStyle name="Normal 2 3 6 2 8" xfId="23805" xr:uid="{00000000-0005-0000-0000-0000FE5C0000}"/>
    <cellStyle name="Normal 2 3 6 3" xfId="23806" xr:uid="{00000000-0005-0000-0000-0000FF5C0000}"/>
    <cellStyle name="Normal 2 3 6 3 2" xfId="23807" xr:uid="{00000000-0005-0000-0000-0000005D0000}"/>
    <cellStyle name="Normal 2 3 6 3 3" xfId="23808" xr:uid="{00000000-0005-0000-0000-0000015D0000}"/>
    <cellStyle name="Normal 2 3 6 3 4" xfId="23809" xr:uid="{00000000-0005-0000-0000-0000025D0000}"/>
    <cellStyle name="Normal 2 3 6 3 5" xfId="23810" xr:uid="{00000000-0005-0000-0000-0000035D0000}"/>
    <cellStyle name="Normal 2 3 6 3 6" xfId="23811" xr:uid="{00000000-0005-0000-0000-0000045D0000}"/>
    <cellStyle name="Normal 2 3 6 3 7" xfId="23812" xr:uid="{00000000-0005-0000-0000-0000055D0000}"/>
    <cellStyle name="Normal 2 3 6 4" xfId="23813" xr:uid="{00000000-0005-0000-0000-0000065D0000}"/>
    <cellStyle name="Normal 2 3 6 5" xfId="23814" xr:uid="{00000000-0005-0000-0000-0000075D0000}"/>
    <cellStyle name="Normal 2 3 6 6" xfId="23815" xr:uid="{00000000-0005-0000-0000-0000085D0000}"/>
    <cellStyle name="Normal 2 3 6 7" xfId="23816" xr:uid="{00000000-0005-0000-0000-0000095D0000}"/>
    <cellStyle name="Normal 2 3 6 8" xfId="23817" xr:uid="{00000000-0005-0000-0000-00000A5D0000}"/>
    <cellStyle name="Normal 2 3 6 9" xfId="23818" xr:uid="{00000000-0005-0000-0000-00000B5D0000}"/>
    <cellStyle name="Normal 2 3 7" xfId="23819" xr:uid="{00000000-0005-0000-0000-00000C5D0000}"/>
    <cellStyle name="Normal 2 3 7 2" xfId="23820" xr:uid="{00000000-0005-0000-0000-00000D5D0000}"/>
    <cellStyle name="Normal 2 3 7 2 2" xfId="23821" xr:uid="{00000000-0005-0000-0000-00000E5D0000}"/>
    <cellStyle name="Normal 2 3 7 2 3" xfId="23822" xr:uid="{00000000-0005-0000-0000-00000F5D0000}"/>
    <cellStyle name="Normal 2 3 7 2 4" xfId="23823" xr:uid="{00000000-0005-0000-0000-0000105D0000}"/>
    <cellStyle name="Normal 2 3 7 2 5" xfId="23824" xr:uid="{00000000-0005-0000-0000-0000115D0000}"/>
    <cellStyle name="Normal 2 3 7 2 6" xfId="23825" xr:uid="{00000000-0005-0000-0000-0000125D0000}"/>
    <cellStyle name="Normal 2 3 7 2 7" xfId="23826" xr:uid="{00000000-0005-0000-0000-0000135D0000}"/>
    <cellStyle name="Normal 2 3 7 3" xfId="23827" xr:uid="{00000000-0005-0000-0000-0000145D0000}"/>
    <cellStyle name="Normal 2 3 7 4" xfId="23828" xr:uid="{00000000-0005-0000-0000-0000155D0000}"/>
    <cellStyle name="Normal 2 3 7 5" xfId="23829" xr:uid="{00000000-0005-0000-0000-0000165D0000}"/>
    <cellStyle name="Normal 2 3 7 6" xfId="23830" xr:uid="{00000000-0005-0000-0000-0000175D0000}"/>
    <cellStyle name="Normal 2 3 7 7" xfId="23831" xr:uid="{00000000-0005-0000-0000-0000185D0000}"/>
    <cellStyle name="Normal 2 3 7 8" xfId="23832" xr:uid="{00000000-0005-0000-0000-0000195D0000}"/>
    <cellStyle name="Normal 2 3 8" xfId="23833" xr:uid="{00000000-0005-0000-0000-00001A5D0000}"/>
    <cellStyle name="Normal 2 3 8 2" xfId="23834" xr:uid="{00000000-0005-0000-0000-00001B5D0000}"/>
    <cellStyle name="Normal 2 3 8 3" xfId="23835" xr:uid="{00000000-0005-0000-0000-00001C5D0000}"/>
    <cellStyle name="Normal 2 3 8 4" xfId="23836" xr:uid="{00000000-0005-0000-0000-00001D5D0000}"/>
    <cellStyle name="Normal 2 3 8 5" xfId="23837" xr:uid="{00000000-0005-0000-0000-00001E5D0000}"/>
    <cellStyle name="Normal 2 3 8 6" xfId="23838" xr:uid="{00000000-0005-0000-0000-00001F5D0000}"/>
    <cellStyle name="Normal 2 3 8 7" xfId="23839" xr:uid="{00000000-0005-0000-0000-0000205D0000}"/>
    <cellStyle name="Normal 2 3 9" xfId="23840" xr:uid="{00000000-0005-0000-0000-0000215D0000}"/>
    <cellStyle name="Normal 2 4" xfId="23841" xr:uid="{00000000-0005-0000-0000-0000225D0000}"/>
    <cellStyle name="Normal 2 4 2" xfId="23842" xr:uid="{00000000-0005-0000-0000-0000235D0000}"/>
    <cellStyle name="Normal 2 4 2 2" xfId="23843" xr:uid="{00000000-0005-0000-0000-0000245D0000}"/>
    <cellStyle name="Normal 2 4 2 2 2" xfId="23844" xr:uid="{00000000-0005-0000-0000-0000255D0000}"/>
    <cellStyle name="Normal 2 4 2 2 3" xfId="23845" xr:uid="{00000000-0005-0000-0000-0000265D0000}"/>
    <cellStyle name="Normal 2 4 2 2 4" xfId="23846" xr:uid="{00000000-0005-0000-0000-0000275D0000}"/>
    <cellStyle name="Normal 2 4 2 2 5" xfId="23847" xr:uid="{00000000-0005-0000-0000-0000285D0000}"/>
    <cellStyle name="Normal 2 4 2 2 6" xfId="23848" xr:uid="{00000000-0005-0000-0000-0000295D0000}"/>
    <cellStyle name="Normal 2 4 2 2 7" xfId="23849" xr:uid="{00000000-0005-0000-0000-00002A5D0000}"/>
    <cellStyle name="Normal 2 4 2 3" xfId="23850" xr:uid="{00000000-0005-0000-0000-00002B5D0000}"/>
    <cellStyle name="Normal 2 4 2 4" xfId="23851" xr:uid="{00000000-0005-0000-0000-00002C5D0000}"/>
    <cellStyle name="Normal 2 4 2 5" xfId="23852" xr:uid="{00000000-0005-0000-0000-00002D5D0000}"/>
    <cellStyle name="Normal 2 4 2 6" xfId="23853" xr:uid="{00000000-0005-0000-0000-00002E5D0000}"/>
    <cellStyle name="Normal 2 4 2 7" xfId="23854" xr:uid="{00000000-0005-0000-0000-00002F5D0000}"/>
    <cellStyle name="Normal 2 4 2 8" xfId="23855" xr:uid="{00000000-0005-0000-0000-0000305D0000}"/>
    <cellStyle name="Normal 2 4 3" xfId="23856" xr:uid="{00000000-0005-0000-0000-0000315D0000}"/>
    <cellStyle name="Normal 2 4 3 10" xfId="23857" xr:uid="{00000000-0005-0000-0000-0000325D0000}"/>
    <cellStyle name="Normal 2 4 3 2" xfId="23858" xr:uid="{00000000-0005-0000-0000-0000335D0000}"/>
    <cellStyle name="Normal 2 4 3 2 2" xfId="23859" xr:uid="{00000000-0005-0000-0000-0000345D0000}"/>
    <cellStyle name="Normal 2 4 3 2 3" xfId="23860" xr:uid="{00000000-0005-0000-0000-0000355D0000}"/>
    <cellStyle name="Normal 2 4 3 2 4" xfId="23861" xr:uid="{00000000-0005-0000-0000-0000365D0000}"/>
    <cellStyle name="Normal 2 4 3 2 5" xfId="23862" xr:uid="{00000000-0005-0000-0000-0000375D0000}"/>
    <cellStyle name="Normal 2 4 3 2 6" xfId="23863" xr:uid="{00000000-0005-0000-0000-0000385D0000}"/>
    <cellStyle name="Normal 2 4 3 2 7" xfId="23864" xr:uid="{00000000-0005-0000-0000-0000395D0000}"/>
    <cellStyle name="Normal 2 4 3 3" xfId="23865" xr:uid="{00000000-0005-0000-0000-00003A5D0000}"/>
    <cellStyle name="Normal 2 4 3 3 2" xfId="23866" xr:uid="{00000000-0005-0000-0000-00003B5D0000}"/>
    <cellStyle name="Normal 2 4 3 3 3" xfId="23867" xr:uid="{00000000-0005-0000-0000-00003C5D0000}"/>
    <cellStyle name="Normal 2 4 3 3 4" xfId="23868" xr:uid="{00000000-0005-0000-0000-00003D5D0000}"/>
    <cellStyle name="Normal 2 4 3 3 5" xfId="23869" xr:uid="{00000000-0005-0000-0000-00003E5D0000}"/>
    <cellStyle name="Normal 2 4 3 3 6" xfId="23870" xr:uid="{00000000-0005-0000-0000-00003F5D0000}"/>
    <cellStyle name="Normal 2 4 3 3 7" xfId="23871" xr:uid="{00000000-0005-0000-0000-0000405D0000}"/>
    <cellStyle name="Normal 2 4 3 4" xfId="23872" xr:uid="{00000000-0005-0000-0000-0000415D0000}"/>
    <cellStyle name="Normal 2 4 3 5" xfId="23873" xr:uid="{00000000-0005-0000-0000-0000425D0000}"/>
    <cellStyle name="Normal 2 4 3 6" xfId="23874" xr:uid="{00000000-0005-0000-0000-0000435D0000}"/>
    <cellStyle name="Normal 2 4 3 7" xfId="23875" xr:uid="{00000000-0005-0000-0000-0000445D0000}"/>
    <cellStyle name="Normal 2 4 3 8" xfId="23876" xr:uid="{00000000-0005-0000-0000-0000455D0000}"/>
    <cellStyle name="Normal 2 4 3 9" xfId="23877" xr:uid="{00000000-0005-0000-0000-0000465D0000}"/>
    <cellStyle name="Normal 2 4 4" xfId="23878" xr:uid="{00000000-0005-0000-0000-0000475D0000}"/>
    <cellStyle name="Normal 2 4 5" xfId="23879" xr:uid="{00000000-0005-0000-0000-0000485D0000}"/>
    <cellStyle name="Normal 2 4 6" xfId="23880" xr:uid="{00000000-0005-0000-0000-0000495D0000}"/>
    <cellStyle name="Normal 2 4 7" xfId="23881" xr:uid="{00000000-0005-0000-0000-00004A5D0000}"/>
    <cellStyle name="Normal 2 4 8" xfId="23882" xr:uid="{00000000-0005-0000-0000-00004B5D0000}"/>
    <cellStyle name="Normal 2 4 9" xfId="23883" xr:uid="{00000000-0005-0000-0000-00004C5D0000}"/>
    <cellStyle name="Normal 2 5" xfId="23884" xr:uid="{00000000-0005-0000-0000-00004D5D0000}"/>
    <cellStyle name="Normal 2 5 10" xfId="23885" xr:uid="{00000000-0005-0000-0000-00004E5D0000}"/>
    <cellStyle name="Normal 2 5 2" xfId="23886" xr:uid="{00000000-0005-0000-0000-00004F5D0000}"/>
    <cellStyle name="Normal 2 5 2 2" xfId="23887" xr:uid="{00000000-0005-0000-0000-0000505D0000}"/>
    <cellStyle name="Normal 2 5 2 2 2" xfId="23888" xr:uid="{00000000-0005-0000-0000-0000515D0000}"/>
    <cellStyle name="Normal 2 5 2 2 3" xfId="23889" xr:uid="{00000000-0005-0000-0000-0000525D0000}"/>
    <cellStyle name="Normal 2 5 2 2 4" xfId="23890" xr:uid="{00000000-0005-0000-0000-0000535D0000}"/>
    <cellStyle name="Normal 2 5 2 2 5" xfId="23891" xr:uid="{00000000-0005-0000-0000-0000545D0000}"/>
    <cellStyle name="Normal 2 5 2 2 6" xfId="23892" xr:uid="{00000000-0005-0000-0000-0000555D0000}"/>
    <cellStyle name="Normal 2 5 2 2 7" xfId="23893" xr:uid="{00000000-0005-0000-0000-0000565D0000}"/>
    <cellStyle name="Normal 2 5 2 3" xfId="23894" xr:uid="{00000000-0005-0000-0000-0000575D0000}"/>
    <cellStyle name="Normal 2 5 2 3 2" xfId="23895" xr:uid="{00000000-0005-0000-0000-0000585D0000}"/>
    <cellStyle name="Normal 2 5 2 3 3" xfId="23896" xr:uid="{00000000-0005-0000-0000-0000595D0000}"/>
    <cellStyle name="Normal 2 5 2 3 4" xfId="23897" xr:uid="{00000000-0005-0000-0000-00005A5D0000}"/>
    <cellStyle name="Normal 2 5 2 3 5" xfId="23898" xr:uid="{00000000-0005-0000-0000-00005B5D0000}"/>
    <cellStyle name="Normal 2 5 2 3 6" xfId="23899" xr:uid="{00000000-0005-0000-0000-00005C5D0000}"/>
    <cellStyle name="Normal 2 5 2 3 7" xfId="23900" xr:uid="{00000000-0005-0000-0000-00005D5D0000}"/>
    <cellStyle name="Normal 2 5 2 4" xfId="23901" xr:uid="{00000000-0005-0000-0000-00005E5D0000}"/>
    <cellStyle name="Normal 2 5 2 5" xfId="23902" xr:uid="{00000000-0005-0000-0000-00005F5D0000}"/>
    <cellStyle name="Normal 2 5 2 6" xfId="23903" xr:uid="{00000000-0005-0000-0000-0000605D0000}"/>
    <cellStyle name="Normal 2 5 2 7" xfId="23904" xr:uid="{00000000-0005-0000-0000-0000615D0000}"/>
    <cellStyle name="Normal 2 5 2 8" xfId="23905" xr:uid="{00000000-0005-0000-0000-0000625D0000}"/>
    <cellStyle name="Normal 2 5 2 9" xfId="23906" xr:uid="{00000000-0005-0000-0000-0000635D0000}"/>
    <cellStyle name="Normal 2 5 3" xfId="23907" xr:uid="{00000000-0005-0000-0000-0000645D0000}"/>
    <cellStyle name="Normal 2 5 3 10" xfId="23908" xr:uid="{00000000-0005-0000-0000-0000655D0000}"/>
    <cellStyle name="Normal 2 5 3 11" xfId="23909" xr:uid="{00000000-0005-0000-0000-0000665D0000}"/>
    <cellStyle name="Normal 2 5 3 2" xfId="23910" xr:uid="{00000000-0005-0000-0000-0000675D0000}"/>
    <cellStyle name="Normal 2 5 3 2 2" xfId="23911" xr:uid="{00000000-0005-0000-0000-0000685D0000}"/>
    <cellStyle name="Normal 2 5 3 2 3" xfId="23912" xr:uid="{00000000-0005-0000-0000-0000695D0000}"/>
    <cellStyle name="Normal 2 5 3 2 4" xfId="23913" xr:uid="{00000000-0005-0000-0000-00006A5D0000}"/>
    <cellStyle name="Normal 2 5 3 2 5" xfId="23914" xr:uid="{00000000-0005-0000-0000-00006B5D0000}"/>
    <cellStyle name="Normal 2 5 3 2 6" xfId="23915" xr:uid="{00000000-0005-0000-0000-00006C5D0000}"/>
    <cellStyle name="Normal 2 5 3 2 7" xfId="23916" xr:uid="{00000000-0005-0000-0000-00006D5D0000}"/>
    <cellStyle name="Normal 2 5 3 3" xfId="23917" xr:uid="{00000000-0005-0000-0000-00006E5D0000}"/>
    <cellStyle name="Normal 2 5 3 3 2" xfId="23918" xr:uid="{00000000-0005-0000-0000-00006F5D0000}"/>
    <cellStyle name="Normal 2 5 3 3 3" xfId="23919" xr:uid="{00000000-0005-0000-0000-0000705D0000}"/>
    <cellStyle name="Normal 2 5 3 3 4" xfId="23920" xr:uid="{00000000-0005-0000-0000-0000715D0000}"/>
    <cellStyle name="Normal 2 5 3 3 5" xfId="23921" xr:uid="{00000000-0005-0000-0000-0000725D0000}"/>
    <cellStyle name="Normal 2 5 3 3 6" xfId="23922" xr:uid="{00000000-0005-0000-0000-0000735D0000}"/>
    <cellStyle name="Normal 2 5 3 3 7" xfId="23923" xr:uid="{00000000-0005-0000-0000-0000745D0000}"/>
    <cellStyle name="Normal 2 5 3 4" xfId="23924" xr:uid="{00000000-0005-0000-0000-0000755D0000}"/>
    <cellStyle name="Normal 2 5 3 4 2" xfId="23925" xr:uid="{00000000-0005-0000-0000-0000765D0000}"/>
    <cellStyle name="Normal 2 5 3 4 3" xfId="23926" xr:uid="{00000000-0005-0000-0000-0000775D0000}"/>
    <cellStyle name="Normal 2 5 3 4 4" xfId="23927" xr:uid="{00000000-0005-0000-0000-0000785D0000}"/>
    <cellStyle name="Normal 2 5 3 4 5" xfId="23928" xr:uid="{00000000-0005-0000-0000-0000795D0000}"/>
    <cellStyle name="Normal 2 5 3 4 6" xfId="23929" xr:uid="{00000000-0005-0000-0000-00007A5D0000}"/>
    <cellStyle name="Normal 2 5 3 4 7" xfId="23930" xr:uid="{00000000-0005-0000-0000-00007B5D0000}"/>
    <cellStyle name="Normal 2 5 3 5" xfId="23931" xr:uid="{00000000-0005-0000-0000-00007C5D0000}"/>
    <cellStyle name="Normal 2 5 3 5 2" xfId="23932" xr:uid="{00000000-0005-0000-0000-00007D5D0000}"/>
    <cellStyle name="Normal 2 5 3 6" xfId="23933" xr:uid="{00000000-0005-0000-0000-00007E5D0000}"/>
    <cellStyle name="Normal 2 5 3 7" xfId="23934" xr:uid="{00000000-0005-0000-0000-00007F5D0000}"/>
    <cellStyle name="Normal 2 5 3 8" xfId="23935" xr:uid="{00000000-0005-0000-0000-0000805D0000}"/>
    <cellStyle name="Normal 2 5 3 9" xfId="23936" xr:uid="{00000000-0005-0000-0000-0000815D0000}"/>
    <cellStyle name="Normal 2 5 4" xfId="23937" xr:uid="{00000000-0005-0000-0000-0000825D0000}"/>
    <cellStyle name="Normal 2 5 4 2" xfId="23938" xr:uid="{00000000-0005-0000-0000-0000835D0000}"/>
    <cellStyle name="Normal 2 5 4 3" xfId="23939" xr:uid="{00000000-0005-0000-0000-0000845D0000}"/>
    <cellStyle name="Normal 2 5 4 4" xfId="23940" xr:uid="{00000000-0005-0000-0000-0000855D0000}"/>
    <cellStyle name="Normal 2 5 4 5" xfId="23941" xr:uid="{00000000-0005-0000-0000-0000865D0000}"/>
    <cellStyle name="Normal 2 5 4 6" xfId="23942" xr:uid="{00000000-0005-0000-0000-0000875D0000}"/>
    <cellStyle name="Normal 2 5 4 7" xfId="23943" xr:uid="{00000000-0005-0000-0000-0000885D0000}"/>
    <cellStyle name="Normal 2 5 5" xfId="23944" xr:uid="{00000000-0005-0000-0000-0000895D0000}"/>
    <cellStyle name="Normal 2 5 6" xfId="23945" xr:uid="{00000000-0005-0000-0000-00008A5D0000}"/>
    <cellStyle name="Normal 2 5 7" xfId="23946" xr:uid="{00000000-0005-0000-0000-00008B5D0000}"/>
    <cellStyle name="Normal 2 5 8" xfId="23947" xr:uid="{00000000-0005-0000-0000-00008C5D0000}"/>
    <cellStyle name="Normal 2 5 9" xfId="23948" xr:uid="{00000000-0005-0000-0000-00008D5D0000}"/>
    <cellStyle name="Normal 2 6" xfId="23949" xr:uid="{00000000-0005-0000-0000-00008E5D0000}"/>
    <cellStyle name="Normal 2 6 2" xfId="23950" xr:uid="{00000000-0005-0000-0000-00008F5D0000}"/>
    <cellStyle name="Normal 2 6 2 2" xfId="23951" xr:uid="{00000000-0005-0000-0000-0000905D0000}"/>
    <cellStyle name="Normal 2 6 2 3" xfId="23952" xr:uid="{00000000-0005-0000-0000-0000915D0000}"/>
    <cellStyle name="Normal 2 6 2 4" xfId="23953" xr:uid="{00000000-0005-0000-0000-0000925D0000}"/>
    <cellStyle name="Normal 2 6 2 5" xfId="23954" xr:uid="{00000000-0005-0000-0000-0000935D0000}"/>
    <cellStyle name="Normal 2 6 2 6" xfId="23955" xr:uid="{00000000-0005-0000-0000-0000945D0000}"/>
    <cellStyle name="Normal 2 6 2 7" xfId="23956" xr:uid="{00000000-0005-0000-0000-0000955D0000}"/>
    <cellStyle name="Normal 2 6 3" xfId="23957" xr:uid="{00000000-0005-0000-0000-0000965D0000}"/>
    <cellStyle name="Normal 2 6 4" xfId="23958" xr:uid="{00000000-0005-0000-0000-0000975D0000}"/>
    <cellStyle name="Normal 2 6 5" xfId="23959" xr:uid="{00000000-0005-0000-0000-0000985D0000}"/>
    <cellStyle name="Normal 2 6 6" xfId="23960" xr:uid="{00000000-0005-0000-0000-0000995D0000}"/>
    <cellStyle name="Normal 2 6 7" xfId="23961" xr:uid="{00000000-0005-0000-0000-00009A5D0000}"/>
    <cellStyle name="Normal 2 6 8" xfId="23962" xr:uid="{00000000-0005-0000-0000-00009B5D0000}"/>
    <cellStyle name="Normal 2 7" xfId="23963" xr:uid="{00000000-0005-0000-0000-00009C5D0000}"/>
    <cellStyle name="Normal 2 7 10" xfId="23964" xr:uid="{00000000-0005-0000-0000-00009D5D0000}"/>
    <cellStyle name="Normal 2 7 2" xfId="23965" xr:uid="{00000000-0005-0000-0000-00009E5D0000}"/>
    <cellStyle name="Normal 2 7 2 2" xfId="23966" xr:uid="{00000000-0005-0000-0000-00009F5D0000}"/>
    <cellStyle name="Normal 2 7 2 3" xfId="23967" xr:uid="{00000000-0005-0000-0000-0000A05D0000}"/>
    <cellStyle name="Normal 2 7 2 4" xfId="23968" xr:uid="{00000000-0005-0000-0000-0000A15D0000}"/>
    <cellStyle name="Normal 2 7 2 5" xfId="23969" xr:uid="{00000000-0005-0000-0000-0000A25D0000}"/>
    <cellStyle name="Normal 2 7 2 6" xfId="23970" xr:uid="{00000000-0005-0000-0000-0000A35D0000}"/>
    <cellStyle name="Normal 2 7 2 7" xfId="23971" xr:uid="{00000000-0005-0000-0000-0000A45D0000}"/>
    <cellStyle name="Normal 2 7 3" xfId="23972" xr:uid="{00000000-0005-0000-0000-0000A55D0000}"/>
    <cellStyle name="Normal 2 7 3 2" xfId="23973" xr:uid="{00000000-0005-0000-0000-0000A65D0000}"/>
    <cellStyle name="Normal 2 7 3 3" xfId="23974" xr:uid="{00000000-0005-0000-0000-0000A75D0000}"/>
    <cellStyle name="Normal 2 7 3 4" xfId="23975" xr:uid="{00000000-0005-0000-0000-0000A85D0000}"/>
    <cellStyle name="Normal 2 7 3 5" xfId="23976" xr:uid="{00000000-0005-0000-0000-0000A95D0000}"/>
    <cellStyle name="Normal 2 7 3 6" xfId="23977" xr:uid="{00000000-0005-0000-0000-0000AA5D0000}"/>
    <cellStyle name="Normal 2 7 3 7" xfId="23978" xr:uid="{00000000-0005-0000-0000-0000AB5D0000}"/>
    <cellStyle name="Normal 2 7 4" xfId="23979" xr:uid="{00000000-0005-0000-0000-0000AC5D0000}"/>
    <cellStyle name="Normal 2 7 5" xfId="23980" xr:uid="{00000000-0005-0000-0000-0000AD5D0000}"/>
    <cellStyle name="Normal 2 7 6" xfId="23981" xr:uid="{00000000-0005-0000-0000-0000AE5D0000}"/>
    <cellStyle name="Normal 2 7 7" xfId="23982" xr:uid="{00000000-0005-0000-0000-0000AF5D0000}"/>
    <cellStyle name="Normal 2 7 8" xfId="23983" xr:uid="{00000000-0005-0000-0000-0000B05D0000}"/>
    <cellStyle name="Normal 2 7 9" xfId="23984" xr:uid="{00000000-0005-0000-0000-0000B15D0000}"/>
    <cellStyle name="Normal 2 8" xfId="23985" xr:uid="{00000000-0005-0000-0000-0000B25D0000}"/>
    <cellStyle name="Normal 2 9" xfId="23986" xr:uid="{00000000-0005-0000-0000-0000B35D0000}"/>
    <cellStyle name="Normal 20" xfId="23987" xr:uid="{00000000-0005-0000-0000-0000B45D0000}"/>
    <cellStyle name="Normal 21" xfId="23988" xr:uid="{00000000-0005-0000-0000-0000B55D0000}"/>
    <cellStyle name="Normal 22" xfId="23989" xr:uid="{00000000-0005-0000-0000-0000B65D0000}"/>
    <cellStyle name="Normal 23" xfId="23990" xr:uid="{00000000-0005-0000-0000-0000B75D0000}"/>
    <cellStyle name="Normal 24" xfId="23991" xr:uid="{00000000-0005-0000-0000-0000B85D0000}"/>
    <cellStyle name="Normal 25" xfId="23992" xr:uid="{00000000-0005-0000-0000-0000B95D0000}"/>
    <cellStyle name="Normal 26" xfId="23993" xr:uid="{00000000-0005-0000-0000-0000BA5D0000}"/>
    <cellStyle name="Normal 27" xfId="23994" xr:uid="{00000000-0005-0000-0000-0000BB5D0000}"/>
    <cellStyle name="Normal 3" xfId="23995" xr:uid="{00000000-0005-0000-0000-0000BC5D0000}"/>
    <cellStyle name="Normal 3 10" xfId="23996" xr:uid="{00000000-0005-0000-0000-0000BD5D0000}"/>
    <cellStyle name="Normal 3 11" xfId="23997" xr:uid="{00000000-0005-0000-0000-0000BE5D0000}"/>
    <cellStyle name="Normal 3 2" xfId="23998" xr:uid="{00000000-0005-0000-0000-0000BF5D0000}"/>
    <cellStyle name="Normal 3 2 2" xfId="23999" xr:uid="{00000000-0005-0000-0000-0000C05D0000}"/>
    <cellStyle name="Normal 3 2 2 2" xfId="24000" xr:uid="{00000000-0005-0000-0000-0000C15D0000}"/>
    <cellStyle name="Normal 3 2 2 3" xfId="24001" xr:uid="{00000000-0005-0000-0000-0000C25D0000}"/>
    <cellStyle name="Normal 3 2 2 4" xfId="24002" xr:uid="{00000000-0005-0000-0000-0000C35D0000}"/>
    <cellStyle name="Normal 3 2 2 5" xfId="24003" xr:uid="{00000000-0005-0000-0000-0000C45D0000}"/>
    <cellStyle name="Normal 3 2 2 6" xfId="24004" xr:uid="{00000000-0005-0000-0000-0000C55D0000}"/>
    <cellStyle name="Normal 3 2 2 7" xfId="24005" xr:uid="{00000000-0005-0000-0000-0000C65D0000}"/>
    <cellStyle name="Normal 3 2 3" xfId="24006" xr:uid="{00000000-0005-0000-0000-0000C75D0000}"/>
    <cellStyle name="Normal 3 2 4" xfId="24007" xr:uid="{00000000-0005-0000-0000-0000C85D0000}"/>
    <cellStyle name="Normal 3 2 5" xfId="24008" xr:uid="{00000000-0005-0000-0000-0000C95D0000}"/>
    <cellStyle name="Normal 3 2 6" xfId="24009" xr:uid="{00000000-0005-0000-0000-0000CA5D0000}"/>
    <cellStyle name="Normal 3 2 7" xfId="24010" xr:uid="{00000000-0005-0000-0000-0000CB5D0000}"/>
    <cellStyle name="Normal 3 2 8" xfId="24011" xr:uid="{00000000-0005-0000-0000-0000CC5D0000}"/>
    <cellStyle name="Normal 3 3" xfId="24012" xr:uid="{00000000-0005-0000-0000-0000CD5D0000}"/>
    <cellStyle name="Normal 3 3 10" xfId="24013" xr:uid="{00000000-0005-0000-0000-0000CE5D0000}"/>
    <cellStyle name="Normal 3 3 11" xfId="24014" xr:uid="{00000000-0005-0000-0000-0000CF5D0000}"/>
    <cellStyle name="Normal 3 3 12" xfId="24015" xr:uid="{00000000-0005-0000-0000-0000D05D0000}"/>
    <cellStyle name="Normal 3 3 13" xfId="24016" xr:uid="{00000000-0005-0000-0000-0000D15D0000}"/>
    <cellStyle name="Normal 3 3 14" xfId="24017" xr:uid="{00000000-0005-0000-0000-0000D25D0000}"/>
    <cellStyle name="Normal 3 3 2" xfId="24018" xr:uid="{00000000-0005-0000-0000-0000D35D0000}"/>
    <cellStyle name="Normal 3 3 2 10" xfId="24019" xr:uid="{00000000-0005-0000-0000-0000D45D0000}"/>
    <cellStyle name="Normal 3 3 2 2" xfId="24020" xr:uid="{00000000-0005-0000-0000-0000D55D0000}"/>
    <cellStyle name="Normal 3 3 2 2 2" xfId="24021" xr:uid="{00000000-0005-0000-0000-0000D65D0000}"/>
    <cellStyle name="Normal 3 3 2 2 2 2" xfId="24022" xr:uid="{00000000-0005-0000-0000-0000D75D0000}"/>
    <cellStyle name="Normal 3 3 2 2 2 3" xfId="24023" xr:uid="{00000000-0005-0000-0000-0000D85D0000}"/>
    <cellStyle name="Normal 3 3 2 2 2 4" xfId="24024" xr:uid="{00000000-0005-0000-0000-0000D95D0000}"/>
    <cellStyle name="Normal 3 3 2 2 2 5" xfId="24025" xr:uid="{00000000-0005-0000-0000-0000DA5D0000}"/>
    <cellStyle name="Normal 3 3 2 2 2 6" xfId="24026" xr:uid="{00000000-0005-0000-0000-0000DB5D0000}"/>
    <cellStyle name="Normal 3 3 2 2 2 7" xfId="24027" xr:uid="{00000000-0005-0000-0000-0000DC5D0000}"/>
    <cellStyle name="Normal 3 3 2 2 3" xfId="24028" xr:uid="{00000000-0005-0000-0000-0000DD5D0000}"/>
    <cellStyle name="Normal 3 3 2 2 4" xfId="24029" xr:uid="{00000000-0005-0000-0000-0000DE5D0000}"/>
    <cellStyle name="Normal 3 3 2 2 5" xfId="24030" xr:uid="{00000000-0005-0000-0000-0000DF5D0000}"/>
    <cellStyle name="Normal 3 3 2 2 6" xfId="24031" xr:uid="{00000000-0005-0000-0000-0000E05D0000}"/>
    <cellStyle name="Normal 3 3 2 2 7" xfId="24032" xr:uid="{00000000-0005-0000-0000-0000E15D0000}"/>
    <cellStyle name="Normal 3 3 2 2 8" xfId="24033" xr:uid="{00000000-0005-0000-0000-0000E25D0000}"/>
    <cellStyle name="Normal 3 3 2 3" xfId="24034" xr:uid="{00000000-0005-0000-0000-0000E35D0000}"/>
    <cellStyle name="Normal 3 3 2 3 2" xfId="24035" xr:uid="{00000000-0005-0000-0000-0000E45D0000}"/>
    <cellStyle name="Normal 3 3 2 3 2 2" xfId="24036" xr:uid="{00000000-0005-0000-0000-0000E55D0000}"/>
    <cellStyle name="Normal 3 3 2 3 2 3" xfId="24037" xr:uid="{00000000-0005-0000-0000-0000E65D0000}"/>
    <cellStyle name="Normal 3 3 2 3 2 4" xfId="24038" xr:uid="{00000000-0005-0000-0000-0000E75D0000}"/>
    <cellStyle name="Normal 3 3 2 3 2 5" xfId="24039" xr:uid="{00000000-0005-0000-0000-0000E85D0000}"/>
    <cellStyle name="Normal 3 3 2 3 2 6" xfId="24040" xr:uid="{00000000-0005-0000-0000-0000E95D0000}"/>
    <cellStyle name="Normal 3 3 2 3 2 7" xfId="24041" xr:uid="{00000000-0005-0000-0000-0000EA5D0000}"/>
    <cellStyle name="Normal 3 3 2 3 3" xfId="24042" xr:uid="{00000000-0005-0000-0000-0000EB5D0000}"/>
    <cellStyle name="Normal 3 3 2 3 4" xfId="24043" xr:uid="{00000000-0005-0000-0000-0000EC5D0000}"/>
    <cellStyle name="Normal 3 3 2 3 5" xfId="24044" xr:uid="{00000000-0005-0000-0000-0000ED5D0000}"/>
    <cellStyle name="Normal 3 3 2 3 6" xfId="24045" xr:uid="{00000000-0005-0000-0000-0000EE5D0000}"/>
    <cellStyle name="Normal 3 3 2 3 7" xfId="24046" xr:uid="{00000000-0005-0000-0000-0000EF5D0000}"/>
    <cellStyle name="Normal 3 3 2 3 8" xfId="24047" xr:uid="{00000000-0005-0000-0000-0000F05D0000}"/>
    <cellStyle name="Normal 3 3 2 4" xfId="24048" xr:uid="{00000000-0005-0000-0000-0000F15D0000}"/>
    <cellStyle name="Normal 3 3 2 4 2" xfId="24049" xr:uid="{00000000-0005-0000-0000-0000F25D0000}"/>
    <cellStyle name="Normal 3 3 2 4 3" xfId="24050" xr:uid="{00000000-0005-0000-0000-0000F35D0000}"/>
    <cellStyle name="Normal 3 3 2 4 4" xfId="24051" xr:uid="{00000000-0005-0000-0000-0000F45D0000}"/>
    <cellStyle name="Normal 3 3 2 4 5" xfId="24052" xr:uid="{00000000-0005-0000-0000-0000F55D0000}"/>
    <cellStyle name="Normal 3 3 2 4 6" xfId="24053" xr:uid="{00000000-0005-0000-0000-0000F65D0000}"/>
    <cellStyle name="Normal 3 3 2 4 7" xfId="24054" xr:uid="{00000000-0005-0000-0000-0000F75D0000}"/>
    <cellStyle name="Normal 3 3 2 5" xfId="24055" xr:uid="{00000000-0005-0000-0000-0000F85D0000}"/>
    <cellStyle name="Normal 3 3 2 6" xfId="24056" xr:uid="{00000000-0005-0000-0000-0000F95D0000}"/>
    <cellStyle name="Normal 3 3 2 7" xfId="24057" xr:uid="{00000000-0005-0000-0000-0000FA5D0000}"/>
    <cellStyle name="Normal 3 3 2 8" xfId="24058" xr:uid="{00000000-0005-0000-0000-0000FB5D0000}"/>
    <cellStyle name="Normal 3 3 2 9" xfId="24059" xr:uid="{00000000-0005-0000-0000-0000FC5D0000}"/>
    <cellStyle name="Normal 3 3 3" xfId="24060" xr:uid="{00000000-0005-0000-0000-0000FD5D0000}"/>
    <cellStyle name="Normal 3 3 3 10" xfId="24061" xr:uid="{00000000-0005-0000-0000-0000FE5D0000}"/>
    <cellStyle name="Normal 3 3 3 2" xfId="24062" xr:uid="{00000000-0005-0000-0000-0000FF5D0000}"/>
    <cellStyle name="Normal 3 3 3 2 2" xfId="24063" xr:uid="{00000000-0005-0000-0000-0000005E0000}"/>
    <cellStyle name="Normal 3 3 3 2 2 2" xfId="24064" xr:uid="{00000000-0005-0000-0000-0000015E0000}"/>
    <cellStyle name="Normal 3 3 3 2 2 3" xfId="24065" xr:uid="{00000000-0005-0000-0000-0000025E0000}"/>
    <cellStyle name="Normal 3 3 3 2 2 4" xfId="24066" xr:uid="{00000000-0005-0000-0000-0000035E0000}"/>
    <cellStyle name="Normal 3 3 3 2 2 5" xfId="24067" xr:uid="{00000000-0005-0000-0000-0000045E0000}"/>
    <cellStyle name="Normal 3 3 3 2 2 6" xfId="24068" xr:uid="{00000000-0005-0000-0000-0000055E0000}"/>
    <cellStyle name="Normal 3 3 3 2 2 7" xfId="24069" xr:uid="{00000000-0005-0000-0000-0000065E0000}"/>
    <cellStyle name="Normal 3 3 3 2 3" xfId="24070" xr:uid="{00000000-0005-0000-0000-0000075E0000}"/>
    <cellStyle name="Normal 3 3 3 2 4" xfId="24071" xr:uid="{00000000-0005-0000-0000-0000085E0000}"/>
    <cellStyle name="Normal 3 3 3 2 5" xfId="24072" xr:uid="{00000000-0005-0000-0000-0000095E0000}"/>
    <cellStyle name="Normal 3 3 3 2 6" xfId="24073" xr:uid="{00000000-0005-0000-0000-00000A5E0000}"/>
    <cellStyle name="Normal 3 3 3 2 7" xfId="24074" xr:uid="{00000000-0005-0000-0000-00000B5E0000}"/>
    <cellStyle name="Normal 3 3 3 2 8" xfId="24075" xr:uid="{00000000-0005-0000-0000-00000C5E0000}"/>
    <cellStyle name="Normal 3 3 3 3" xfId="24076" xr:uid="{00000000-0005-0000-0000-00000D5E0000}"/>
    <cellStyle name="Normal 3 3 3 3 2" xfId="24077" xr:uid="{00000000-0005-0000-0000-00000E5E0000}"/>
    <cellStyle name="Normal 3 3 3 3 2 2" xfId="24078" xr:uid="{00000000-0005-0000-0000-00000F5E0000}"/>
    <cellStyle name="Normal 3 3 3 3 2 3" xfId="24079" xr:uid="{00000000-0005-0000-0000-0000105E0000}"/>
    <cellStyle name="Normal 3 3 3 3 2 4" xfId="24080" xr:uid="{00000000-0005-0000-0000-0000115E0000}"/>
    <cellStyle name="Normal 3 3 3 3 2 5" xfId="24081" xr:uid="{00000000-0005-0000-0000-0000125E0000}"/>
    <cellStyle name="Normal 3 3 3 3 2 6" xfId="24082" xr:uid="{00000000-0005-0000-0000-0000135E0000}"/>
    <cellStyle name="Normal 3 3 3 3 2 7" xfId="24083" xr:uid="{00000000-0005-0000-0000-0000145E0000}"/>
    <cellStyle name="Normal 3 3 3 3 3" xfId="24084" xr:uid="{00000000-0005-0000-0000-0000155E0000}"/>
    <cellStyle name="Normal 3 3 3 3 4" xfId="24085" xr:uid="{00000000-0005-0000-0000-0000165E0000}"/>
    <cellStyle name="Normal 3 3 3 3 5" xfId="24086" xr:uid="{00000000-0005-0000-0000-0000175E0000}"/>
    <cellStyle name="Normal 3 3 3 3 6" xfId="24087" xr:uid="{00000000-0005-0000-0000-0000185E0000}"/>
    <cellStyle name="Normal 3 3 3 3 7" xfId="24088" xr:uid="{00000000-0005-0000-0000-0000195E0000}"/>
    <cellStyle name="Normal 3 3 3 3 8" xfId="24089" xr:uid="{00000000-0005-0000-0000-00001A5E0000}"/>
    <cellStyle name="Normal 3 3 3 4" xfId="24090" xr:uid="{00000000-0005-0000-0000-00001B5E0000}"/>
    <cellStyle name="Normal 3 3 3 4 2" xfId="24091" xr:uid="{00000000-0005-0000-0000-00001C5E0000}"/>
    <cellStyle name="Normal 3 3 3 4 3" xfId="24092" xr:uid="{00000000-0005-0000-0000-00001D5E0000}"/>
    <cellStyle name="Normal 3 3 3 4 4" xfId="24093" xr:uid="{00000000-0005-0000-0000-00001E5E0000}"/>
    <cellStyle name="Normal 3 3 3 4 5" xfId="24094" xr:uid="{00000000-0005-0000-0000-00001F5E0000}"/>
    <cellStyle name="Normal 3 3 3 4 6" xfId="24095" xr:uid="{00000000-0005-0000-0000-0000205E0000}"/>
    <cellStyle name="Normal 3 3 3 4 7" xfId="24096" xr:uid="{00000000-0005-0000-0000-0000215E0000}"/>
    <cellStyle name="Normal 3 3 3 5" xfId="24097" xr:uid="{00000000-0005-0000-0000-0000225E0000}"/>
    <cellStyle name="Normal 3 3 3 6" xfId="24098" xr:uid="{00000000-0005-0000-0000-0000235E0000}"/>
    <cellStyle name="Normal 3 3 3 7" xfId="24099" xr:uid="{00000000-0005-0000-0000-0000245E0000}"/>
    <cellStyle name="Normal 3 3 3 8" xfId="24100" xr:uid="{00000000-0005-0000-0000-0000255E0000}"/>
    <cellStyle name="Normal 3 3 3 9" xfId="24101" xr:uid="{00000000-0005-0000-0000-0000265E0000}"/>
    <cellStyle name="Normal 3 3 4" xfId="24102" xr:uid="{00000000-0005-0000-0000-0000275E0000}"/>
    <cellStyle name="Normal 3 3 4 10" xfId="24103" xr:uid="{00000000-0005-0000-0000-0000285E0000}"/>
    <cellStyle name="Normal 3 3 4 2" xfId="24104" xr:uid="{00000000-0005-0000-0000-0000295E0000}"/>
    <cellStyle name="Normal 3 3 4 2 2" xfId="24105" xr:uid="{00000000-0005-0000-0000-00002A5E0000}"/>
    <cellStyle name="Normal 3 3 4 2 2 2" xfId="24106" xr:uid="{00000000-0005-0000-0000-00002B5E0000}"/>
    <cellStyle name="Normal 3 3 4 2 2 3" xfId="24107" xr:uid="{00000000-0005-0000-0000-00002C5E0000}"/>
    <cellStyle name="Normal 3 3 4 2 2 4" xfId="24108" xr:uid="{00000000-0005-0000-0000-00002D5E0000}"/>
    <cellStyle name="Normal 3 3 4 2 2 5" xfId="24109" xr:uid="{00000000-0005-0000-0000-00002E5E0000}"/>
    <cellStyle name="Normal 3 3 4 2 2 6" xfId="24110" xr:uid="{00000000-0005-0000-0000-00002F5E0000}"/>
    <cellStyle name="Normal 3 3 4 2 2 7" xfId="24111" xr:uid="{00000000-0005-0000-0000-0000305E0000}"/>
    <cellStyle name="Normal 3 3 4 2 3" xfId="24112" xr:uid="{00000000-0005-0000-0000-0000315E0000}"/>
    <cellStyle name="Normal 3 3 4 2 4" xfId="24113" xr:uid="{00000000-0005-0000-0000-0000325E0000}"/>
    <cellStyle name="Normal 3 3 4 2 5" xfId="24114" xr:uid="{00000000-0005-0000-0000-0000335E0000}"/>
    <cellStyle name="Normal 3 3 4 2 6" xfId="24115" xr:uid="{00000000-0005-0000-0000-0000345E0000}"/>
    <cellStyle name="Normal 3 3 4 2 7" xfId="24116" xr:uid="{00000000-0005-0000-0000-0000355E0000}"/>
    <cellStyle name="Normal 3 3 4 2 8" xfId="24117" xr:uid="{00000000-0005-0000-0000-0000365E0000}"/>
    <cellStyle name="Normal 3 3 4 3" xfId="24118" xr:uid="{00000000-0005-0000-0000-0000375E0000}"/>
    <cellStyle name="Normal 3 3 4 3 2" xfId="24119" xr:uid="{00000000-0005-0000-0000-0000385E0000}"/>
    <cellStyle name="Normal 3 3 4 3 2 2" xfId="24120" xr:uid="{00000000-0005-0000-0000-0000395E0000}"/>
    <cellStyle name="Normal 3 3 4 3 2 3" xfId="24121" xr:uid="{00000000-0005-0000-0000-00003A5E0000}"/>
    <cellStyle name="Normal 3 3 4 3 2 4" xfId="24122" xr:uid="{00000000-0005-0000-0000-00003B5E0000}"/>
    <cellStyle name="Normal 3 3 4 3 2 5" xfId="24123" xr:uid="{00000000-0005-0000-0000-00003C5E0000}"/>
    <cellStyle name="Normal 3 3 4 3 2 6" xfId="24124" xr:uid="{00000000-0005-0000-0000-00003D5E0000}"/>
    <cellStyle name="Normal 3 3 4 3 2 7" xfId="24125" xr:uid="{00000000-0005-0000-0000-00003E5E0000}"/>
    <cellStyle name="Normal 3 3 4 3 3" xfId="24126" xr:uid="{00000000-0005-0000-0000-00003F5E0000}"/>
    <cellStyle name="Normal 3 3 4 3 4" xfId="24127" xr:uid="{00000000-0005-0000-0000-0000405E0000}"/>
    <cellStyle name="Normal 3 3 4 3 5" xfId="24128" xr:uid="{00000000-0005-0000-0000-0000415E0000}"/>
    <cellStyle name="Normal 3 3 4 3 6" xfId="24129" xr:uid="{00000000-0005-0000-0000-0000425E0000}"/>
    <cellStyle name="Normal 3 3 4 3 7" xfId="24130" xr:uid="{00000000-0005-0000-0000-0000435E0000}"/>
    <cellStyle name="Normal 3 3 4 3 8" xfId="24131" xr:uid="{00000000-0005-0000-0000-0000445E0000}"/>
    <cellStyle name="Normal 3 3 4 4" xfId="24132" xr:uid="{00000000-0005-0000-0000-0000455E0000}"/>
    <cellStyle name="Normal 3 3 4 4 2" xfId="24133" xr:uid="{00000000-0005-0000-0000-0000465E0000}"/>
    <cellStyle name="Normal 3 3 4 4 3" xfId="24134" xr:uid="{00000000-0005-0000-0000-0000475E0000}"/>
    <cellStyle name="Normal 3 3 4 4 4" xfId="24135" xr:uid="{00000000-0005-0000-0000-0000485E0000}"/>
    <cellStyle name="Normal 3 3 4 4 5" xfId="24136" xr:uid="{00000000-0005-0000-0000-0000495E0000}"/>
    <cellStyle name="Normal 3 3 4 4 6" xfId="24137" xr:uid="{00000000-0005-0000-0000-00004A5E0000}"/>
    <cellStyle name="Normal 3 3 4 4 7" xfId="24138" xr:uid="{00000000-0005-0000-0000-00004B5E0000}"/>
    <cellStyle name="Normal 3 3 4 5" xfId="24139" xr:uid="{00000000-0005-0000-0000-00004C5E0000}"/>
    <cellStyle name="Normal 3 3 4 6" xfId="24140" xr:uid="{00000000-0005-0000-0000-00004D5E0000}"/>
    <cellStyle name="Normal 3 3 4 7" xfId="24141" xr:uid="{00000000-0005-0000-0000-00004E5E0000}"/>
    <cellStyle name="Normal 3 3 4 8" xfId="24142" xr:uid="{00000000-0005-0000-0000-00004F5E0000}"/>
    <cellStyle name="Normal 3 3 4 9" xfId="24143" xr:uid="{00000000-0005-0000-0000-0000505E0000}"/>
    <cellStyle name="Normal 3 3 5" xfId="24144" xr:uid="{00000000-0005-0000-0000-0000515E0000}"/>
    <cellStyle name="Normal 3 3 5 10" xfId="24145" xr:uid="{00000000-0005-0000-0000-0000525E0000}"/>
    <cellStyle name="Normal 3 3 5 2" xfId="24146" xr:uid="{00000000-0005-0000-0000-0000535E0000}"/>
    <cellStyle name="Normal 3 3 5 2 2" xfId="24147" xr:uid="{00000000-0005-0000-0000-0000545E0000}"/>
    <cellStyle name="Normal 3 3 5 2 2 2" xfId="24148" xr:uid="{00000000-0005-0000-0000-0000555E0000}"/>
    <cellStyle name="Normal 3 3 5 2 2 3" xfId="24149" xr:uid="{00000000-0005-0000-0000-0000565E0000}"/>
    <cellStyle name="Normal 3 3 5 2 2 4" xfId="24150" xr:uid="{00000000-0005-0000-0000-0000575E0000}"/>
    <cellStyle name="Normal 3 3 5 2 2 5" xfId="24151" xr:uid="{00000000-0005-0000-0000-0000585E0000}"/>
    <cellStyle name="Normal 3 3 5 2 2 6" xfId="24152" xr:uid="{00000000-0005-0000-0000-0000595E0000}"/>
    <cellStyle name="Normal 3 3 5 2 2 7" xfId="24153" xr:uid="{00000000-0005-0000-0000-00005A5E0000}"/>
    <cellStyle name="Normal 3 3 5 2 3" xfId="24154" xr:uid="{00000000-0005-0000-0000-00005B5E0000}"/>
    <cellStyle name="Normal 3 3 5 2 4" xfId="24155" xr:uid="{00000000-0005-0000-0000-00005C5E0000}"/>
    <cellStyle name="Normal 3 3 5 2 5" xfId="24156" xr:uid="{00000000-0005-0000-0000-00005D5E0000}"/>
    <cellStyle name="Normal 3 3 5 2 6" xfId="24157" xr:uid="{00000000-0005-0000-0000-00005E5E0000}"/>
    <cellStyle name="Normal 3 3 5 2 7" xfId="24158" xr:uid="{00000000-0005-0000-0000-00005F5E0000}"/>
    <cellStyle name="Normal 3 3 5 2 8" xfId="24159" xr:uid="{00000000-0005-0000-0000-0000605E0000}"/>
    <cellStyle name="Normal 3 3 5 3" xfId="24160" xr:uid="{00000000-0005-0000-0000-0000615E0000}"/>
    <cellStyle name="Normal 3 3 5 3 2" xfId="24161" xr:uid="{00000000-0005-0000-0000-0000625E0000}"/>
    <cellStyle name="Normal 3 3 5 3 2 2" xfId="24162" xr:uid="{00000000-0005-0000-0000-0000635E0000}"/>
    <cellStyle name="Normal 3 3 5 3 2 3" xfId="24163" xr:uid="{00000000-0005-0000-0000-0000645E0000}"/>
    <cellStyle name="Normal 3 3 5 3 2 4" xfId="24164" xr:uid="{00000000-0005-0000-0000-0000655E0000}"/>
    <cellStyle name="Normal 3 3 5 3 2 5" xfId="24165" xr:uid="{00000000-0005-0000-0000-0000665E0000}"/>
    <cellStyle name="Normal 3 3 5 3 2 6" xfId="24166" xr:uid="{00000000-0005-0000-0000-0000675E0000}"/>
    <cellStyle name="Normal 3 3 5 3 2 7" xfId="24167" xr:uid="{00000000-0005-0000-0000-0000685E0000}"/>
    <cellStyle name="Normal 3 3 5 3 3" xfId="24168" xr:uid="{00000000-0005-0000-0000-0000695E0000}"/>
    <cellStyle name="Normal 3 3 5 3 4" xfId="24169" xr:uid="{00000000-0005-0000-0000-00006A5E0000}"/>
    <cellStyle name="Normal 3 3 5 3 5" xfId="24170" xr:uid="{00000000-0005-0000-0000-00006B5E0000}"/>
    <cellStyle name="Normal 3 3 5 3 6" xfId="24171" xr:uid="{00000000-0005-0000-0000-00006C5E0000}"/>
    <cellStyle name="Normal 3 3 5 3 7" xfId="24172" xr:uid="{00000000-0005-0000-0000-00006D5E0000}"/>
    <cellStyle name="Normal 3 3 5 3 8" xfId="24173" xr:uid="{00000000-0005-0000-0000-00006E5E0000}"/>
    <cellStyle name="Normal 3 3 5 4" xfId="24174" xr:uid="{00000000-0005-0000-0000-00006F5E0000}"/>
    <cellStyle name="Normal 3 3 5 4 2" xfId="24175" xr:uid="{00000000-0005-0000-0000-0000705E0000}"/>
    <cellStyle name="Normal 3 3 5 4 3" xfId="24176" xr:uid="{00000000-0005-0000-0000-0000715E0000}"/>
    <cellStyle name="Normal 3 3 5 4 4" xfId="24177" xr:uid="{00000000-0005-0000-0000-0000725E0000}"/>
    <cellStyle name="Normal 3 3 5 4 5" xfId="24178" xr:uid="{00000000-0005-0000-0000-0000735E0000}"/>
    <cellStyle name="Normal 3 3 5 4 6" xfId="24179" xr:uid="{00000000-0005-0000-0000-0000745E0000}"/>
    <cellStyle name="Normal 3 3 5 4 7" xfId="24180" xr:uid="{00000000-0005-0000-0000-0000755E0000}"/>
    <cellStyle name="Normal 3 3 5 5" xfId="24181" xr:uid="{00000000-0005-0000-0000-0000765E0000}"/>
    <cellStyle name="Normal 3 3 5 6" xfId="24182" xr:uid="{00000000-0005-0000-0000-0000775E0000}"/>
    <cellStyle name="Normal 3 3 5 7" xfId="24183" xr:uid="{00000000-0005-0000-0000-0000785E0000}"/>
    <cellStyle name="Normal 3 3 5 8" xfId="24184" xr:uid="{00000000-0005-0000-0000-0000795E0000}"/>
    <cellStyle name="Normal 3 3 5 9" xfId="24185" xr:uid="{00000000-0005-0000-0000-00007A5E0000}"/>
    <cellStyle name="Normal 3 3 6" xfId="24186" xr:uid="{00000000-0005-0000-0000-00007B5E0000}"/>
    <cellStyle name="Normal 3 3 6 2" xfId="24187" xr:uid="{00000000-0005-0000-0000-00007C5E0000}"/>
    <cellStyle name="Normal 3 3 6 2 2" xfId="24188" xr:uid="{00000000-0005-0000-0000-00007D5E0000}"/>
    <cellStyle name="Normal 3 3 6 2 2 2" xfId="24189" xr:uid="{00000000-0005-0000-0000-00007E5E0000}"/>
    <cellStyle name="Normal 3 3 6 2 2 3" xfId="24190" xr:uid="{00000000-0005-0000-0000-00007F5E0000}"/>
    <cellStyle name="Normal 3 3 6 2 2 4" xfId="24191" xr:uid="{00000000-0005-0000-0000-0000805E0000}"/>
    <cellStyle name="Normal 3 3 6 2 2 5" xfId="24192" xr:uid="{00000000-0005-0000-0000-0000815E0000}"/>
    <cellStyle name="Normal 3 3 6 2 2 6" xfId="24193" xr:uid="{00000000-0005-0000-0000-0000825E0000}"/>
    <cellStyle name="Normal 3 3 6 2 2 7" xfId="24194" xr:uid="{00000000-0005-0000-0000-0000835E0000}"/>
    <cellStyle name="Normal 3 3 6 2 3" xfId="24195" xr:uid="{00000000-0005-0000-0000-0000845E0000}"/>
    <cellStyle name="Normal 3 3 6 2 4" xfId="24196" xr:uid="{00000000-0005-0000-0000-0000855E0000}"/>
    <cellStyle name="Normal 3 3 6 2 5" xfId="24197" xr:uid="{00000000-0005-0000-0000-0000865E0000}"/>
    <cellStyle name="Normal 3 3 6 2 6" xfId="24198" xr:uid="{00000000-0005-0000-0000-0000875E0000}"/>
    <cellStyle name="Normal 3 3 6 2 7" xfId="24199" xr:uid="{00000000-0005-0000-0000-0000885E0000}"/>
    <cellStyle name="Normal 3 3 6 2 8" xfId="24200" xr:uid="{00000000-0005-0000-0000-0000895E0000}"/>
    <cellStyle name="Normal 3 3 6 3" xfId="24201" xr:uid="{00000000-0005-0000-0000-00008A5E0000}"/>
    <cellStyle name="Normal 3 3 6 3 2" xfId="24202" xr:uid="{00000000-0005-0000-0000-00008B5E0000}"/>
    <cellStyle name="Normal 3 3 6 3 3" xfId="24203" xr:uid="{00000000-0005-0000-0000-00008C5E0000}"/>
    <cellStyle name="Normal 3 3 6 3 4" xfId="24204" xr:uid="{00000000-0005-0000-0000-00008D5E0000}"/>
    <cellStyle name="Normal 3 3 6 3 5" xfId="24205" xr:uid="{00000000-0005-0000-0000-00008E5E0000}"/>
    <cellStyle name="Normal 3 3 6 3 6" xfId="24206" xr:uid="{00000000-0005-0000-0000-00008F5E0000}"/>
    <cellStyle name="Normal 3 3 6 3 7" xfId="24207" xr:uid="{00000000-0005-0000-0000-0000905E0000}"/>
    <cellStyle name="Normal 3 3 6 4" xfId="24208" xr:uid="{00000000-0005-0000-0000-0000915E0000}"/>
    <cellStyle name="Normal 3 3 6 5" xfId="24209" xr:uid="{00000000-0005-0000-0000-0000925E0000}"/>
    <cellStyle name="Normal 3 3 6 6" xfId="24210" xr:uid="{00000000-0005-0000-0000-0000935E0000}"/>
    <cellStyle name="Normal 3 3 6 7" xfId="24211" xr:uid="{00000000-0005-0000-0000-0000945E0000}"/>
    <cellStyle name="Normal 3 3 6 8" xfId="24212" xr:uid="{00000000-0005-0000-0000-0000955E0000}"/>
    <cellStyle name="Normal 3 3 6 9" xfId="24213" xr:uid="{00000000-0005-0000-0000-0000965E0000}"/>
    <cellStyle name="Normal 3 3 7" xfId="24214" xr:uid="{00000000-0005-0000-0000-0000975E0000}"/>
    <cellStyle name="Normal 3 3 7 2" xfId="24215" xr:uid="{00000000-0005-0000-0000-0000985E0000}"/>
    <cellStyle name="Normal 3 3 7 2 2" xfId="24216" xr:uid="{00000000-0005-0000-0000-0000995E0000}"/>
    <cellStyle name="Normal 3 3 7 2 3" xfId="24217" xr:uid="{00000000-0005-0000-0000-00009A5E0000}"/>
    <cellStyle name="Normal 3 3 7 2 4" xfId="24218" xr:uid="{00000000-0005-0000-0000-00009B5E0000}"/>
    <cellStyle name="Normal 3 3 7 2 5" xfId="24219" xr:uid="{00000000-0005-0000-0000-00009C5E0000}"/>
    <cellStyle name="Normal 3 3 7 2 6" xfId="24220" xr:uid="{00000000-0005-0000-0000-00009D5E0000}"/>
    <cellStyle name="Normal 3 3 7 2 7" xfId="24221" xr:uid="{00000000-0005-0000-0000-00009E5E0000}"/>
    <cellStyle name="Normal 3 3 7 3" xfId="24222" xr:uid="{00000000-0005-0000-0000-00009F5E0000}"/>
    <cellStyle name="Normal 3 3 7 4" xfId="24223" xr:uid="{00000000-0005-0000-0000-0000A05E0000}"/>
    <cellStyle name="Normal 3 3 7 5" xfId="24224" xr:uid="{00000000-0005-0000-0000-0000A15E0000}"/>
    <cellStyle name="Normal 3 3 7 6" xfId="24225" xr:uid="{00000000-0005-0000-0000-0000A25E0000}"/>
    <cellStyle name="Normal 3 3 7 7" xfId="24226" xr:uid="{00000000-0005-0000-0000-0000A35E0000}"/>
    <cellStyle name="Normal 3 3 7 8" xfId="24227" xr:uid="{00000000-0005-0000-0000-0000A45E0000}"/>
    <cellStyle name="Normal 3 3 8" xfId="24228" xr:uid="{00000000-0005-0000-0000-0000A55E0000}"/>
    <cellStyle name="Normal 3 3 8 2" xfId="24229" xr:uid="{00000000-0005-0000-0000-0000A65E0000}"/>
    <cellStyle name="Normal 3 3 8 3" xfId="24230" xr:uid="{00000000-0005-0000-0000-0000A75E0000}"/>
    <cellStyle name="Normal 3 3 8 4" xfId="24231" xr:uid="{00000000-0005-0000-0000-0000A85E0000}"/>
    <cellStyle name="Normal 3 3 8 5" xfId="24232" xr:uid="{00000000-0005-0000-0000-0000A95E0000}"/>
    <cellStyle name="Normal 3 3 8 6" xfId="24233" xr:uid="{00000000-0005-0000-0000-0000AA5E0000}"/>
    <cellStyle name="Normal 3 3 8 7" xfId="24234" xr:uid="{00000000-0005-0000-0000-0000AB5E0000}"/>
    <cellStyle name="Normal 3 3 9" xfId="24235" xr:uid="{00000000-0005-0000-0000-0000AC5E0000}"/>
    <cellStyle name="Normal 3 4" xfId="24236" xr:uid="{00000000-0005-0000-0000-0000AD5E0000}"/>
    <cellStyle name="Normal 3 4 2" xfId="24237" xr:uid="{00000000-0005-0000-0000-0000AE5E0000}"/>
    <cellStyle name="Normal 3 4 2 2" xfId="24238" xr:uid="{00000000-0005-0000-0000-0000AF5E0000}"/>
    <cellStyle name="Normal 3 4 2 3" xfId="24239" xr:uid="{00000000-0005-0000-0000-0000B05E0000}"/>
    <cellStyle name="Normal 3 4 2 4" xfId="24240" xr:uid="{00000000-0005-0000-0000-0000B15E0000}"/>
    <cellStyle name="Normal 3 4 2 5" xfId="24241" xr:uid="{00000000-0005-0000-0000-0000B25E0000}"/>
    <cellStyle name="Normal 3 4 2 6" xfId="24242" xr:uid="{00000000-0005-0000-0000-0000B35E0000}"/>
    <cellStyle name="Normal 3 4 2 7" xfId="24243" xr:uid="{00000000-0005-0000-0000-0000B45E0000}"/>
    <cellStyle name="Normal 3 4 3" xfId="24244" xr:uid="{00000000-0005-0000-0000-0000B55E0000}"/>
    <cellStyle name="Normal 3 4 4" xfId="24245" xr:uid="{00000000-0005-0000-0000-0000B65E0000}"/>
    <cellStyle name="Normal 3 4 5" xfId="24246" xr:uid="{00000000-0005-0000-0000-0000B75E0000}"/>
    <cellStyle name="Normal 3 4 6" xfId="24247" xr:uid="{00000000-0005-0000-0000-0000B85E0000}"/>
    <cellStyle name="Normal 3 4 7" xfId="24248" xr:uid="{00000000-0005-0000-0000-0000B95E0000}"/>
    <cellStyle name="Normal 3 4 8" xfId="24249" xr:uid="{00000000-0005-0000-0000-0000BA5E0000}"/>
    <cellStyle name="Normal 3 5" xfId="24250" xr:uid="{00000000-0005-0000-0000-0000BB5E0000}"/>
    <cellStyle name="Normal 3 5 2" xfId="24251" xr:uid="{00000000-0005-0000-0000-0000BC5E0000}"/>
    <cellStyle name="Normal 3 5 2 2" xfId="24252" xr:uid="{00000000-0005-0000-0000-0000BD5E0000}"/>
    <cellStyle name="Normal 3 5 2 2 2" xfId="24253" xr:uid="{00000000-0005-0000-0000-0000BE5E0000}"/>
    <cellStyle name="Normal 3 5 2 2 3" xfId="24254" xr:uid="{00000000-0005-0000-0000-0000BF5E0000}"/>
    <cellStyle name="Normal 3 5 2 2 4" xfId="24255" xr:uid="{00000000-0005-0000-0000-0000C05E0000}"/>
    <cellStyle name="Normal 3 5 2 2 5" xfId="24256" xr:uid="{00000000-0005-0000-0000-0000C15E0000}"/>
    <cellStyle name="Normal 3 5 2 2 6" xfId="24257" xr:uid="{00000000-0005-0000-0000-0000C25E0000}"/>
    <cellStyle name="Normal 3 5 2 2 7" xfId="24258" xr:uid="{00000000-0005-0000-0000-0000C35E0000}"/>
    <cellStyle name="Normal 3 5 2 3" xfId="24259" xr:uid="{00000000-0005-0000-0000-0000C45E0000}"/>
    <cellStyle name="Normal 3 5 2 4" xfId="24260" xr:uid="{00000000-0005-0000-0000-0000C55E0000}"/>
    <cellStyle name="Normal 3 5 2 5" xfId="24261" xr:uid="{00000000-0005-0000-0000-0000C65E0000}"/>
    <cellStyle name="Normal 3 5 2 6" xfId="24262" xr:uid="{00000000-0005-0000-0000-0000C75E0000}"/>
    <cellStyle name="Normal 3 5 2 7" xfId="24263" xr:uid="{00000000-0005-0000-0000-0000C85E0000}"/>
    <cellStyle name="Normal 3 5 2 8" xfId="24264" xr:uid="{00000000-0005-0000-0000-0000C95E0000}"/>
    <cellStyle name="Normal 3 5 3" xfId="24265" xr:uid="{00000000-0005-0000-0000-0000CA5E0000}"/>
    <cellStyle name="Normal 3 5 3 10" xfId="24266" xr:uid="{00000000-0005-0000-0000-0000CB5E0000}"/>
    <cellStyle name="Normal 3 5 3 2" xfId="24267" xr:uid="{00000000-0005-0000-0000-0000CC5E0000}"/>
    <cellStyle name="Normal 3 5 3 2 2" xfId="24268" xr:uid="{00000000-0005-0000-0000-0000CD5E0000}"/>
    <cellStyle name="Normal 3 5 3 2 3" xfId="24269" xr:uid="{00000000-0005-0000-0000-0000CE5E0000}"/>
    <cellStyle name="Normal 3 5 3 2 4" xfId="24270" xr:uid="{00000000-0005-0000-0000-0000CF5E0000}"/>
    <cellStyle name="Normal 3 5 3 2 5" xfId="24271" xr:uid="{00000000-0005-0000-0000-0000D05E0000}"/>
    <cellStyle name="Normal 3 5 3 2 6" xfId="24272" xr:uid="{00000000-0005-0000-0000-0000D15E0000}"/>
    <cellStyle name="Normal 3 5 3 2 7" xfId="24273" xr:uid="{00000000-0005-0000-0000-0000D25E0000}"/>
    <cellStyle name="Normal 3 5 3 3" xfId="24274" xr:uid="{00000000-0005-0000-0000-0000D35E0000}"/>
    <cellStyle name="Normal 3 5 3 3 2" xfId="24275" xr:uid="{00000000-0005-0000-0000-0000D45E0000}"/>
    <cellStyle name="Normal 3 5 3 3 3" xfId="24276" xr:uid="{00000000-0005-0000-0000-0000D55E0000}"/>
    <cellStyle name="Normal 3 5 3 3 4" xfId="24277" xr:uid="{00000000-0005-0000-0000-0000D65E0000}"/>
    <cellStyle name="Normal 3 5 3 3 5" xfId="24278" xr:uid="{00000000-0005-0000-0000-0000D75E0000}"/>
    <cellStyle name="Normal 3 5 3 3 6" xfId="24279" xr:uid="{00000000-0005-0000-0000-0000D85E0000}"/>
    <cellStyle name="Normal 3 5 3 3 7" xfId="24280" xr:uid="{00000000-0005-0000-0000-0000D95E0000}"/>
    <cellStyle name="Normal 3 5 3 4" xfId="24281" xr:uid="{00000000-0005-0000-0000-0000DA5E0000}"/>
    <cellStyle name="Normal 3 5 3 5" xfId="24282" xr:uid="{00000000-0005-0000-0000-0000DB5E0000}"/>
    <cellStyle name="Normal 3 5 3 6" xfId="24283" xr:uid="{00000000-0005-0000-0000-0000DC5E0000}"/>
    <cellStyle name="Normal 3 5 3 7" xfId="24284" xr:uid="{00000000-0005-0000-0000-0000DD5E0000}"/>
    <cellStyle name="Normal 3 5 3 8" xfId="24285" xr:uid="{00000000-0005-0000-0000-0000DE5E0000}"/>
    <cellStyle name="Normal 3 5 3 9" xfId="24286" xr:uid="{00000000-0005-0000-0000-0000DF5E0000}"/>
    <cellStyle name="Normal 3 5 4" xfId="24287" xr:uid="{00000000-0005-0000-0000-0000E05E0000}"/>
    <cellStyle name="Normal 3 5 5" xfId="24288" xr:uid="{00000000-0005-0000-0000-0000E15E0000}"/>
    <cellStyle name="Normal 3 5 6" xfId="24289" xr:uid="{00000000-0005-0000-0000-0000E25E0000}"/>
    <cellStyle name="Normal 3 5 7" xfId="24290" xr:uid="{00000000-0005-0000-0000-0000E35E0000}"/>
    <cellStyle name="Normal 3 5 8" xfId="24291" xr:uid="{00000000-0005-0000-0000-0000E45E0000}"/>
    <cellStyle name="Normal 3 5 9" xfId="24292" xr:uid="{00000000-0005-0000-0000-0000E55E0000}"/>
    <cellStyle name="Normal 3 6" xfId="24293" xr:uid="{00000000-0005-0000-0000-0000E65E0000}"/>
    <cellStyle name="Normal 3 7" xfId="24294" xr:uid="{00000000-0005-0000-0000-0000E75E0000}"/>
    <cellStyle name="Normal 3 8" xfId="24295" xr:uid="{00000000-0005-0000-0000-0000E85E0000}"/>
    <cellStyle name="Normal 3 9" xfId="24296" xr:uid="{00000000-0005-0000-0000-0000E95E0000}"/>
    <cellStyle name="Normal 4" xfId="24297" xr:uid="{00000000-0005-0000-0000-0000EA5E0000}"/>
    <cellStyle name="Normal 4 10" xfId="24298" xr:uid="{00000000-0005-0000-0000-0000EB5E0000}"/>
    <cellStyle name="Normal 4 11" xfId="24299" xr:uid="{00000000-0005-0000-0000-0000EC5E0000}"/>
    <cellStyle name="Normal 4 2" xfId="24300" xr:uid="{00000000-0005-0000-0000-0000ED5E0000}"/>
    <cellStyle name="Normal 4 2 2" xfId="24301" xr:uid="{00000000-0005-0000-0000-0000EE5E0000}"/>
    <cellStyle name="Normal 4 2 2 2" xfId="24302" xr:uid="{00000000-0005-0000-0000-0000EF5E0000}"/>
    <cellStyle name="Normal 4 2 2 3" xfId="24303" xr:uid="{00000000-0005-0000-0000-0000F05E0000}"/>
    <cellStyle name="Normal 4 2 2 4" xfId="24304" xr:uid="{00000000-0005-0000-0000-0000F15E0000}"/>
    <cellStyle name="Normal 4 2 2 5" xfId="24305" xr:uid="{00000000-0005-0000-0000-0000F25E0000}"/>
    <cellStyle name="Normal 4 2 2 6" xfId="24306" xr:uid="{00000000-0005-0000-0000-0000F35E0000}"/>
    <cellStyle name="Normal 4 2 2 7" xfId="24307" xr:uid="{00000000-0005-0000-0000-0000F45E0000}"/>
    <cellStyle name="Normal 4 2 3" xfId="24308" xr:uid="{00000000-0005-0000-0000-0000F55E0000}"/>
    <cellStyle name="Normal 4 2 4" xfId="24309" xr:uid="{00000000-0005-0000-0000-0000F65E0000}"/>
    <cellStyle name="Normal 4 2 5" xfId="24310" xr:uid="{00000000-0005-0000-0000-0000F75E0000}"/>
    <cellStyle name="Normal 4 2 6" xfId="24311" xr:uid="{00000000-0005-0000-0000-0000F85E0000}"/>
    <cellStyle name="Normal 4 2 7" xfId="24312" xr:uid="{00000000-0005-0000-0000-0000F95E0000}"/>
    <cellStyle name="Normal 4 2 8" xfId="24313" xr:uid="{00000000-0005-0000-0000-0000FA5E0000}"/>
    <cellStyle name="Normal 4 3" xfId="24314" xr:uid="{00000000-0005-0000-0000-0000FB5E0000}"/>
    <cellStyle name="Normal 4 3 10" xfId="24315" xr:uid="{00000000-0005-0000-0000-0000FC5E0000}"/>
    <cellStyle name="Normal 4 3 11" xfId="24316" xr:uid="{00000000-0005-0000-0000-0000FD5E0000}"/>
    <cellStyle name="Normal 4 3 12" xfId="24317" xr:uid="{00000000-0005-0000-0000-0000FE5E0000}"/>
    <cellStyle name="Normal 4 3 2" xfId="24318" xr:uid="{00000000-0005-0000-0000-0000FF5E0000}"/>
    <cellStyle name="Normal 4 3 2 10" xfId="24319" xr:uid="{00000000-0005-0000-0000-0000005F0000}"/>
    <cellStyle name="Normal 4 3 2 2" xfId="24320" xr:uid="{00000000-0005-0000-0000-0000015F0000}"/>
    <cellStyle name="Normal 4 3 2 2 2" xfId="24321" xr:uid="{00000000-0005-0000-0000-0000025F0000}"/>
    <cellStyle name="Normal 4 3 2 2 2 2" xfId="24322" xr:uid="{00000000-0005-0000-0000-0000035F0000}"/>
    <cellStyle name="Normal 4 3 2 2 2 3" xfId="24323" xr:uid="{00000000-0005-0000-0000-0000045F0000}"/>
    <cellStyle name="Normal 4 3 2 2 2 4" xfId="24324" xr:uid="{00000000-0005-0000-0000-0000055F0000}"/>
    <cellStyle name="Normal 4 3 2 2 2 5" xfId="24325" xr:uid="{00000000-0005-0000-0000-0000065F0000}"/>
    <cellStyle name="Normal 4 3 2 2 2 6" xfId="24326" xr:uid="{00000000-0005-0000-0000-0000075F0000}"/>
    <cellStyle name="Normal 4 3 2 2 2 7" xfId="24327" xr:uid="{00000000-0005-0000-0000-0000085F0000}"/>
    <cellStyle name="Normal 4 3 2 2 3" xfId="24328" xr:uid="{00000000-0005-0000-0000-0000095F0000}"/>
    <cellStyle name="Normal 4 3 2 2 4" xfId="24329" xr:uid="{00000000-0005-0000-0000-00000A5F0000}"/>
    <cellStyle name="Normal 4 3 2 2 5" xfId="24330" xr:uid="{00000000-0005-0000-0000-00000B5F0000}"/>
    <cellStyle name="Normal 4 3 2 2 6" xfId="24331" xr:uid="{00000000-0005-0000-0000-00000C5F0000}"/>
    <cellStyle name="Normal 4 3 2 2 7" xfId="24332" xr:uid="{00000000-0005-0000-0000-00000D5F0000}"/>
    <cellStyle name="Normal 4 3 2 2 8" xfId="24333" xr:uid="{00000000-0005-0000-0000-00000E5F0000}"/>
    <cellStyle name="Normal 4 3 2 3" xfId="24334" xr:uid="{00000000-0005-0000-0000-00000F5F0000}"/>
    <cellStyle name="Normal 4 3 2 3 2" xfId="24335" xr:uid="{00000000-0005-0000-0000-0000105F0000}"/>
    <cellStyle name="Normal 4 3 2 3 2 2" xfId="24336" xr:uid="{00000000-0005-0000-0000-0000115F0000}"/>
    <cellStyle name="Normal 4 3 2 3 2 3" xfId="24337" xr:uid="{00000000-0005-0000-0000-0000125F0000}"/>
    <cellStyle name="Normal 4 3 2 3 2 4" xfId="24338" xr:uid="{00000000-0005-0000-0000-0000135F0000}"/>
    <cellStyle name="Normal 4 3 2 3 2 5" xfId="24339" xr:uid="{00000000-0005-0000-0000-0000145F0000}"/>
    <cellStyle name="Normal 4 3 2 3 2 6" xfId="24340" xr:uid="{00000000-0005-0000-0000-0000155F0000}"/>
    <cellStyle name="Normal 4 3 2 3 2 7" xfId="24341" xr:uid="{00000000-0005-0000-0000-0000165F0000}"/>
    <cellStyle name="Normal 4 3 2 3 3" xfId="24342" xr:uid="{00000000-0005-0000-0000-0000175F0000}"/>
    <cellStyle name="Normal 4 3 2 3 4" xfId="24343" xr:uid="{00000000-0005-0000-0000-0000185F0000}"/>
    <cellStyle name="Normal 4 3 2 3 5" xfId="24344" xr:uid="{00000000-0005-0000-0000-0000195F0000}"/>
    <cellStyle name="Normal 4 3 2 3 6" xfId="24345" xr:uid="{00000000-0005-0000-0000-00001A5F0000}"/>
    <cellStyle name="Normal 4 3 2 3 7" xfId="24346" xr:uid="{00000000-0005-0000-0000-00001B5F0000}"/>
    <cellStyle name="Normal 4 3 2 3 8" xfId="24347" xr:uid="{00000000-0005-0000-0000-00001C5F0000}"/>
    <cellStyle name="Normal 4 3 2 4" xfId="24348" xr:uid="{00000000-0005-0000-0000-00001D5F0000}"/>
    <cellStyle name="Normal 4 3 2 4 2" xfId="24349" xr:uid="{00000000-0005-0000-0000-00001E5F0000}"/>
    <cellStyle name="Normal 4 3 2 4 3" xfId="24350" xr:uid="{00000000-0005-0000-0000-00001F5F0000}"/>
    <cellStyle name="Normal 4 3 2 4 4" xfId="24351" xr:uid="{00000000-0005-0000-0000-0000205F0000}"/>
    <cellStyle name="Normal 4 3 2 4 5" xfId="24352" xr:uid="{00000000-0005-0000-0000-0000215F0000}"/>
    <cellStyle name="Normal 4 3 2 4 6" xfId="24353" xr:uid="{00000000-0005-0000-0000-0000225F0000}"/>
    <cellStyle name="Normal 4 3 2 4 7" xfId="24354" xr:uid="{00000000-0005-0000-0000-0000235F0000}"/>
    <cellStyle name="Normal 4 3 2 5" xfId="24355" xr:uid="{00000000-0005-0000-0000-0000245F0000}"/>
    <cellStyle name="Normal 4 3 2 6" xfId="24356" xr:uid="{00000000-0005-0000-0000-0000255F0000}"/>
    <cellStyle name="Normal 4 3 2 7" xfId="24357" xr:uid="{00000000-0005-0000-0000-0000265F0000}"/>
    <cellStyle name="Normal 4 3 2 8" xfId="24358" xr:uid="{00000000-0005-0000-0000-0000275F0000}"/>
    <cellStyle name="Normal 4 3 2 9" xfId="24359" xr:uid="{00000000-0005-0000-0000-0000285F0000}"/>
    <cellStyle name="Normal 4 3 3" xfId="24360" xr:uid="{00000000-0005-0000-0000-0000295F0000}"/>
    <cellStyle name="Normal 4 3 3 10" xfId="24361" xr:uid="{00000000-0005-0000-0000-00002A5F0000}"/>
    <cellStyle name="Normal 4 3 3 2" xfId="24362" xr:uid="{00000000-0005-0000-0000-00002B5F0000}"/>
    <cellStyle name="Normal 4 3 3 2 2" xfId="24363" xr:uid="{00000000-0005-0000-0000-00002C5F0000}"/>
    <cellStyle name="Normal 4 3 3 2 2 2" xfId="24364" xr:uid="{00000000-0005-0000-0000-00002D5F0000}"/>
    <cellStyle name="Normal 4 3 3 2 2 3" xfId="24365" xr:uid="{00000000-0005-0000-0000-00002E5F0000}"/>
    <cellStyle name="Normal 4 3 3 2 2 4" xfId="24366" xr:uid="{00000000-0005-0000-0000-00002F5F0000}"/>
    <cellStyle name="Normal 4 3 3 2 2 5" xfId="24367" xr:uid="{00000000-0005-0000-0000-0000305F0000}"/>
    <cellStyle name="Normal 4 3 3 2 2 6" xfId="24368" xr:uid="{00000000-0005-0000-0000-0000315F0000}"/>
    <cellStyle name="Normal 4 3 3 2 2 7" xfId="24369" xr:uid="{00000000-0005-0000-0000-0000325F0000}"/>
    <cellStyle name="Normal 4 3 3 2 3" xfId="24370" xr:uid="{00000000-0005-0000-0000-0000335F0000}"/>
    <cellStyle name="Normal 4 3 3 2 4" xfId="24371" xr:uid="{00000000-0005-0000-0000-0000345F0000}"/>
    <cellStyle name="Normal 4 3 3 2 5" xfId="24372" xr:uid="{00000000-0005-0000-0000-0000355F0000}"/>
    <cellStyle name="Normal 4 3 3 2 6" xfId="24373" xr:uid="{00000000-0005-0000-0000-0000365F0000}"/>
    <cellStyle name="Normal 4 3 3 2 7" xfId="24374" xr:uid="{00000000-0005-0000-0000-0000375F0000}"/>
    <cellStyle name="Normal 4 3 3 2 8" xfId="24375" xr:uid="{00000000-0005-0000-0000-0000385F0000}"/>
    <cellStyle name="Normal 4 3 3 3" xfId="24376" xr:uid="{00000000-0005-0000-0000-0000395F0000}"/>
    <cellStyle name="Normal 4 3 3 3 2" xfId="24377" xr:uid="{00000000-0005-0000-0000-00003A5F0000}"/>
    <cellStyle name="Normal 4 3 3 3 2 2" xfId="24378" xr:uid="{00000000-0005-0000-0000-00003B5F0000}"/>
    <cellStyle name="Normal 4 3 3 3 2 3" xfId="24379" xr:uid="{00000000-0005-0000-0000-00003C5F0000}"/>
    <cellStyle name="Normal 4 3 3 3 2 4" xfId="24380" xr:uid="{00000000-0005-0000-0000-00003D5F0000}"/>
    <cellStyle name="Normal 4 3 3 3 2 5" xfId="24381" xr:uid="{00000000-0005-0000-0000-00003E5F0000}"/>
    <cellStyle name="Normal 4 3 3 3 2 6" xfId="24382" xr:uid="{00000000-0005-0000-0000-00003F5F0000}"/>
    <cellStyle name="Normal 4 3 3 3 2 7" xfId="24383" xr:uid="{00000000-0005-0000-0000-0000405F0000}"/>
    <cellStyle name="Normal 4 3 3 3 3" xfId="24384" xr:uid="{00000000-0005-0000-0000-0000415F0000}"/>
    <cellStyle name="Normal 4 3 3 3 4" xfId="24385" xr:uid="{00000000-0005-0000-0000-0000425F0000}"/>
    <cellStyle name="Normal 4 3 3 3 5" xfId="24386" xr:uid="{00000000-0005-0000-0000-0000435F0000}"/>
    <cellStyle name="Normal 4 3 3 3 6" xfId="24387" xr:uid="{00000000-0005-0000-0000-0000445F0000}"/>
    <cellStyle name="Normal 4 3 3 3 7" xfId="24388" xr:uid="{00000000-0005-0000-0000-0000455F0000}"/>
    <cellStyle name="Normal 4 3 3 3 8" xfId="24389" xr:uid="{00000000-0005-0000-0000-0000465F0000}"/>
    <cellStyle name="Normal 4 3 3 4" xfId="24390" xr:uid="{00000000-0005-0000-0000-0000475F0000}"/>
    <cellStyle name="Normal 4 3 3 4 2" xfId="24391" xr:uid="{00000000-0005-0000-0000-0000485F0000}"/>
    <cellStyle name="Normal 4 3 3 4 3" xfId="24392" xr:uid="{00000000-0005-0000-0000-0000495F0000}"/>
    <cellStyle name="Normal 4 3 3 4 4" xfId="24393" xr:uid="{00000000-0005-0000-0000-00004A5F0000}"/>
    <cellStyle name="Normal 4 3 3 4 5" xfId="24394" xr:uid="{00000000-0005-0000-0000-00004B5F0000}"/>
    <cellStyle name="Normal 4 3 3 4 6" xfId="24395" xr:uid="{00000000-0005-0000-0000-00004C5F0000}"/>
    <cellStyle name="Normal 4 3 3 4 7" xfId="24396" xr:uid="{00000000-0005-0000-0000-00004D5F0000}"/>
    <cellStyle name="Normal 4 3 3 5" xfId="24397" xr:uid="{00000000-0005-0000-0000-00004E5F0000}"/>
    <cellStyle name="Normal 4 3 3 6" xfId="24398" xr:uid="{00000000-0005-0000-0000-00004F5F0000}"/>
    <cellStyle name="Normal 4 3 3 7" xfId="24399" xr:uid="{00000000-0005-0000-0000-0000505F0000}"/>
    <cellStyle name="Normal 4 3 3 8" xfId="24400" xr:uid="{00000000-0005-0000-0000-0000515F0000}"/>
    <cellStyle name="Normal 4 3 3 9" xfId="24401" xr:uid="{00000000-0005-0000-0000-0000525F0000}"/>
    <cellStyle name="Normal 4 3 4" xfId="24402" xr:uid="{00000000-0005-0000-0000-0000535F0000}"/>
    <cellStyle name="Normal 4 3 4 2" xfId="24403" xr:uid="{00000000-0005-0000-0000-0000545F0000}"/>
    <cellStyle name="Normal 4 3 4 2 2" xfId="24404" xr:uid="{00000000-0005-0000-0000-0000555F0000}"/>
    <cellStyle name="Normal 4 3 4 2 2 2" xfId="24405" xr:uid="{00000000-0005-0000-0000-0000565F0000}"/>
    <cellStyle name="Normal 4 3 4 2 2 3" xfId="24406" xr:uid="{00000000-0005-0000-0000-0000575F0000}"/>
    <cellStyle name="Normal 4 3 4 2 2 4" xfId="24407" xr:uid="{00000000-0005-0000-0000-0000585F0000}"/>
    <cellStyle name="Normal 4 3 4 2 2 5" xfId="24408" xr:uid="{00000000-0005-0000-0000-0000595F0000}"/>
    <cellStyle name="Normal 4 3 4 2 2 6" xfId="24409" xr:uid="{00000000-0005-0000-0000-00005A5F0000}"/>
    <cellStyle name="Normal 4 3 4 2 2 7" xfId="24410" xr:uid="{00000000-0005-0000-0000-00005B5F0000}"/>
    <cellStyle name="Normal 4 3 4 2 3" xfId="24411" xr:uid="{00000000-0005-0000-0000-00005C5F0000}"/>
    <cellStyle name="Normal 4 3 4 2 4" xfId="24412" xr:uid="{00000000-0005-0000-0000-00005D5F0000}"/>
    <cellStyle name="Normal 4 3 4 2 5" xfId="24413" xr:uid="{00000000-0005-0000-0000-00005E5F0000}"/>
    <cellStyle name="Normal 4 3 4 2 6" xfId="24414" xr:uid="{00000000-0005-0000-0000-00005F5F0000}"/>
    <cellStyle name="Normal 4 3 4 2 7" xfId="24415" xr:uid="{00000000-0005-0000-0000-0000605F0000}"/>
    <cellStyle name="Normal 4 3 4 2 8" xfId="24416" xr:uid="{00000000-0005-0000-0000-0000615F0000}"/>
    <cellStyle name="Normal 4 3 4 3" xfId="24417" xr:uid="{00000000-0005-0000-0000-0000625F0000}"/>
    <cellStyle name="Normal 4 3 4 3 2" xfId="24418" xr:uid="{00000000-0005-0000-0000-0000635F0000}"/>
    <cellStyle name="Normal 4 3 4 3 3" xfId="24419" xr:uid="{00000000-0005-0000-0000-0000645F0000}"/>
    <cellStyle name="Normal 4 3 4 3 4" xfId="24420" xr:uid="{00000000-0005-0000-0000-0000655F0000}"/>
    <cellStyle name="Normal 4 3 4 3 5" xfId="24421" xr:uid="{00000000-0005-0000-0000-0000665F0000}"/>
    <cellStyle name="Normal 4 3 4 3 6" xfId="24422" xr:uid="{00000000-0005-0000-0000-0000675F0000}"/>
    <cellStyle name="Normal 4 3 4 3 7" xfId="24423" xr:uid="{00000000-0005-0000-0000-0000685F0000}"/>
    <cellStyle name="Normal 4 3 4 4" xfId="24424" xr:uid="{00000000-0005-0000-0000-0000695F0000}"/>
    <cellStyle name="Normal 4 3 4 5" xfId="24425" xr:uid="{00000000-0005-0000-0000-00006A5F0000}"/>
    <cellStyle name="Normal 4 3 4 6" xfId="24426" xr:uid="{00000000-0005-0000-0000-00006B5F0000}"/>
    <cellStyle name="Normal 4 3 4 7" xfId="24427" xr:uid="{00000000-0005-0000-0000-00006C5F0000}"/>
    <cellStyle name="Normal 4 3 4 8" xfId="24428" xr:uid="{00000000-0005-0000-0000-00006D5F0000}"/>
    <cellStyle name="Normal 4 3 4 9" xfId="24429" xr:uid="{00000000-0005-0000-0000-00006E5F0000}"/>
    <cellStyle name="Normal 4 3 5" xfId="24430" xr:uid="{00000000-0005-0000-0000-00006F5F0000}"/>
    <cellStyle name="Normal 4 3 5 2" xfId="24431" xr:uid="{00000000-0005-0000-0000-0000705F0000}"/>
    <cellStyle name="Normal 4 3 5 2 2" xfId="24432" xr:uid="{00000000-0005-0000-0000-0000715F0000}"/>
    <cellStyle name="Normal 4 3 5 2 3" xfId="24433" xr:uid="{00000000-0005-0000-0000-0000725F0000}"/>
    <cellStyle name="Normal 4 3 5 2 4" xfId="24434" xr:uid="{00000000-0005-0000-0000-0000735F0000}"/>
    <cellStyle name="Normal 4 3 5 2 5" xfId="24435" xr:uid="{00000000-0005-0000-0000-0000745F0000}"/>
    <cellStyle name="Normal 4 3 5 2 6" xfId="24436" xr:uid="{00000000-0005-0000-0000-0000755F0000}"/>
    <cellStyle name="Normal 4 3 5 2 7" xfId="24437" xr:uid="{00000000-0005-0000-0000-0000765F0000}"/>
    <cellStyle name="Normal 4 3 5 3" xfId="24438" xr:uid="{00000000-0005-0000-0000-0000775F0000}"/>
    <cellStyle name="Normal 4 3 5 4" xfId="24439" xr:uid="{00000000-0005-0000-0000-0000785F0000}"/>
    <cellStyle name="Normal 4 3 5 5" xfId="24440" xr:uid="{00000000-0005-0000-0000-0000795F0000}"/>
    <cellStyle name="Normal 4 3 5 6" xfId="24441" xr:uid="{00000000-0005-0000-0000-00007A5F0000}"/>
    <cellStyle name="Normal 4 3 5 7" xfId="24442" xr:uid="{00000000-0005-0000-0000-00007B5F0000}"/>
    <cellStyle name="Normal 4 3 5 8" xfId="24443" xr:uid="{00000000-0005-0000-0000-00007C5F0000}"/>
    <cellStyle name="Normal 4 3 6" xfId="24444" xr:uid="{00000000-0005-0000-0000-00007D5F0000}"/>
    <cellStyle name="Normal 4 3 6 2" xfId="24445" xr:uid="{00000000-0005-0000-0000-00007E5F0000}"/>
    <cellStyle name="Normal 4 3 6 3" xfId="24446" xr:uid="{00000000-0005-0000-0000-00007F5F0000}"/>
    <cellStyle name="Normal 4 3 6 4" xfId="24447" xr:uid="{00000000-0005-0000-0000-0000805F0000}"/>
    <cellStyle name="Normal 4 3 6 5" xfId="24448" xr:uid="{00000000-0005-0000-0000-0000815F0000}"/>
    <cellStyle name="Normal 4 3 6 6" xfId="24449" xr:uid="{00000000-0005-0000-0000-0000825F0000}"/>
    <cellStyle name="Normal 4 3 6 7" xfId="24450" xr:uid="{00000000-0005-0000-0000-0000835F0000}"/>
    <cellStyle name="Normal 4 3 7" xfId="24451" xr:uid="{00000000-0005-0000-0000-0000845F0000}"/>
    <cellStyle name="Normal 4 3 8" xfId="24452" xr:uid="{00000000-0005-0000-0000-0000855F0000}"/>
    <cellStyle name="Normal 4 3 9" xfId="24453" xr:uid="{00000000-0005-0000-0000-0000865F0000}"/>
    <cellStyle name="Normal 4 4" xfId="24454" xr:uid="{00000000-0005-0000-0000-0000875F0000}"/>
    <cellStyle name="Normal 4 4 2" xfId="24455" xr:uid="{00000000-0005-0000-0000-0000885F0000}"/>
    <cellStyle name="Normal 4 4 2 2" xfId="24456" xr:uid="{00000000-0005-0000-0000-0000895F0000}"/>
    <cellStyle name="Normal 4 4 2 3" xfId="24457" xr:uid="{00000000-0005-0000-0000-00008A5F0000}"/>
    <cellStyle name="Normal 4 4 2 4" xfId="24458" xr:uid="{00000000-0005-0000-0000-00008B5F0000}"/>
    <cellStyle name="Normal 4 4 2 5" xfId="24459" xr:uid="{00000000-0005-0000-0000-00008C5F0000}"/>
    <cellStyle name="Normal 4 4 2 6" xfId="24460" xr:uid="{00000000-0005-0000-0000-00008D5F0000}"/>
    <cellStyle name="Normal 4 4 2 7" xfId="24461" xr:uid="{00000000-0005-0000-0000-00008E5F0000}"/>
    <cellStyle name="Normal 4 4 3" xfId="24462" xr:uid="{00000000-0005-0000-0000-00008F5F0000}"/>
    <cellStyle name="Normal 4 4 4" xfId="24463" xr:uid="{00000000-0005-0000-0000-0000905F0000}"/>
    <cellStyle name="Normal 4 4 5" xfId="24464" xr:uid="{00000000-0005-0000-0000-0000915F0000}"/>
    <cellStyle name="Normal 4 4 6" xfId="24465" xr:uid="{00000000-0005-0000-0000-0000925F0000}"/>
    <cellStyle name="Normal 4 4 7" xfId="24466" xr:uid="{00000000-0005-0000-0000-0000935F0000}"/>
    <cellStyle name="Normal 4 4 8" xfId="24467" xr:uid="{00000000-0005-0000-0000-0000945F0000}"/>
    <cellStyle name="Normal 4 5" xfId="24468" xr:uid="{00000000-0005-0000-0000-0000955F0000}"/>
    <cellStyle name="Normal 4 5 2" xfId="24469" xr:uid="{00000000-0005-0000-0000-0000965F0000}"/>
    <cellStyle name="Normal 4 5 3" xfId="24470" xr:uid="{00000000-0005-0000-0000-0000975F0000}"/>
    <cellStyle name="Normal 4 5 4" xfId="24471" xr:uid="{00000000-0005-0000-0000-0000985F0000}"/>
    <cellStyle name="Normal 4 5 5" xfId="24472" xr:uid="{00000000-0005-0000-0000-0000995F0000}"/>
    <cellStyle name="Normal 4 5 6" xfId="24473" xr:uid="{00000000-0005-0000-0000-00009A5F0000}"/>
    <cellStyle name="Normal 4 5 7" xfId="24474" xr:uid="{00000000-0005-0000-0000-00009B5F0000}"/>
    <cellStyle name="Normal 4 6" xfId="24475" xr:uid="{00000000-0005-0000-0000-00009C5F0000}"/>
    <cellStyle name="Normal 4 7" xfId="24476" xr:uid="{00000000-0005-0000-0000-00009D5F0000}"/>
    <cellStyle name="Normal 4 8" xfId="24477" xr:uid="{00000000-0005-0000-0000-00009E5F0000}"/>
    <cellStyle name="Normal 4 9" xfId="24478" xr:uid="{00000000-0005-0000-0000-00009F5F0000}"/>
    <cellStyle name="Normal 5" xfId="24479" xr:uid="{00000000-0005-0000-0000-0000A05F0000}"/>
    <cellStyle name="Normal 5 2" xfId="24480" xr:uid="{00000000-0005-0000-0000-0000A15F0000}"/>
    <cellStyle name="Normal 5 2 2" xfId="24481" xr:uid="{00000000-0005-0000-0000-0000A25F0000}"/>
    <cellStyle name="Normal 5 2 2 2" xfId="24482" xr:uid="{00000000-0005-0000-0000-0000A35F0000}"/>
    <cellStyle name="Normal 5 2 2 2 2" xfId="24483" xr:uid="{00000000-0005-0000-0000-0000A45F0000}"/>
    <cellStyle name="Normal 5 2 2 2 3" xfId="24484" xr:uid="{00000000-0005-0000-0000-0000A55F0000}"/>
    <cellStyle name="Normal 5 2 2 2 4" xfId="24485" xr:uid="{00000000-0005-0000-0000-0000A65F0000}"/>
    <cellStyle name="Normal 5 2 2 2 5" xfId="24486" xr:uid="{00000000-0005-0000-0000-0000A75F0000}"/>
    <cellStyle name="Normal 5 2 2 2 6" xfId="24487" xr:uid="{00000000-0005-0000-0000-0000A85F0000}"/>
    <cellStyle name="Normal 5 2 2 2 7" xfId="24488" xr:uid="{00000000-0005-0000-0000-0000A95F0000}"/>
    <cellStyle name="Normal 5 2 2 3" xfId="24489" xr:uid="{00000000-0005-0000-0000-0000AA5F0000}"/>
    <cellStyle name="Normal 5 2 2 4" xfId="24490" xr:uid="{00000000-0005-0000-0000-0000AB5F0000}"/>
    <cellStyle name="Normal 5 2 2 5" xfId="24491" xr:uid="{00000000-0005-0000-0000-0000AC5F0000}"/>
    <cellStyle name="Normal 5 2 2 6" xfId="24492" xr:uid="{00000000-0005-0000-0000-0000AD5F0000}"/>
    <cellStyle name="Normal 5 2 2 7" xfId="24493" xr:uid="{00000000-0005-0000-0000-0000AE5F0000}"/>
    <cellStyle name="Normal 5 2 2 8" xfId="24494" xr:uid="{00000000-0005-0000-0000-0000AF5F0000}"/>
    <cellStyle name="Normal 5 2 3" xfId="24495" xr:uid="{00000000-0005-0000-0000-0000B05F0000}"/>
    <cellStyle name="Normal 5 2 3 2" xfId="24496" xr:uid="{00000000-0005-0000-0000-0000B15F0000}"/>
    <cellStyle name="Normal 5 2 3 3" xfId="24497" xr:uid="{00000000-0005-0000-0000-0000B25F0000}"/>
    <cellStyle name="Normal 5 2 3 4" xfId="24498" xr:uid="{00000000-0005-0000-0000-0000B35F0000}"/>
    <cellStyle name="Normal 5 2 3 5" xfId="24499" xr:uid="{00000000-0005-0000-0000-0000B45F0000}"/>
    <cellStyle name="Normal 5 2 3 6" xfId="24500" xr:uid="{00000000-0005-0000-0000-0000B55F0000}"/>
    <cellStyle name="Normal 5 2 3 7" xfId="24501" xr:uid="{00000000-0005-0000-0000-0000B65F0000}"/>
    <cellStyle name="Normal 5 2 4" xfId="24502" xr:uid="{00000000-0005-0000-0000-0000B75F0000}"/>
    <cellStyle name="Normal 5 2 5" xfId="24503" xr:uid="{00000000-0005-0000-0000-0000B85F0000}"/>
    <cellStyle name="Normal 5 2 6" xfId="24504" xr:uid="{00000000-0005-0000-0000-0000B95F0000}"/>
    <cellStyle name="Normal 5 2 7" xfId="24505" xr:uid="{00000000-0005-0000-0000-0000BA5F0000}"/>
    <cellStyle name="Normal 5 2 8" xfId="24506" xr:uid="{00000000-0005-0000-0000-0000BB5F0000}"/>
    <cellStyle name="Normal 5 2 9" xfId="24507" xr:uid="{00000000-0005-0000-0000-0000BC5F0000}"/>
    <cellStyle name="Normal 5 3" xfId="24508" xr:uid="{00000000-0005-0000-0000-0000BD5F0000}"/>
    <cellStyle name="Normal 5 3 2" xfId="24509" xr:uid="{00000000-0005-0000-0000-0000BE5F0000}"/>
    <cellStyle name="Normal 5 3 3" xfId="24510" xr:uid="{00000000-0005-0000-0000-0000BF5F0000}"/>
    <cellStyle name="Normal 5 3 4" xfId="24511" xr:uid="{00000000-0005-0000-0000-0000C05F0000}"/>
    <cellStyle name="Normal 5 3 5" xfId="24512" xr:uid="{00000000-0005-0000-0000-0000C15F0000}"/>
    <cellStyle name="Normal 5 3 6" xfId="24513" xr:uid="{00000000-0005-0000-0000-0000C25F0000}"/>
    <cellStyle name="Normal 5 3 7" xfId="24514" xr:uid="{00000000-0005-0000-0000-0000C35F0000}"/>
    <cellStyle name="Normal 5 4" xfId="24515" xr:uid="{00000000-0005-0000-0000-0000C45F0000}"/>
    <cellStyle name="Normal 5 5" xfId="24516" xr:uid="{00000000-0005-0000-0000-0000C55F0000}"/>
    <cellStyle name="Normal 5 6" xfId="24517" xr:uid="{00000000-0005-0000-0000-0000C65F0000}"/>
    <cellStyle name="Normal 5 7" xfId="24518" xr:uid="{00000000-0005-0000-0000-0000C75F0000}"/>
    <cellStyle name="Normal 5 8" xfId="24519" xr:uid="{00000000-0005-0000-0000-0000C85F0000}"/>
    <cellStyle name="Normal 5 9" xfId="24520" xr:uid="{00000000-0005-0000-0000-0000C95F0000}"/>
    <cellStyle name="Normal 6" xfId="24521" xr:uid="{00000000-0005-0000-0000-0000CA5F0000}"/>
    <cellStyle name="Normal 6 10" xfId="24522" xr:uid="{00000000-0005-0000-0000-0000CB5F0000}"/>
    <cellStyle name="Normal 6 11" xfId="24523" xr:uid="{00000000-0005-0000-0000-0000CC5F0000}"/>
    <cellStyle name="Normal 6 12" xfId="24524" xr:uid="{00000000-0005-0000-0000-0000CD5F0000}"/>
    <cellStyle name="Normal 6 13" xfId="24525" xr:uid="{00000000-0005-0000-0000-0000CE5F0000}"/>
    <cellStyle name="Normal 6 14" xfId="24526" xr:uid="{00000000-0005-0000-0000-0000CF5F0000}"/>
    <cellStyle name="Normal 6 2" xfId="24527" xr:uid="{00000000-0005-0000-0000-0000D05F0000}"/>
    <cellStyle name="Normal 6 2 10" xfId="24528" xr:uid="{00000000-0005-0000-0000-0000D15F0000}"/>
    <cellStyle name="Normal 6 2 2" xfId="24529" xr:uid="{00000000-0005-0000-0000-0000D25F0000}"/>
    <cellStyle name="Normal 6 2 2 2" xfId="24530" xr:uid="{00000000-0005-0000-0000-0000D35F0000}"/>
    <cellStyle name="Normal 6 2 2 2 2" xfId="24531" xr:uid="{00000000-0005-0000-0000-0000D45F0000}"/>
    <cellStyle name="Normal 6 2 2 2 3" xfId="24532" xr:uid="{00000000-0005-0000-0000-0000D55F0000}"/>
    <cellStyle name="Normal 6 2 2 2 4" xfId="24533" xr:uid="{00000000-0005-0000-0000-0000D65F0000}"/>
    <cellStyle name="Normal 6 2 2 2 5" xfId="24534" xr:uid="{00000000-0005-0000-0000-0000D75F0000}"/>
    <cellStyle name="Normal 6 2 2 2 6" xfId="24535" xr:uid="{00000000-0005-0000-0000-0000D85F0000}"/>
    <cellStyle name="Normal 6 2 2 2 7" xfId="24536" xr:uid="{00000000-0005-0000-0000-0000D95F0000}"/>
    <cellStyle name="Normal 6 2 2 3" xfId="24537" xr:uid="{00000000-0005-0000-0000-0000DA5F0000}"/>
    <cellStyle name="Normal 6 2 2 4" xfId="24538" xr:uid="{00000000-0005-0000-0000-0000DB5F0000}"/>
    <cellStyle name="Normal 6 2 2 5" xfId="24539" xr:uid="{00000000-0005-0000-0000-0000DC5F0000}"/>
    <cellStyle name="Normal 6 2 2 6" xfId="24540" xr:uid="{00000000-0005-0000-0000-0000DD5F0000}"/>
    <cellStyle name="Normal 6 2 2 7" xfId="24541" xr:uid="{00000000-0005-0000-0000-0000DE5F0000}"/>
    <cellStyle name="Normal 6 2 2 8" xfId="24542" xr:uid="{00000000-0005-0000-0000-0000DF5F0000}"/>
    <cellStyle name="Normal 6 2 3" xfId="24543" xr:uid="{00000000-0005-0000-0000-0000E05F0000}"/>
    <cellStyle name="Normal 6 2 3 2" xfId="24544" xr:uid="{00000000-0005-0000-0000-0000E15F0000}"/>
    <cellStyle name="Normal 6 2 3 2 2" xfId="24545" xr:uid="{00000000-0005-0000-0000-0000E25F0000}"/>
    <cellStyle name="Normal 6 2 3 2 3" xfId="24546" xr:uid="{00000000-0005-0000-0000-0000E35F0000}"/>
    <cellStyle name="Normal 6 2 3 2 4" xfId="24547" xr:uid="{00000000-0005-0000-0000-0000E45F0000}"/>
    <cellStyle name="Normal 6 2 3 2 5" xfId="24548" xr:uid="{00000000-0005-0000-0000-0000E55F0000}"/>
    <cellStyle name="Normal 6 2 3 2 6" xfId="24549" xr:uid="{00000000-0005-0000-0000-0000E65F0000}"/>
    <cellStyle name="Normal 6 2 3 2 7" xfId="24550" xr:uid="{00000000-0005-0000-0000-0000E75F0000}"/>
    <cellStyle name="Normal 6 2 3 3" xfId="24551" xr:uid="{00000000-0005-0000-0000-0000E85F0000}"/>
    <cellStyle name="Normal 6 2 3 4" xfId="24552" xr:uid="{00000000-0005-0000-0000-0000E95F0000}"/>
    <cellStyle name="Normal 6 2 3 5" xfId="24553" xr:uid="{00000000-0005-0000-0000-0000EA5F0000}"/>
    <cellStyle name="Normal 6 2 3 6" xfId="24554" xr:uid="{00000000-0005-0000-0000-0000EB5F0000}"/>
    <cellStyle name="Normal 6 2 3 7" xfId="24555" xr:uid="{00000000-0005-0000-0000-0000EC5F0000}"/>
    <cellStyle name="Normal 6 2 3 8" xfId="24556" xr:uid="{00000000-0005-0000-0000-0000ED5F0000}"/>
    <cellStyle name="Normal 6 2 4" xfId="24557" xr:uid="{00000000-0005-0000-0000-0000EE5F0000}"/>
    <cellStyle name="Normal 6 2 4 2" xfId="24558" xr:uid="{00000000-0005-0000-0000-0000EF5F0000}"/>
    <cellStyle name="Normal 6 2 4 3" xfId="24559" xr:uid="{00000000-0005-0000-0000-0000F05F0000}"/>
    <cellStyle name="Normal 6 2 4 4" xfId="24560" xr:uid="{00000000-0005-0000-0000-0000F15F0000}"/>
    <cellStyle name="Normal 6 2 4 5" xfId="24561" xr:uid="{00000000-0005-0000-0000-0000F25F0000}"/>
    <cellStyle name="Normal 6 2 4 6" xfId="24562" xr:uid="{00000000-0005-0000-0000-0000F35F0000}"/>
    <cellStyle name="Normal 6 2 4 7" xfId="24563" xr:uid="{00000000-0005-0000-0000-0000F45F0000}"/>
    <cellStyle name="Normal 6 2 5" xfId="24564" xr:uid="{00000000-0005-0000-0000-0000F55F0000}"/>
    <cellStyle name="Normal 6 2 6" xfId="24565" xr:uid="{00000000-0005-0000-0000-0000F65F0000}"/>
    <cellStyle name="Normal 6 2 7" xfId="24566" xr:uid="{00000000-0005-0000-0000-0000F75F0000}"/>
    <cellStyle name="Normal 6 2 8" xfId="24567" xr:uid="{00000000-0005-0000-0000-0000F85F0000}"/>
    <cellStyle name="Normal 6 2 9" xfId="24568" xr:uid="{00000000-0005-0000-0000-0000F95F0000}"/>
    <cellStyle name="Normal 6 3" xfId="24569" xr:uid="{00000000-0005-0000-0000-0000FA5F0000}"/>
    <cellStyle name="Normal 6 3 10" xfId="24570" xr:uid="{00000000-0005-0000-0000-0000FB5F0000}"/>
    <cellStyle name="Normal 6 3 2" xfId="24571" xr:uid="{00000000-0005-0000-0000-0000FC5F0000}"/>
    <cellStyle name="Normal 6 3 2 2" xfId="24572" xr:uid="{00000000-0005-0000-0000-0000FD5F0000}"/>
    <cellStyle name="Normal 6 3 2 2 2" xfId="24573" xr:uid="{00000000-0005-0000-0000-0000FE5F0000}"/>
    <cellStyle name="Normal 6 3 2 2 3" xfId="24574" xr:uid="{00000000-0005-0000-0000-0000FF5F0000}"/>
    <cellStyle name="Normal 6 3 2 2 4" xfId="24575" xr:uid="{00000000-0005-0000-0000-000000600000}"/>
    <cellStyle name="Normal 6 3 2 2 5" xfId="24576" xr:uid="{00000000-0005-0000-0000-000001600000}"/>
    <cellStyle name="Normal 6 3 2 2 6" xfId="24577" xr:uid="{00000000-0005-0000-0000-000002600000}"/>
    <cellStyle name="Normal 6 3 2 2 7" xfId="24578" xr:uid="{00000000-0005-0000-0000-000003600000}"/>
    <cellStyle name="Normal 6 3 2 3" xfId="24579" xr:uid="{00000000-0005-0000-0000-000004600000}"/>
    <cellStyle name="Normal 6 3 2 4" xfId="24580" xr:uid="{00000000-0005-0000-0000-000005600000}"/>
    <cellStyle name="Normal 6 3 2 5" xfId="24581" xr:uid="{00000000-0005-0000-0000-000006600000}"/>
    <cellStyle name="Normal 6 3 2 6" xfId="24582" xr:uid="{00000000-0005-0000-0000-000007600000}"/>
    <cellStyle name="Normal 6 3 2 7" xfId="24583" xr:uid="{00000000-0005-0000-0000-000008600000}"/>
    <cellStyle name="Normal 6 3 2 8" xfId="24584" xr:uid="{00000000-0005-0000-0000-000009600000}"/>
    <cellStyle name="Normal 6 3 3" xfId="24585" xr:uid="{00000000-0005-0000-0000-00000A600000}"/>
    <cellStyle name="Normal 6 3 3 2" xfId="24586" xr:uid="{00000000-0005-0000-0000-00000B600000}"/>
    <cellStyle name="Normal 6 3 3 2 2" xfId="24587" xr:uid="{00000000-0005-0000-0000-00000C600000}"/>
    <cellStyle name="Normal 6 3 3 2 3" xfId="24588" xr:uid="{00000000-0005-0000-0000-00000D600000}"/>
    <cellStyle name="Normal 6 3 3 2 4" xfId="24589" xr:uid="{00000000-0005-0000-0000-00000E600000}"/>
    <cellStyle name="Normal 6 3 3 2 5" xfId="24590" xr:uid="{00000000-0005-0000-0000-00000F600000}"/>
    <cellStyle name="Normal 6 3 3 2 6" xfId="24591" xr:uid="{00000000-0005-0000-0000-000010600000}"/>
    <cellStyle name="Normal 6 3 3 2 7" xfId="24592" xr:uid="{00000000-0005-0000-0000-000011600000}"/>
    <cellStyle name="Normal 6 3 3 3" xfId="24593" xr:uid="{00000000-0005-0000-0000-000012600000}"/>
    <cellStyle name="Normal 6 3 3 4" xfId="24594" xr:uid="{00000000-0005-0000-0000-000013600000}"/>
    <cellStyle name="Normal 6 3 3 5" xfId="24595" xr:uid="{00000000-0005-0000-0000-000014600000}"/>
    <cellStyle name="Normal 6 3 3 6" xfId="24596" xr:uid="{00000000-0005-0000-0000-000015600000}"/>
    <cellStyle name="Normal 6 3 3 7" xfId="24597" xr:uid="{00000000-0005-0000-0000-000016600000}"/>
    <cellStyle name="Normal 6 3 3 8" xfId="24598" xr:uid="{00000000-0005-0000-0000-000017600000}"/>
    <cellStyle name="Normal 6 3 4" xfId="24599" xr:uid="{00000000-0005-0000-0000-000018600000}"/>
    <cellStyle name="Normal 6 3 4 2" xfId="24600" xr:uid="{00000000-0005-0000-0000-000019600000}"/>
    <cellStyle name="Normal 6 3 4 3" xfId="24601" xr:uid="{00000000-0005-0000-0000-00001A600000}"/>
    <cellStyle name="Normal 6 3 4 4" xfId="24602" xr:uid="{00000000-0005-0000-0000-00001B600000}"/>
    <cellStyle name="Normal 6 3 4 5" xfId="24603" xr:uid="{00000000-0005-0000-0000-00001C600000}"/>
    <cellStyle name="Normal 6 3 4 6" xfId="24604" xr:uid="{00000000-0005-0000-0000-00001D600000}"/>
    <cellStyle name="Normal 6 3 4 7" xfId="24605" xr:uid="{00000000-0005-0000-0000-00001E600000}"/>
    <cellStyle name="Normal 6 3 5" xfId="24606" xr:uid="{00000000-0005-0000-0000-00001F600000}"/>
    <cellStyle name="Normal 6 3 6" xfId="24607" xr:uid="{00000000-0005-0000-0000-000020600000}"/>
    <cellStyle name="Normal 6 3 7" xfId="24608" xr:uid="{00000000-0005-0000-0000-000021600000}"/>
    <cellStyle name="Normal 6 3 8" xfId="24609" xr:uid="{00000000-0005-0000-0000-000022600000}"/>
    <cellStyle name="Normal 6 3 9" xfId="24610" xr:uid="{00000000-0005-0000-0000-000023600000}"/>
    <cellStyle name="Normal 6 4" xfId="24611" xr:uid="{00000000-0005-0000-0000-000024600000}"/>
    <cellStyle name="Normal 6 4 10" xfId="24612" xr:uid="{00000000-0005-0000-0000-000025600000}"/>
    <cellStyle name="Normal 6 4 2" xfId="24613" xr:uid="{00000000-0005-0000-0000-000026600000}"/>
    <cellStyle name="Normal 6 4 2 2" xfId="24614" xr:uid="{00000000-0005-0000-0000-000027600000}"/>
    <cellStyle name="Normal 6 4 2 2 2" xfId="24615" xr:uid="{00000000-0005-0000-0000-000028600000}"/>
    <cellStyle name="Normal 6 4 2 2 3" xfId="24616" xr:uid="{00000000-0005-0000-0000-000029600000}"/>
    <cellStyle name="Normal 6 4 2 2 4" xfId="24617" xr:uid="{00000000-0005-0000-0000-00002A600000}"/>
    <cellStyle name="Normal 6 4 2 2 5" xfId="24618" xr:uid="{00000000-0005-0000-0000-00002B600000}"/>
    <cellStyle name="Normal 6 4 2 2 6" xfId="24619" xr:uid="{00000000-0005-0000-0000-00002C600000}"/>
    <cellStyle name="Normal 6 4 2 2 7" xfId="24620" xr:uid="{00000000-0005-0000-0000-00002D600000}"/>
    <cellStyle name="Normal 6 4 2 3" xfId="24621" xr:uid="{00000000-0005-0000-0000-00002E600000}"/>
    <cellStyle name="Normal 6 4 2 4" xfId="24622" xr:uid="{00000000-0005-0000-0000-00002F600000}"/>
    <cellStyle name="Normal 6 4 2 5" xfId="24623" xr:uid="{00000000-0005-0000-0000-000030600000}"/>
    <cellStyle name="Normal 6 4 2 6" xfId="24624" xr:uid="{00000000-0005-0000-0000-000031600000}"/>
    <cellStyle name="Normal 6 4 2 7" xfId="24625" xr:uid="{00000000-0005-0000-0000-000032600000}"/>
    <cellStyle name="Normal 6 4 2 8" xfId="24626" xr:uid="{00000000-0005-0000-0000-000033600000}"/>
    <cellStyle name="Normal 6 4 3" xfId="24627" xr:uid="{00000000-0005-0000-0000-000034600000}"/>
    <cellStyle name="Normal 6 4 3 2" xfId="24628" xr:uid="{00000000-0005-0000-0000-000035600000}"/>
    <cellStyle name="Normal 6 4 3 2 2" xfId="24629" xr:uid="{00000000-0005-0000-0000-000036600000}"/>
    <cellStyle name="Normal 6 4 3 2 3" xfId="24630" xr:uid="{00000000-0005-0000-0000-000037600000}"/>
    <cellStyle name="Normal 6 4 3 2 4" xfId="24631" xr:uid="{00000000-0005-0000-0000-000038600000}"/>
    <cellStyle name="Normal 6 4 3 2 5" xfId="24632" xr:uid="{00000000-0005-0000-0000-000039600000}"/>
    <cellStyle name="Normal 6 4 3 2 6" xfId="24633" xr:uid="{00000000-0005-0000-0000-00003A600000}"/>
    <cellStyle name="Normal 6 4 3 2 7" xfId="24634" xr:uid="{00000000-0005-0000-0000-00003B600000}"/>
    <cellStyle name="Normal 6 4 3 3" xfId="24635" xr:uid="{00000000-0005-0000-0000-00003C600000}"/>
    <cellStyle name="Normal 6 4 3 4" xfId="24636" xr:uid="{00000000-0005-0000-0000-00003D600000}"/>
    <cellStyle name="Normal 6 4 3 5" xfId="24637" xr:uid="{00000000-0005-0000-0000-00003E600000}"/>
    <cellStyle name="Normal 6 4 3 6" xfId="24638" xr:uid="{00000000-0005-0000-0000-00003F600000}"/>
    <cellStyle name="Normal 6 4 3 7" xfId="24639" xr:uid="{00000000-0005-0000-0000-000040600000}"/>
    <cellStyle name="Normal 6 4 3 8" xfId="24640" xr:uid="{00000000-0005-0000-0000-000041600000}"/>
    <cellStyle name="Normal 6 4 4" xfId="24641" xr:uid="{00000000-0005-0000-0000-000042600000}"/>
    <cellStyle name="Normal 6 4 4 2" xfId="24642" xr:uid="{00000000-0005-0000-0000-000043600000}"/>
    <cellStyle name="Normal 6 4 4 3" xfId="24643" xr:uid="{00000000-0005-0000-0000-000044600000}"/>
    <cellStyle name="Normal 6 4 4 4" xfId="24644" xr:uid="{00000000-0005-0000-0000-000045600000}"/>
    <cellStyle name="Normal 6 4 4 5" xfId="24645" xr:uid="{00000000-0005-0000-0000-000046600000}"/>
    <cellStyle name="Normal 6 4 4 6" xfId="24646" xr:uid="{00000000-0005-0000-0000-000047600000}"/>
    <cellStyle name="Normal 6 4 4 7" xfId="24647" xr:uid="{00000000-0005-0000-0000-000048600000}"/>
    <cellStyle name="Normal 6 4 5" xfId="24648" xr:uid="{00000000-0005-0000-0000-000049600000}"/>
    <cellStyle name="Normal 6 4 6" xfId="24649" xr:uid="{00000000-0005-0000-0000-00004A600000}"/>
    <cellStyle name="Normal 6 4 7" xfId="24650" xr:uid="{00000000-0005-0000-0000-00004B600000}"/>
    <cellStyle name="Normal 6 4 8" xfId="24651" xr:uid="{00000000-0005-0000-0000-00004C600000}"/>
    <cellStyle name="Normal 6 4 9" xfId="24652" xr:uid="{00000000-0005-0000-0000-00004D600000}"/>
    <cellStyle name="Normal 6 5" xfId="24653" xr:uid="{00000000-0005-0000-0000-00004E600000}"/>
    <cellStyle name="Normal 6 5 10" xfId="24654" xr:uid="{00000000-0005-0000-0000-00004F600000}"/>
    <cellStyle name="Normal 6 5 2" xfId="24655" xr:uid="{00000000-0005-0000-0000-000050600000}"/>
    <cellStyle name="Normal 6 5 2 2" xfId="24656" xr:uid="{00000000-0005-0000-0000-000051600000}"/>
    <cellStyle name="Normal 6 5 2 2 2" xfId="24657" xr:uid="{00000000-0005-0000-0000-000052600000}"/>
    <cellStyle name="Normal 6 5 2 2 3" xfId="24658" xr:uid="{00000000-0005-0000-0000-000053600000}"/>
    <cellStyle name="Normal 6 5 2 2 4" xfId="24659" xr:uid="{00000000-0005-0000-0000-000054600000}"/>
    <cellStyle name="Normal 6 5 2 2 5" xfId="24660" xr:uid="{00000000-0005-0000-0000-000055600000}"/>
    <cellStyle name="Normal 6 5 2 2 6" xfId="24661" xr:uid="{00000000-0005-0000-0000-000056600000}"/>
    <cellStyle name="Normal 6 5 2 2 7" xfId="24662" xr:uid="{00000000-0005-0000-0000-000057600000}"/>
    <cellStyle name="Normal 6 5 2 3" xfId="24663" xr:uid="{00000000-0005-0000-0000-000058600000}"/>
    <cellStyle name="Normal 6 5 2 4" xfId="24664" xr:uid="{00000000-0005-0000-0000-000059600000}"/>
    <cellStyle name="Normal 6 5 2 5" xfId="24665" xr:uid="{00000000-0005-0000-0000-00005A600000}"/>
    <cellStyle name="Normal 6 5 2 6" xfId="24666" xr:uid="{00000000-0005-0000-0000-00005B600000}"/>
    <cellStyle name="Normal 6 5 2 7" xfId="24667" xr:uid="{00000000-0005-0000-0000-00005C600000}"/>
    <cellStyle name="Normal 6 5 2 8" xfId="24668" xr:uid="{00000000-0005-0000-0000-00005D600000}"/>
    <cellStyle name="Normal 6 5 3" xfId="24669" xr:uid="{00000000-0005-0000-0000-00005E600000}"/>
    <cellStyle name="Normal 6 5 3 2" xfId="24670" xr:uid="{00000000-0005-0000-0000-00005F600000}"/>
    <cellStyle name="Normal 6 5 3 2 2" xfId="24671" xr:uid="{00000000-0005-0000-0000-000060600000}"/>
    <cellStyle name="Normal 6 5 3 2 3" xfId="24672" xr:uid="{00000000-0005-0000-0000-000061600000}"/>
    <cellStyle name="Normal 6 5 3 2 4" xfId="24673" xr:uid="{00000000-0005-0000-0000-000062600000}"/>
    <cellStyle name="Normal 6 5 3 2 5" xfId="24674" xr:uid="{00000000-0005-0000-0000-000063600000}"/>
    <cellStyle name="Normal 6 5 3 2 6" xfId="24675" xr:uid="{00000000-0005-0000-0000-000064600000}"/>
    <cellStyle name="Normal 6 5 3 2 7" xfId="24676" xr:uid="{00000000-0005-0000-0000-000065600000}"/>
    <cellStyle name="Normal 6 5 3 3" xfId="24677" xr:uid="{00000000-0005-0000-0000-000066600000}"/>
    <cellStyle name="Normal 6 5 3 4" xfId="24678" xr:uid="{00000000-0005-0000-0000-000067600000}"/>
    <cellStyle name="Normal 6 5 3 5" xfId="24679" xr:uid="{00000000-0005-0000-0000-000068600000}"/>
    <cellStyle name="Normal 6 5 3 6" xfId="24680" xr:uid="{00000000-0005-0000-0000-000069600000}"/>
    <cellStyle name="Normal 6 5 3 7" xfId="24681" xr:uid="{00000000-0005-0000-0000-00006A600000}"/>
    <cellStyle name="Normal 6 5 3 8" xfId="24682" xr:uid="{00000000-0005-0000-0000-00006B600000}"/>
    <cellStyle name="Normal 6 5 4" xfId="24683" xr:uid="{00000000-0005-0000-0000-00006C600000}"/>
    <cellStyle name="Normal 6 5 4 2" xfId="24684" xr:uid="{00000000-0005-0000-0000-00006D600000}"/>
    <cellStyle name="Normal 6 5 4 3" xfId="24685" xr:uid="{00000000-0005-0000-0000-00006E600000}"/>
    <cellStyle name="Normal 6 5 4 4" xfId="24686" xr:uid="{00000000-0005-0000-0000-00006F600000}"/>
    <cellStyle name="Normal 6 5 4 5" xfId="24687" xr:uid="{00000000-0005-0000-0000-000070600000}"/>
    <cellStyle name="Normal 6 5 4 6" xfId="24688" xr:uid="{00000000-0005-0000-0000-000071600000}"/>
    <cellStyle name="Normal 6 5 4 7" xfId="24689" xr:uid="{00000000-0005-0000-0000-000072600000}"/>
    <cellStyle name="Normal 6 5 5" xfId="24690" xr:uid="{00000000-0005-0000-0000-000073600000}"/>
    <cellStyle name="Normal 6 5 6" xfId="24691" xr:uid="{00000000-0005-0000-0000-000074600000}"/>
    <cellStyle name="Normal 6 5 7" xfId="24692" xr:uid="{00000000-0005-0000-0000-000075600000}"/>
    <cellStyle name="Normal 6 5 8" xfId="24693" xr:uid="{00000000-0005-0000-0000-000076600000}"/>
    <cellStyle name="Normal 6 5 9" xfId="24694" xr:uid="{00000000-0005-0000-0000-000077600000}"/>
    <cellStyle name="Normal 6 6" xfId="24695" xr:uid="{00000000-0005-0000-0000-000078600000}"/>
    <cellStyle name="Normal 6 6 2" xfId="24696" xr:uid="{00000000-0005-0000-0000-000079600000}"/>
    <cellStyle name="Normal 6 6 2 2" xfId="24697" xr:uid="{00000000-0005-0000-0000-00007A600000}"/>
    <cellStyle name="Normal 6 6 2 2 2" xfId="24698" xr:uid="{00000000-0005-0000-0000-00007B600000}"/>
    <cellStyle name="Normal 6 6 2 2 3" xfId="24699" xr:uid="{00000000-0005-0000-0000-00007C600000}"/>
    <cellStyle name="Normal 6 6 2 2 4" xfId="24700" xr:uid="{00000000-0005-0000-0000-00007D600000}"/>
    <cellStyle name="Normal 6 6 2 2 5" xfId="24701" xr:uid="{00000000-0005-0000-0000-00007E600000}"/>
    <cellStyle name="Normal 6 6 2 2 6" xfId="24702" xr:uid="{00000000-0005-0000-0000-00007F600000}"/>
    <cellStyle name="Normal 6 6 2 2 7" xfId="24703" xr:uid="{00000000-0005-0000-0000-000080600000}"/>
    <cellStyle name="Normal 6 6 2 3" xfId="24704" xr:uid="{00000000-0005-0000-0000-000081600000}"/>
    <cellStyle name="Normal 6 6 2 4" xfId="24705" xr:uid="{00000000-0005-0000-0000-000082600000}"/>
    <cellStyle name="Normal 6 6 2 5" xfId="24706" xr:uid="{00000000-0005-0000-0000-000083600000}"/>
    <cellStyle name="Normal 6 6 2 6" xfId="24707" xr:uid="{00000000-0005-0000-0000-000084600000}"/>
    <cellStyle name="Normal 6 6 2 7" xfId="24708" xr:uid="{00000000-0005-0000-0000-000085600000}"/>
    <cellStyle name="Normal 6 6 2 8" xfId="24709" xr:uid="{00000000-0005-0000-0000-000086600000}"/>
    <cellStyle name="Normal 6 6 3" xfId="24710" xr:uid="{00000000-0005-0000-0000-000087600000}"/>
    <cellStyle name="Normal 6 6 3 2" xfId="24711" xr:uid="{00000000-0005-0000-0000-000088600000}"/>
    <cellStyle name="Normal 6 6 3 3" xfId="24712" xr:uid="{00000000-0005-0000-0000-000089600000}"/>
    <cellStyle name="Normal 6 6 3 4" xfId="24713" xr:uid="{00000000-0005-0000-0000-00008A600000}"/>
    <cellStyle name="Normal 6 6 3 5" xfId="24714" xr:uid="{00000000-0005-0000-0000-00008B600000}"/>
    <cellStyle name="Normal 6 6 3 6" xfId="24715" xr:uid="{00000000-0005-0000-0000-00008C600000}"/>
    <cellStyle name="Normal 6 6 3 7" xfId="24716" xr:uid="{00000000-0005-0000-0000-00008D600000}"/>
    <cellStyle name="Normal 6 6 4" xfId="24717" xr:uid="{00000000-0005-0000-0000-00008E600000}"/>
    <cellStyle name="Normal 6 6 5" xfId="24718" xr:uid="{00000000-0005-0000-0000-00008F600000}"/>
    <cellStyle name="Normal 6 6 6" xfId="24719" xr:uid="{00000000-0005-0000-0000-000090600000}"/>
    <cellStyle name="Normal 6 6 7" xfId="24720" xr:uid="{00000000-0005-0000-0000-000091600000}"/>
    <cellStyle name="Normal 6 6 8" xfId="24721" xr:uid="{00000000-0005-0000-0000-000092600000}"/>
    <cellStyle name="Normal 6 6 9" xfId="24722" xr:uid="{00000000-0005-0000-0000-000093600000}"/>
    <cellStyle name="Normal 6 7" xfId="24723" xr:uid="{00000000-0005-0000-0000-000094600000}"/>
    <cellStyle name="Normal 6 7 2" xfId="24724" xr:uid="{00000000-0005-0000-0000-000095600000}"/>
    <cellStyle name="Normal 6 7 2 2" xfId="24725" xr:uid="{00000000-0005-0000-0000-000096600000}"/>
    <cellStyle name="Normal 6 7 2 3" xfId="24726" xr:uid="{00000000-0005-0000-0000-000097600000}"/>
    <cellStyle name="Normal 6 7 2 4" xfId="24727" xr:uid="{00000000-0005-0000-0000-000098600000}"/>
    <cellStyle name="Normal 6 7 2 5" xfId="24728" xr:uid="{00000000-0005-0000-0000-000099600000}"/>
    <cellStyle name="Normal 6 7 2 6" xfId="24729" xr:uid="{00000000-0005-0000-0000-00009A600000}"/>
    <cellStyle name="Normal 6 7 2 7" xfId="24730" xr:uid="{00000000-0005-0000-0000-00009B600000}"/>
    <cellStyle name="Normal 6 7 3" xfId="24731" xr:uid="{00000000-0005-0000-0000-00009C600000}"/>
    <cellStyle name="Normal 6 7 4" xfId="24732" xr:uid="{00000000-0005-0000-0000-00009D600000}"/>
    <cellStyle name="Normal 6 7 5" xfId="24733" xr:uid="{00000000-0005-0000-0000-00009E600000}"/>
    <cellStyle name="Normal 6 7 6" xfId="24734" xr:uid="{00000000-0005-0000-0000-00009F600000}"/>
    <cellStyle name="Normal 6 7 7" xfId="24735" xr:uid="{00000000-0005-0000-0000-0000A0600000}"/>
    <cellStyle name="Normal 6 7 8" xfId="24736" xr:uid="{00000000-0005-0000-0000-0000A1600000}"/>
    <cellStyle name="Normal 6 8" xfId="24737" xr:uid="{00000000-0005-0000-0000-0000A2600000}"/>
    <cellStyle name="Normal 6 8 2" xfId="24738" xr:uid="{00000000-0005-0000-0000-0000A3600000}"/>
    <cellStyle name="Normal 6 8 3" xfId="24739" xr:uid="{00000000-0005-0000-0000-0000A4600000}"/>
    <cellStyle name="Normal 6 8 4" xfId="24740" xr:uid="{00000000-0005-0000-0000-0000A5600000}"/>
    <cellStyle name="Normal 6 8 5" xfId="24741" xr:uid="{00000000-0005-0000-0000-0000A6600000}"/>
    <cellStyle name="Normal 6 8 6" xfId="24742" xr:uid="{00000000-0005-0000-0000-0000A7600000}"/>
    <cellStyle name="Normal 6 8 7" xfId="24743" xr:uid="{00000000-0005-0000-0000-0000A8600000}"/>
    <cellStyle name="Normal 6 9" xfId="24744" xr:uid="{00000000-0005-0000-0000-0000A9600000}"/>
    <cellStyle name="Normal 7" xfId="24745" xr:uid="{00000000-0005-0000-0000-0000AA600000}"/>
    <cellStyle name="Normal 7 2" xfId="24746" xr:uid="{00000000-0005-0000-0000-0000AB600000}"/>
    <cellStyle name="Normal 7 2 2" xfId="24747" xr:uid="{00000000-0005-0000-0000-0000AC600000}"/>
    <cellStyle name="Normal 7 2 2 2" xfId="24748" xr:uid="{00000000-0005-0000-0000-0000AD600000}"/>
    <cellStyle name="Normal 7 2 2 3" xfId="24749" xr:uid="{00000000-0005-0000-0000-0000AE600000}"/>
    <cellStyle name="Normal 7 2 2 4" xfId="24750" xr:uid="{00000000-0005-0000-0000-0000AF600000}"/>
    <cellStyle name="Normal 7 2 2 5" xfId="24751" xr:uid="{00000000-0005-0000-0000-0000B0600000}"/>
    <cellStyle name="Normal 7 2 2 6" xfId="24752" xr:uid="{00000000-0005-0000-0000-0000B1600000}"/>
    <cellStyle name="Normal 7 2 2 7" xfId="24753" xr:uid="{00000000-0005-0000-0000-0000B2600000}"/>
    <cellStyle name="Normal 7 2 3" xfId="24754" xr:uid="{00000000-0005-0000-0000-0000B3600000}"/>
    <cellStyle name="Normal 7 2 4" xfId="24755" xr:uid="{00000000-0005-0000-0000-0000B4600000}"/>
    <cellStyle name="Normal 7 2 5" xfId="24756" xr:uid="{00000000-0005-0000-0000-0000B5600000}"/>
    <cellStyle name="Normal 7 2 6" xfId="24757" xr:uid="{00000000-0005-0000-0000-0000B6600000}"/>
    <cellStyle name="Normal 7 2 7" xfId="24758" xr:uid="{00000000-0005-0000-0000-0000B7600000}"/>
    <cellStyle name="Normal 7 2 8" xfId="24759" xr:uid="{00000000-0005-0000-0000-0000B8600000}"/>
    <cellStyle name="Normal 7 3" xfId="24760" xr:uid="{00000000-0005-0000-0000-0000B9600000}"/>
    <cellStyle name="Normal 7 3 2" xfId="24761" xr:uid="{00000000-0005-0000-0000-0000BA600000}"/>
    <cellStyle name="Normal 7 3 3" xfId="24762" xr:uid="{00000000-0005-0000-0000-0000BB600000}"/>
    <cellStyle name="Normal 7 3 4" xfId="24763" xr:uid="{00000000-0005-0000-0000-0000BC600000}"/>
    <cellStyle name="Normal 7 3 5" xfId="24764" xr:uid="{00000000-0005-0000-0000-0000BD600000}"/>
    <cellStyle name="Normal 7 3 6" xfId="24765" xr:uid="{00000000-0005-0000-0000-0000BE600000}"/>
    <cellStyle name="Normal 7 3 7" xfId="24766" xr:uid="{00000000-0005-0000-0000-0000BF600000}"/>
    <cellStyle name="Normal 7 4" xfId="24767" xr:uid="{00000000-0005-0000-0000-0000C0600000}"/>
    <cellStyle name="Normal 7 5" xfId="24768" xr:uid="{00000000-0005-0000-0000-0000C1600000}"/>
    <cellStyle name="Normal 7 6" xfId="24769" xr:uid="{00000000-0005-0000-0000-0000C2600000}"/>
    <cellStyle name="Normal 7 7" xfId="24770" xr:uid="{00000000-0005-0000-0000-0000C3600000}"/>
    <cellStyle name="Normal 7 8" xfId="24771" xr:uid="{00000000-0005-0000-0000-0000C4600000}"/>
    <cellStyle name="Normal 7 9" xfId="24772" xr:uid="{00000000-0005-0000-0000-0000C5600000}"/>
    <cellStyle name="Normal 8" xfId="24773" xr:uid="{00000000-0005-0000-0000-0000C6600000}"/>
    <cellStyle name="Normal 8 10" xfId="24774" xr:uid="{00000000-0005-0000-0000-0000C7600000}"/>
    <cellStyle name="Normal 8 11" xfId="24775" xr:uid="{00000000-0005-0000-0000-0000C8600000}"/>
    <cellStyle name="Normal 8 12" xfId="24776" xr:uid="{00000000-0005-0000-0000-0000C9600000}"/>
    <cellStyle name="Normal 8 13" xfId="24777" xr:uid="{00000000-0005-0000-0000-0000CA600000}"/>
    <cellStyle name="Normal 8 14" xfId="24778" xr:uid="{00000000-0005-0000-0000-0000CB600000}"/>
    <cellStyle name="Normal 8 2" xfId="24779" xr:uid="{00000000-0005-0000-0000-0000CC600000}"/>
    <cellStyle name="Normal 8 2 10" xfId="24780" xr:uid="{00000000-0005-0000-0000-0000CD600000}"/>
    <cellStyle name="Normal 8 2 2" xfId="24781" xr:uid="{00000000-0005-0000-0000-0000CE600000}"/>
    <cellStyle name="Normal 8 2 2 2" xfId="24782" xr:uid="{00000000-0005-0000-0000-0000CF600000}"/>
    <cellStyle name="Normal 8 2 2 2 2" xfId="24783" xr:uid="{00000000-0005-0000-0000-0000D0600000}"/>
    <cellStyle name="Normal 8 2 2 2 3" xfId="24784" xr:uid="{00000000-0005-0000-0000-0000D1600000}"/>
    <cellStyle name="Normal 8 2 2 2 4" xfId="24785" xr:uid="{00000000-0005-0000-0000-0000D2600000}"/>
    <cellStyle name="Normal 8 2 2 2 5" xfId="24786" xr:uid="{00000000-0005-0000-0000-0000D3600000}"/>
    <cellStyle name="Normal 8 2 2 2 6" xfId="24787" xr:uid="{00000000-0005-0000-0000-0000D4600000}"/>
    <cellStyle name="Normal 8 2 2 2 7" xfId="24788" xr:uid="{00000000-0005-0000-0000-0000D5600000}"/>
    <cellStyle name="Normal 8 2 2 3" xfId="24789" xr:uid="{00000000-0005-0000-0000-0000D6600000}"/>
    <cellStyle name="Normal 8 2 2 4" xfId="24790" xr:uid="{00000000-0005-0000-0000-0000D7600000}"/>
    <cellStyle name="Normal 8 2 2 5" xfId="24791" xr:uid="{00000000-0005-0000-0000-0000D8600000}"/>
    <cellStyle name="Normal 8 2 2 6" xfId="24792" xr:uid="{00000000-0005-0000-0000-0000D9600000}"/>
    <cellStyle name="Normal 8 2 2 7" xfId="24793" xr:uid="{00000000-0005-0000-0000-0000DA600000}"/>
    <cellStyle name="Normal 8 2 2 8" xfId="24794" xr:uid="{00000000-0005-0000-0000-0000DB600000}"/>
    <cellStyle name="Normal 8 2 3" xfId="24795" xr:uid="{00000000-0005-0000-0000-0000DC600000}"/>
    <cellStyle name="Normal 8 2 3 2" xfId="24796" xr:uid="{00000000-0005-0000-0000-0000DD600000}"/>
    <cellStyle name="Normal 8 2 3 2 2" xfId="24797" xr:uid="{00000000-0005-0000-0000-0000DE600000}"/>
    <cellStyle name="Normal 8 2 3 2 3" xfId="24798" xr:uid="{00000000-0005-0000-0000-0000DF600000}"/>
    <cellStyle name="Normal 8 2 3 2 4" xfId="24799" xr:uid="{00000000-0005-0000-0000-0000E0600000}"/>
    <cellStyle name="Normal 8 2 3 2 5" xfId="24800" xr:uid="{00000000-0005-0000-0000-0000E1600000}"/>
    <cellStyle name="Normal 8 2 3 2 6" xfId="24801" xr:uid="{00000000-0005-0000-0000-0000E2600000}"/>
    <cellStyle name="Normal 8 2 3 2 7" xfId="24802" xr:uid="{00000000-0005-0000-0000-0000E3600000}"/>
    <cellStyle name="Normal 8 2 3 3" xfId="24803" xr:uid="{00000000-0005-0000-0000-0000E4600000}"/>
    <cellStyle name="Normal 8 2 3 4" xfId="24804" xr:uid="{00000000-0005-0000-0000-0000E5600000}"/>
    <cellStyle name="Normal 8 2 3 5" xfId="24805" xr:uid="{00000000-0005-0000-0000-0000E6600000}"/>
    <cellStyle name="Normal 8 2 3 6" xfId="24806" xr:uid="{00000000-0005-0000-0000-0000E7600000}"/>
    <cellStyle name="Normal 8 2 3 7" xfId="24807" xr:uid="{00000000-0005-0000-0000-0000E8600000}"/>
    <cellStyle name="Normal 8 2 3 8" xfId="24808" xr:uid="{00000000-0005-0000-0000-0000E9600000}"/>
    <cellStyle name="Normal 8 2 4" xfId="24809" xr:uid="{00000000-0005-0000-0000-0000EA600000}"/>
    <cellStyle name="Normal 8 2 4 2" xfId="24810" xr:uid="{00000000-0005-0000-0000-0000EB600000}"/>
    <cellStyle name="Normal 8 2 4 3" xfId="24811" xr:uid="{00000000-0005-0000-0000-0000EC600000}"/>
    <cellStyle name="Normal 8 2 4 4" xfId="24812" xr:uid="{00000000-0005-0000-0000-0000ED600000}"/>
    <cellStyle name="Normal 8 2 4 5" xfId="24813" xr:uid="{00000000-0005-0000-0000-0000EE600000}"/>
    <cellStyle name="Normal 8 2 4 6" xfId="24814" xr:uid="{00000000-0005-0000-0000-0000EF600000}"/>
    <cellStyle name="Normal 8 2 4 7" xfId="24815" xr:uid="{00000000-0005-0000-0000-0000F0600000}"/>
    <cellStyle name="Normal 8 2 5" xfId="24816" xr:uid="{00000000-0005-0000-0000-0000F1600000}"/>
    <cellStyle name="Normal 8 2 6" xfId="24817" xr:uid="{00000000-0005-0000-0000-0000F2600000}"/>
    <cellStyle name="Normal 8 2 7" xfId="24818" xr:uid="{00000000-0005-0000-0000-0000F3600000}"/>
    <cellStyle name="Normal 8 2 8" xfId="24819" xr:uid="{00000000-0005-0000-0000-0000F4600000}"/>
    <cellStyle name="Normal 8 2 9" xfId="24820" xr:uid="{00000000-0005-0000-0000-0000F5600000}"/>
    <cellStyle name="Normal 8 3" xfId="24821" xr:uid="{00000000-0005-0000-0000-0000F6600000}"/>
    <cellStyle name="Normal 8 3 10" xfId="24822" xr:uid="{00000000-0005-0000-0000-0000F7600000}"/>
    <cellStyle name="Normal 8 3 2" xfId="24823" xr:uid="{00000000-0005-0000-0000-0000F8600000}"/>
    <cellStyle name="Normal 8 3 2 2" xfId="24824" xr:uid="{00000000-0005-0000-0000-0000F9600000}"/>
    <cellStyle name="Normal 8 3 2 2 2" xfId="24825" xr:uid="{00000000-0005-0000-0000-0000FA600000}"/>
    <cellStyle name="Normal 8 3 2 2 3" xfId="24826" xr:uid="{00000000-0005-0000-0000-0000FB600000}"/>
    <cellStyle name="Normal 8 3 2 2 4" xfId="24827" xr:uid="{00000000-0005-0000-0000-0000FC600000}"/>
    <cellStyle name="Normal 8 3 2 2 5" xfId="24828" xr:uid="{00000000-0005-0000-0000-0000FD600000}"/>
    <cellStyle name="Normal 8 3 2 2 6" xfId="24829" xr:uid="{00000000-0005-0000-0000-0000FE600000}"/>
    <cellStyle name="Normal 8 3 2 2 7" xfId="24830" xr:uid="{00000000-0005-0000-0000-0000FF600000}"/>
    <cellStyle name="Normal 8 3 2 3" xfId="24831" xr:uid="{00000000-0005-0000-0000-000000610000}"/>
    <cellStyle name="Normal 8 3 2 4" xfId="24832" xr:uid="{00000000-0005-0000-0000-000001610000}"/>
    <cellStyle name="Normal 8 3 2 5" xfId="24833" xr:uid="{00000000-0005-0000-0000-000002610000}"/>
    <cellStyle name="Normal 8 3 2 6" xfId="24834" xr:uid="{00000000-0005-0000-0000-000003610000}"/>
    <cellStyle name="Normal 8 3 2 7" xfId="24835" xr:uid="{00000000-0005-0000-0000-000004610000}"/>
    <cellStyle name="Normal 8 3 2 8" xfId="24836" xr:uid="{00000000-0005-0000-0000-000005610000}"/>
    <cellStyle name="Normal 8 3 3" xfId="24837" xr:uid="{00000000-0005-0000-0000-000006610000}"/>
    <cellStyle name="Normal 8 3 3 2" xfId="24838" xr:uid="{00000000-0005-0000-0000-000007610000}"/>
    <cellStyle name="Normal 8 3 3 2 2" xfId="24839" xr:uid="{00000000-0005-0000-0000-000008610000}"/>
    <cellStyle name="Normal 8 3 3 2 3" xfId="24840" xr:uid="{00000000-0005-0000-0000-000009610000}"/>
    <cellStyle name="Normal 8 3 3 2 4" xfId="24841" xr:uid="{00000000-0005-0000-0000-00000A610000}"/>
    <cellStyle name="Normal 8 3 3 2 5" xfId="24842" xr:uid="{00000000-0005-0000-0000-00000B610000}"/>
    <cellStyle name="Normal 8 3 3 2 6" xfId="24843" xr:uid="{00000000-0005-0000-0000-00000C610000}"/>
    <cellStyle name="Normal 8 3 3 2 7" xfId="24844" xr:uid="{00000000-0005-0000-0000-00000D610000}"/>
    <cellStyle name="Normal 8 3 3 3" xfId="24845" xr:uid="{00000000-0005-0000-0000-00000E610000}"/>
    <cellStyle name="Normal 8 3 3 4" xfId="24846" xr:uid="{00000000-0005-0000-0000-00000F610000}"/>
    <cellStyle name="Normal 8 3 3 5" xfId="24847" xr:uid="{00000000-0005-0000-0000-000010610000}"/>
    <cellStyle name="Normal 8 3 3 6" xfId="24848" xr:uid="{00000000-0005-0000-0000-000011610000}"/>
    <cellStyle name="Normal 8 3 3 7" xfId="24849" xr:uid="{00000000-0005-0000-0000-000012610000}"/>
    <cellStyle name="Normal 8 3 3 8" xfId="24850" xr:uid="{00000000-0005-0000-0000-000013610000}"/>
    <cellStyle name="Normal 8 3 4" xfId="24851" xr:uid="{00000000-0005-0000-0000-000014610000}"/>
    <cellStyle name="Normal 8 3 4 2" xfId="24852" xr:uid="{00000000-0005-0000-0000-000015610000}"/>
    <cellStyle name="Normal 8 3 4 3" xfId="24853" xr:uid="{00000000-0005-0000-0000-000016610000}"/>
    <cellStyle name="Normal 8 3 4 4" xfId="24854" xr:uid="{00000000-0005-0000-0000-000017610000}"/>
    <cellStyle name="Normal 8 3 4 5" xfId="24855" xr:uid="{00000000-0005-0000-0000-000018610000}"/>
    <cellStyle name="Normal 8 3 4 6" xfId="24856" xr:uid="{00000000-0005-0000-0000-000019610000}"/>
    <cellStyle name="Normal 8 3 4 7" xfId="24857" xr:uid="{00000000-0005-0000-0000-00001A610000}"/>
    <cellStyle name="Normal 8 3 5" xfId="24858" xr:uid="{00000000-0005-0000-0000-00001B610000}"/>
    <cellStyle name="Normal 8 3 6" xfId="24859" xr:uid="{00000000-0005-0000-0000-00001C610000}"/>
    <cellStyle name="Normal 8 3 7" xfId="24860" xr:uid="{00000000-0005-0000-0000-00001D610000}"/>
    <cellStyle name="Normal 8 3 8" xfId="24861" xr:uid="{00000000-0005-0000-0000-00001E610000}"/>
    <cellStyle name="Normal 8 3 9" xfId="24862" xr:uid="{00000000-0005-0000-0000-00001F610000}"/>
    <cellStyle name="Normal 8 4" xfId="24863" xr:uid="{00000000-0005-0000-0000-000020610000}"/>
    <cellStyle name="Normal 8 4 10" xfId="24864" xr:uid="{00000000-0005-0000-0000-000021610000}"/>
    <cellStyle name="Normal 8 4 2" xfId="24865" xr:uid="{00000000-0005-0000-0000-000022610000}"/>
    <cellStyle name="Normal 8 4 2 2" xfId="24866" xr:uid="{00000000-0005-0000-0000-000023610000}"/>
    <cellStyle name="Normal 8 4 2 2 2" xfId="24867" xr:uid="{00000000-0005-0000-0000-000024610000}"/>
    <cellStyle name="Normal 8 4 2 2 3" xfId="24868" xr:uid="{00000000-0005-0000-0000-000025610000}"/>
    <cellStyle name="Normal 8 4 2 2 4" xfId="24869" xr:uid="{00000000-0005-0000-0000-000026610000}"/>
    <cellStyle name="Normal 8 4 2 2 5" xfId="24870" xr:uid="{00000000-0005-0000-0000-000027610000}"/>
    <cellStyle name="Normal 8 4 2 2 6" xfId="24871" xr:uid="{00000000-0005-0000-0000-000028610000}"/>
    <cellStyle name="Normal 8 4 2 2 7" xfId="24872" xr:uid="{00000000-0005-0000-0000-000029610000}"/>
    <cellStyle name="Normal 8 4 2 3" xfId="24873" xr:uid="{00000000-0005-0000-0000-00002A610000}"/>
    <cellStyle name="Normal 8 4 2 4" xfId="24874" xr:uid="{00000000-0005-0000-0000-00002B610000}"/>
    <cellStyle name="Normal 8 4 2 5" xfId="24875" xr:uid="{00000000-0005-0000-0000-00002C610000}"/>
    <cellStyle name="Normal 8 4 2 6" xfId="24876" xr:uid="{00000000-0005-0000-0000-00002D610000}"/>
    <cellStyle name="Normal 8 4 2 7" xfId="24877" xr:uid="{00000000-0005-0000-0000-00002E610000}"/>
    <cellStyle name="Normal 8 4 2 8" xfId="24878" xr:uid="{00000000-0005-0000-0000-00002F610000}"/>
    <cellStyle name="Normal 8 4 3" xfId="24879" xr:uid="{00000000-0005-0000-0000-000030610000}"/>
    <cellStyle name="Normal 8 4 3 2" xfId="24880" xr:uid="{00000000-0005-0000-0000-000031610000}"/>
    <cellStyle name="Normal 8 4 3 2 2" xfId="24881" xr:uid="{00000000-0005-0000-0000-000032610000}"/>
    <cellStyle name="Normal 8 4 3 2 3" xfId="24882" xr:uid="{00000000-0005-0000-0000-000033610000}"/>
    <cellStyle name="Normal 8 4 3 2 4" xfId="24883" xr:uid="{00000000-0005-0000-0000-000034610000}"/>
    <cellStyle name="Normal 8 4 3 2 5" xfId="24884" xr:uid="{00000000-0005-0000-0000-000035610000}"/>
    <cellStyle name="Normal 8 4 3 2 6" xfId="24885" xr:uid="{00000000-0005-0000-0000-000036610000}"/>
    <cellStyle name="Normal 8 4 3 2 7" xfId="24886" xr:uid="{00000000-0005-0000-0000-000037610000}"/>
    <cellStyle name="Normal 8 4 3 3" xfId="24887" xr:uid="{00000000-0005-0000-0000-000038610000}"/>
    <cellStyle name="Normal 8 4 3 4" xfId="24888" xr:uid="{00000000-0005-0000-0000-000039610000}"/>
    <cellStyle name="Normal 8 4 3 5" xfId="24889" xr:uid="{00000000-0005-0000-0000-00003A610000}"/>
    <cellStyle name="Normal 8 4 3 6" xfId="24890" xr:uid="{00000000-0005-0000-0000-00003B610000}"/>
    <cellStyle name="Normal 8 4 3 7" xfId="24891" xr:uid="{00000000-0005-0000-0000-00003C610000}"/>
    <cellStyle name="Normal 8 4 3 8" xfId="24892" xr:uid="{00000000-0005-0000-0000-00003D610000}"/>
    <cellStyle name="Normal 8 4 4" xfId="24893" xr:uid="{00000000-0005-0000-0000-00003E610000}"/>
    <cellStyle name="Normal 8 4 4 2" xfId="24894" xr:uid="{00000000-0005-0000-0000-00003F610000}"/>
    <cellStyle name="Normal 8 4 4 3" xfId="24895" xr:uid="{00000000-0005-0000-0000-000040610000}"/>
    <cellStyle name="Normal 8 4 4 4" xfId="24896" xr:uid="{00000000-0005-0000-0000-000041610000}"/>
    <cellStyle name="Normal 8 4 4 5" xfId="24897" xr:uid="{00000000-0005-0000-0000-000042610000}"/>
    <cellStyle name="Normal 8 4 4 6" xfId="24898" xr:uid="{00000000-0005-0000-0000-000043610000}"/>
    <cellStyle name="Normal 8 4 4 7" xfId="24899" xr:uid="{00000000-0005-0000-0000-000044610000}"/>
    <cellStyle name="Normal 8 4 5" xfId="24900" xr:uid="{00000000-0005-0000-0000-000045610000}"/>
    <cellStyle name="Normal 8 4 6" xfId="24901" xr:uid="{00000000-0005-0000-0000-000046610000}"/>
    <cellStyle name="Normal 8 4 7" xfId="24902" xr:uid="{00000000-0005-0000-0000-000047610000}"/>
    <cellStyle name="Normal 8 4 8" xfId="24903" xr:uid="{00000000-0005-0000-0000-000048610000}"/>
    <cellStyle name="Normal 8 4 9" xfId="24904" xr:uid="{00000000-0005-0000-0000-000049610000}"/>
    <cellStyle name="Normal 8 5" xfId="24905" xr:uid="{00000000-0005-0000-0000-00004A610000}"/>
    <cellStyle name="Normal 8 5 10" xfId="24906" xr:uid="{00000000-0005-0000-0000-00004B610000}"/>
    <cellStyle name="Normal 8 5 2" xfId="24907" xr:uid="{00000000-0005-0000-0000-00004C610000}"/>
    <cellStyle name="Normal 8 5 2 2" xfId="24908" xr:uid="{00000000-0005-0000-0000-00004D610000}"/>
    <cellStyle name="Normal 8 5 2 2 2" xfId="24909" xr:uid="{00000000-0005-0000-0000-00004E610000}"/>
    <cellStyle name="Normal 8 5 2 2 3" xfId="24910" xr:uid="{00000000-0005-0000-0000-00004F610000}"/>
    <cellStyle name="Normal 8 5 2 2 4" xfId="24911" xr:uid="{00000000-0005-0000-0000-000050610000}"/>
    <cellStyle name="Normal 8 5 2 2 5" xfId="24912" xr:uid="{00000000-0005-0000-0000-000051610000}"/>
    <cellStyle name="Normal 8 5 2 2 6" xfId="24913" xr:uid="{00000000-0005-0000-0000-000052610000}"/>
    <cellStyle name="Normal 8 5 2 2 7" xfId="24914" xr:uid="{00000000-0005-0000-0000-000053610000}"/>
    <cellStyle name="Normal 8 5 2 3" xfId="24915" xr:uid="{00000000-0005-0000-0000-000054610000}"/>
    <cellStyle name="Normal 8 5 2 4" xfId="24916" xr:uid="{00000000-0005-0000-0000-000055610000}"/>
    <cellStyle name="Normal 8 5 2 5" xfId="24917" xr:uid="{00000000-0005-0000-0000-000056610000}"/>
    <cellStyle name="Normal 8 5 2 6" xfId="24918" xr:uid="{00000000-0005-0000-0000-000057610000}"/>
    <cellStyle name="Normal 8 5 2 7" xfId="24919" xr:uid="{00000000-0005-0000-0000-000058610000}"/>
    <cellStyle name="Normal 8 5 2 8" xfId="24920" xr:uid="{00000000-0005-0000-0000-000059610000}"/>
    <cellStyle name="Normal 8 5 3" xfId="24921" xr:uid="{00000000-0005-0000-0000-00005A610000}"/>
    <cellStyle name="Normal 8 5 3 2" xfId="24922" xr:uid="{00000000-0005-0000-0000-00005B610000}"/>
    <cellStyle name="Normal 8 5 3 2 2" xfId="24923" xr:uid="{00000000-0005-0000-0000-00005C610000}"/>
    <cellStyle name="Normal 8 5 3 2 3" xfId="24924" xr:uid="{00000000-0005-0000-0000-00005D610000}"/>
    <cellStyle name="Normal 8 5 3 2 4" xfId="24925" xr:uid="{00000000-0005-0000-0000-00005E610000}"/>
    <cellStyle name="Normal 8 5 3 2 5" xfId="24926" xr:uid="{00000000-0005-0000-0000-00005F610000}"/>
    <cellStyle name="Normal 8 5 3 2 6" xfId="24927" xr:uid="{00000000-0005-0000-0000-000060610000}"/>
    <cellStyle name="Normal 8 5 3 2 7" xfId="24928" xr:uid="{00000000-0005-0000-0000-000061610000}"/>
    <cellStyle name="Normal 8 5 3 3" xfId="24929" xr:uid="{00000000-0005-0000-0000-000062610000}"/>
    <cellStyle name="Normal 8 5 3 4" xfId="24930" xr:uid="{00000000-0005-0000-0000-000063610000}"/>
    <cellStyle name="Normal 8 5 3 5" xfId="24931" xr:uid="{00000000-0005-0000-0000-000064610000}"/>
    <cellStyle name="Normal 8 5 3 6" xfId="24932" xr:uid="{00000000-0005-0000-0000-000065610000}"/>
    <cellStyle name="Normal 8 5 3 7" xfId="24933" xr:uid="{00000000-0005-0000-0000-000066610000}"/>
    <cellStyle name="Normal 8 5 3 8" xfId="24934" xr:uid="{00000000-0005-0000-0000-000067610000}"/>
    <cellStyle name="Normal 8 5 4" xfId="24935" xr:uid="{00000000-0005-0000-0000-000068610000}"/>
    <cellStyle name="Normal 8 5 4 2" xfId="24936" xr:uid="{00000000-0005-0000-0000-000069610000}"/>
    <cellStyle name="Normal 8 5 4 3" xfId="24937" xr:uid="{00000000-0005-0000-0000-00006A610000}"/>
    <cellStyle name="Normal 8 5 4 4" xfId="24938" xr:uid="{00000000-0005-0000-0000-00006B610000}"/>
    <cellStyle name="Normal 8 5 4 5" xfId="24939" xr:uid="{00000000-0005-0000-0000-00006C610000}"/>
    <cellStyle name="Normal 8 5 4 6" xfId="24940" xr:uid="{00000000-0005-0000-0000-00006D610000}"/>
    <cellStyle name="Normal 8 5 4 7" xfId="24941" xr:uid="{00000000-0005-0000-0000-00006E610000}"/>
    <cellStyle name="Normal 8 5 5" xfId="24942" xr:uid="{00000000-0005-0000-0000-00006F610000}"/>
    <cellStyle name="Normal 8 5 6" xfId="24943" xr:uid="{00000000-0005-0000-0000-000070610000}"/>
    <cellStyle name="Normal 8 5 7" xfId="24944" xr:uid="{00000000-0005-0000-0000-000071610000}"/>
    <cellStyle name="Normal 8 5 8" xfId="24945" xr:uid="{00000000-0005-0000-0000-000072610000}"/>
    <cellStyle name="Normal 8 5 9" xfId="24946" xr:uid="{00000000-0005-0000-0000-000073610000}"/>
    <cellStyle name="Normal 8 6" xfId="24947" xr:uid="{00000000-0005-0000-0000-000074610000}"/>
    <cellStyle name="Normal 8 6 2" xfId="24948" xr:uid="{00000000-0005-0000-0000-000075610000}"/>
    <cellStyle name="Normal 8 6 2 2" xfId="24949" xr:uid="{00000000-0005-0000-0000-000076610000}"/>
    <cellStyle name="Normal 8 6 2 2 2" xfId="24950" xr:uid="{00000000-0005-0000-0000-000077610000}"/>
    <cellStyle name="Normal 8 6 2 2 3" xfId="24951" xr:uid="{00000000-0005-0000-0000-000078610000}"/>
    <cellStyle name="Normal 8 6 2 2 4" xfId="24952" xr:uid="{00000000-0005-0000-0000-000079610000}"/>
    <cellStyle name="Normal 8 6 2 2 5" xfId="24953" xr:uid="{00000000-0005-0000-0000-00007A610000}"/>
    <cellStyle name="Normal 8 6 2 2 6" xfId="24954" xr:uid="{00000000-0005-0000-0000-00007B610000}"/>
    <cellStyle name="Normal 8 6 2 2 7" xfId="24955" xr:uid="{00000000-0005-0000-0000-00007C610000}"/>
    <cellStyle name="Normal 8 6 2 3" xfId="24956" xr:uid="{00000000-0005-0000-0000-00007D610000}"/>
    <cellStyle name="Normal 8 6 2 4" xfId="24957" xr:uid="{00000000-0005-0000-0000-00007E610000}"/>
    <cellStyle name="Normal 8 6 2 5" xfId="24958" xr:uid="{00000000-0005-0000-0000-00007F610000}"/>
    <cellStyle name="Normal 8 6 2 6" xfId="24959" xr:uid="{00000000-0005-0000-0000-000080610000}"/>
    <cellStyle name="Normal 8 6 2 7" xfId="24960" xr:uid="{00000000-0005-0000-0000-000081610000}"/>
    <cellStyle name="Normal 8 6 2 8" xfId="24961" xr:uid="{00000000-0005-0000-0000-000082610000}"/>
    <cellStyle name="Normal 8 6 3" xfId="24962" xr:uid="{00000000-0005-0000-0000-000083610000}"/>
    <cellStyle name="Normal 8 6 3 2" xfId="24963" xr:uid="{00000000-0005-0000-0000-000084610000}"/>
    <cellStyle name="Normal 8 6 3 3" xfId="24964" xr:uid="{00000000-0005-0000-0000-000085610000}"/>
    <cellStyle name="Normal 8 6 3 4" xfId="24965" xr:uid="{00000000-0005-0000-0000-000086610000}"/>
    <cellStyle name="Normal 8 6 3 5" xfId="24966" xr:uid="{00000000-0005-0000-0000-000087610000}"/>
    <cellStyle name="Normal 8 6 3 6" xfId="24967" xr:uid="{00000000-0005-0000-0000-000088610000}"/>
    <cellStyle name="Normal 8 6 3 7" xfId="24968" xr:uid="{00000000-0005-0000-0000-000089610000}"/>
    <cellStyle name="Normal 8 6 4" xfId="24969" xr:uid="{00000000-0005-0000-0000-00008A610000}"/>
    <cellStyle name="Normal 8 6 5" xfId="24970" xr:uid="{00000000-0005-0000-0000-00008B610000}"/>
    <cellStyle name="Normal 8 6 6" xfId="24971" xr:uid="{00000000-0005-0000-0000-00008C610000}"/>
    <cellStyle name="Normal 8 6 7" xfId="24972" xr:uid="{00000000-0005-0000-0000-00008D610000}"/>
    <cellStyle name="Normal 8 6 8" xfId="24973" xr:uid="{00000000-0005-0000-0000-00008E610000}"/>
    <cellStyle name="Normal 8 6 9" xfId="24974" xr:uid="{00000000-0005-0000-0000-00008F610000}"/>
    <cellStyle name="Normal 8 7" xfId="24975" xr:uid="{00000000-0005-0000-0000-000090610000}"/>
    <cellStyle name="Normal 8 7 2" xfId="24976" xr:uid="{00000000-0005-0000-0000-000091610000}"/>
    <cellStyle name="Normal 8 7 2 2" xfId="24977" xr:uid="{00000000-0005-0000-0000-000092610000}"/>
    <cellStyle name="Normal 8 7 2 3" xfId="24978" xr:uid="{00000000-0005-0000-0000-000093610000}"/>
    <cellStyle name="Normal 8 7 2 4" xfId="24979" xr:uid="{00000000-0005-0000-0000-000094610000}"/>
    <cellStyle name="Normal 8 7 2 5" xfId="24980" xr:uid="{00000000-0005-0000-0000-000095610000}"/>
    <cellStyle name="Normal 8 7 2 6" xfId="24981" xr:uid="{00000000-0005-0000-0000-000096610000}"/>
    <cellStyle name="Normal 8 7 2 7" xfId="24982" xr:uid="{00000000-0005-0000-0000-000097610000}"/>
    <cellStyle name="Normal 8 7 3" xfId="24983" xr:uid="{00000000-0005-0000-0000-000098610000}"/>
    <cellStyle name="Normal 8 7 4" xfId="24984" xr:uid="{00000000-0005-0000-0000-000099610000}"/>
    <cellStyle name="Normal 8 7 5" xfId="24985" xr:uid="{00000000-0005-0000-0000-00009A610000}"/>
    <cellStyle name="Normal 8 7 6" xfId="24986" xr:uid="{00000000-0005-0000-0000-00009B610000}"/>
    <cellStyle name="Normal 8 7 7" xfId="24987" xr:uid="{00000000-0005-0000-0000-00009C610000}"/>
    <cellStyle name="Normal 8 7 8" xfId="24988" xr:uid="{00000000-0005-0000-0000-00009D610000}"/>
    <cellStyle name="Normal 8 8" xfId="24989" xr:uid="{00000000-0005-0000-0000-00009E610000}"/>
    <cellStyle name="Normal 8 8 2" xfId="24990" xr:uid="{00000000-0005-0000-0000-00009F610000}"/>
    <cellStyle name="Normal 8 8 3" xfId="24991" xr:uid="{00000000-0005-0000-0000-0000A0610000}"/>
    <cellStyle name="Normal 8 8 4" xfId="24992" xr:uid="{00000000-0005-0000-0000-0000A1610000}"/>
    <cellStyle name="Normal 8 8 5" xfId="24993" xr:uid="{00000000-0005-0000-0000-0000A2610000}"/>
    <cellStyle name="Normal 8 8 6" xfId="24994" xr:uid="{00000000-0005-0000-0000-0000A3610000}"/>
    <cellStyle name="Normal 8 8 7" xfId="24995" xr:uid="{00000000-0005-0000-0000-0000A4610000}"/>
    <cellStyle name="Normal 8 9" xfId="24996" xr:uid="{00000000-0005-0000-0000-0000A5610000}"/>
    <cellStyle name="Normal 9" xfId="24997" xr:uid="{00000000-0005-0000-0000-0000A6610000}"/>
    <cellStyle name="Normal 9 10" xfId="24998" xr:uid="{00000000-0005-0000-0000-0000A7610000}"/>
    <cellStyle name="Normal 9 2" xfId="24999" xr:uid="{00000000-0005-0000-0000-0000A8610000}"/>
    <cellStyle name="Normal 9 2 2" xfId="25000" xr:uid="{00000000-0005-0000-0000-0000A9610000}"/>
    <cellStyle name="Normal 9 2 2 2" xfId="25001" xr:uid="{00000000-0005-0000-0000-0000AA610000}"/>
    <cellStyle name="Normal 9 2 2 2 2" xfId="25002" xr:uid="{00000000-0005-0000-0000-0000AB610000}"/>
    <cellStyle name="Normal 9 2 2 2 3" xfId="25003" xr:uid="{00000000-0005-0000-0000-0000AC610000}"/>
    <cellStyle name="Normal 9 2 2 2 4" xfId="25004" xr:uid="{00000000-0005-0000-0000-0000AD610000}"/>
    <cellStyle name="Normal 9 2 2 2 5" xfId="25005" xr:uid="{00000000-0005-0000-0000-0000AE610000}"/>
    <cellStyle name="Normal 9 2 2 2 6" xfId="25006" xr:uid="{00000000-0005-0000-0000-0000AF610000}"/>
    <cellStyle name="Normal 9 2 2 2 7" xfId="25007" xr:uid="{00000000-0005-0000-0000-0000B0610000}"/>
    <cellStyle name="Normal 9 2 2 3" xfId="25008" xr:uid="{00000000-0005-0000-0000-0000B1610000}"/>
    <cellStyle name="Normal 9 2 2 4" xfId="25009" xr:uid="{00000000-0005-0000-0000-0000B2610000}"/>
    <cellStyle name="Normal 9 2 2 5" xfId="25010" xr:uid="{00000000-0005-0000-0000-0000B3610000}"/>
    <cellStyle name="Normal 9 2 2 6" xfId="25011" xr:uid="{00000000-0005-0000-0000-0000B4610000}"/>
    <cellStyle name="Normal 9 2 2 7" xfId="25012" xr:uid="{00000000-0005-0000-0000-0000B5610000}"/>
    <cellStyle name="Normal 9 2 2 8" xfId="25013" xr:uid="{00000000-0005-0000-0000-0000B6610000}"/>
    <cellStyle name="Normal 9 2 3" xfId="25014" xr:uid="{00000000-0005-0000-0000-0000B7610000}"/>
    <cellStyle name="Normal 9 2 3 10" xfId="25015" xr:uid="{00000000-0005-0000-0000-0000B8610000}"/>
    <cellStyle name="Normal 9 2 3 2" xfId="25016" xr:uid="{00000000-0005-0000-0000-0000B9610000}"/>
    <cellStyle name="Normal 9 2 3 2 2" xfId="25017" xr:uid="{00000000-0005-0000-0000-0000BA610000}"/>
    <cellStyle name="Normal 9 2 3 2 3" xfId="25018" xr:uid="{00000000-0005-0000-0000-0000BB610000}"/>
    <cellStyle name="Normal 9 2 3 2 4" xfId="25019" xr:uid="{00000000-0005-0000-0000-0000BC610000}"/>
    <cellStyle name="Normal 9 2 3 2 5" xfId="25020" xr:uid="{00000000-0005-0000-0000-0000BD610000}"/>
    <cellStyle name="Normal 9 2 3 2 6" xfId="25021" xr:uid="{00000000-0005-0000-0000-0000BE610000}"/>
    <cellStyle name="Normal 9 2 3 2 7" xfId="25022" xr:uid="{00000000-0005-0000-0000-0000BF610000}"/>
    <cellStyle name="Normal 9 2 3 3" xfId="25023" xr:uid="{00000000-0005-0000-0000-0000C0610000}"/>
    <cellStyle name="Normal 9 2 3 3 2" xfId="25024" xr:uid="{00000000-0005-0000-0000-0000C1610000}"/>
    <cellStyle name="Normal 9 2 3 3 3" xfId="25025" xr:uid="{00000000-0005-0000-0000-0000C2610000}"/>
    <cellStyle name="Normal 9 2 3 3 4" xfId="25026" xr:uid="{00000000-0005-0000-0000-0000C3610000}"/>
    <cellStyle name="Normal 9 2 3 3 5" xfId="25027" xr:uid="{00000000-0005-0000-0000-0000C4610000}"/>
    <cellStyle name="Normal 9 2 3 3 6" xfId="25028" xr:uid="{00000000-0005-0000-0000-0000C5610000}"/>
    <cellStyle name="Normal 9 2 3 3 7" xfId="25029" xr:uid="{00000000-0005-0000-0000-0000C6610000}"/>
    <cellStyle name="Normal 9 2 3 4" xfId="25030" xr:uid="{00000000-0005-0000-0000-0000C7610000}"/>
    <cellStyle name="Normal 9 2 3 5" xfId="25031" xr:uid="{00000000-0005-0000-0000-0000C8610000}"/>
    <cellStyle name="Normal 9 2 3 6" xfId="25032" xr:uid="{00000000-0005-0000-0000-0000C9610000}"/>
    <cellStyle name="Normal 9 2 3 7" xfId="25033" xr:uid="{00000000-0005-0000-0000-0000CA610000}"/>
    <cellStyle name="Normal 9 2 3 8" xfId="25034" xr:uid="{00000000-0005-0000-0000-0000CB610000}"/>
    <cellStyle name="Normal 9 2 3 9" xfId="25035" xr:uid="{00000000-0005-0000-0000-0000CC610000}"/>
    <cellStyle name="Normal 9 2 4" xfId="25036" xr:uid="{00000000-0005-0000-0000-0000CD610000}"/>
    <cellStyle name="Normal 9 2 5" xfId="25037" xr:uid="{00000000-0005-0000-0000-0000CE610000}"/>
    <cellStyle name="Normal 9 2 6" xfId="25038" xr:uid="{00000000-0005-0000-0000-0000CF610000}"/>
    <cellStyle name="Normal 9 2 7" xfId="25039" xr:uid="{00000000-0005-0000-0000-0000D0610000}"/>
    <cellStyle name="Normal 9 2 8" xfId="25040" xr:uid="{00000000-0005-0000-0000-0000D1610000}"/>
    <cellStyle name="Normal 9 2 9" xfId="25041" xr:uid="{00000000-0005-0000-0000-0000D2610000}"/>
    <cellStyle name="Normal 9 3" xfId="25042" xr:uid="{00000000-0005-0000-0000-0000D3610000}"/>
    <cellStyle name="Normal 9 3 2" xfId="25043" xr:uid="{00000000-0005-0000-0000-0000D4610000}"/>
    <cellStyle name="Normal 9 3 2 2" xfId="25044" xr:uid="{00000000-0005-0000-0000-0000D5610000}"/>
    <cellStyle name="Normal 9 3 2 3" xfId="25045" xr:uid="{00000000-0005-0000-0000-0000D6610000}"/>
    <cellStyle name="Normal 9 3 2 4" xfId="25046" xr:uid="{00000000-0005-0000-0000-0000D7610000}"/>
    <cellStyle name="Normal 9 3 2 5" xfId="25047" xr:uid="{00000000-0005-0000-0000-0000D8610000}"/>
    <cellStyle name="Normal 9 3 2 6" xfId="25048" xr:uid="{00000000-0005-0000-0000-0000D9610000}"/>
    <cellStyle name="Normal 9 3 2 7" xfId="25049" xr:uid="{00000000-0005-0000-0000-0000DA610000}"/>
    <cellStyle name="Normal 9 3 3" xfId="25050" xr:uid="{00000000-0005-0000-0000-0000DB610000}"/>
    <cellStyle name="Normal 9 3 4" xfId="25051" xr:uid="{00000000-0005-0000-0000-0000DC610000}"/>
    <cellStyle name="Normal 9 3 5" xfId="25052" xr:uid="{00000000-0005-0000-0000-0000DD610000}"/>
    <cellStyle name="Normal 9 3 6" xfId="25053" xr:uid="{00000000-0005-0000-0000-0000DE610000}"/>
    <cellStyle name="Normal 9 3 7" xfId="25054" xr:uid="{00000000-0005-0000-0000-0000DF610000}"/>
    <cellStyle name="Normal 9 3 8" xfId="25055" xr:uid="{00000000-0005-0000-0000-0000E0610000}"/>
    <cellStyle name="Normal 9 4" xfId="25056" xr:uid="{00000000-0005-0000-0000-0000E1610000}"/>
    <cellStyle name="Normal 9 4 10" xfId="25057" xr:uid="{00000000-0005-0000-0000-0000E2610000}"/>
    <cellStyle name="Normal 9 4 2" xfId="25058" xr:uid="{00000000-0005-0000-0000-0000E3610000}"/>
    <cellStyle name="Normal 9 4 2 2" xfId="25059" xr:uid="{00000000-0005-0000-0000-0000E4610000}"/>
    <cellStyle name="Normal 9 4 2 3" xfId="25060" xr:uid="{00000000-0005-0000-0000-0000E5610000}"/>
    <cellStyle name="Normal 9 4 2 4" xfId="25061" xr:uid="{00000000-0005-0000-0000-0000E6610000}"/>
    <cellStyle name="Normal 9 4 2 5" xfId="25062" xr:uid="{00000000-0005-0000-0000-0000E7610000}"/>
    <cellStyle name="Normal 9 4 2 6" xfId="25063" xr:uid="{00000000-0005-0000-0000-0000E8610000}"/>
    <cellStyle name="Normal 9 4 2 7" xfId="25064" xr:uid="{00000000-0005-0000-0000-0000E9610000}"/>
    <cellStyle name="Normal 9 4 3" xfId="25065" xr:uid="{00000000-0005-0000-0000-0000EA610000}"/>
    <cellStyle name="Normal 9 4 3 2" xfId="25066" xr:uid="{00000000-0005-0000-0000-0000EB610000}"/>
    <cellStyle name="Normal 9 4 3 3" xfId="25067" xr:uid="{00000000-0005-0000-0000-0000EC610000}"/>
    <cellStyle name="Normal 9 4 3 4" xfId="25068" xr:uid="{00000000-0005-0000-0000-0000ED610000}"/>
    <cellStyle name="Normal 9 4 3 5" xfId="25069" xr:uid="{00000000-0005-0000-0000-0000EE610000}"/>
    <cellStyle name="Normal 9 4 3 6" xfId="25070" xr:uid="{00000000-0005-0000-0000-0000EF610000}"/>
    <cellStyle name="Normal 9 4 3 7" xfId="25071" xr:uid="{00000000-0005-0000-0000-0000F0610000}"/>
    <cellStyle name="Normal 9 4 4" xfId="25072" xr:uid="{00000000-0005-0000-0000-0000F1610000}"/>
    <cellStyle name="Normal 9 4 5" xfId="25073" xr:uid="{00000000-0005-0000-0000-0000F2610000}"/>
    <cellStyle name="Normal 9 4 6" xfId="25074" xr:uid="{00000000-0005-0000-0000-0000F3610000}"/>
    <cellStyle name="Normal 9 4 7" xfId="25075" xr:uid="{00000000-0005-0000-0000-0000F4610000}"/>
    <cellStyle name="Normal 9 4 8" xfId="25076" xr:uid="{00000000-0005-0000-0000-0000F5610000}"/>
    <cellStyle name="Normal 9 4 9" xfId="25077" xr:uid="{00000000-0005-0000-0000-0000F6610000}"/>
    <cellStyle name="Normal 9 5" xfId="25078" xr:uid="{00000000-0005-0000-0000-0000F7610000}"/>
    <cellStyle name="Normal 9 6" xfId="25079" xr:uid="{00000000-0005-0000-0000-0000F8610000}"/>
    <cellStyle name="Normal 9 7" xfId="25080" xr:uid="{00000000-0005-0000-0000-0000F9610000}"/>
    <cellStyle name="Normal 9 8" xfId="25081" xr:uid="{00000000-0005-0000-0000-0000FA610000}"/>
    <cellStyle name="Normal 9 9" xfId="25082" xr:uid="{00000000-0005-0000-0000-0000FB610000}"/>
    <cellStyle name="Percent 10" xfId="25083" xr:uid="{00000000-0005-0000-0000-0000FC610000}"/>
    <cellStyle name="Percent 10 10" xfId="25084" xr:uid="{00000000-0005-0000-0000-0000FD610000}"/>
    <cellStyle name="Percent 10 11" xfId="25085" xr:uid="{00000000-0005-0000-0000-0000FE610000}"/>
    <cellStyle name="Percent 10 12" xfId="25086" xr:uid="{00000000-0005-0000-0000-0000FF610000}"/>
    <cellStyle name="Percent 10 13" xfId="25087" xr:uid="{00000000-0005-0000-0000-000000620000}"/>
    <cellStyle name="Percent 10 14" xfId="25088" xr:uid="{00000000-0005-0000-0000-000001620000}"/>
    <cellStyle name="Percent 10 2" xfId="25089" xr:uid="{00000000-0005-0000-0000-000002620000}"/>
    <cellStyle name="Percent 10 2 10" xfId="25090" xr:uid="{00000000-0005-0000-0000-000003620000}"/>
    <cellStyle name="Percent 10 2 11" xfId="25091" xr:uid="{00000000-0005-0000-0000-000004620000}"/>
    <cellStyle name="Percent 10 2 12" xfId="25092" xr:uid="{00000000-0005-0000-0000-000005620000}"/>
    <cellStyle name="Percent 10 2 2" xfId="25093" xr:uid="{00000000-0005-0000-0000-000006620000}"/>
    <cellStyle name="Percent 10 2 2 10" xfId="25094" xr:uid="{00000000-0005-0000-0000-000007620000}"/>
    <cellStyle name="Percent 10 2 2 2" xfId="25095" xr:uid="{00000000-0005-0000-0000-000008620000}"/>
    <cellStyle name="Percent 10 2 2 2 2" xfId="25096" xr:uid="{00000000-0005-0000-0000-000009620000}"/>
    <cellStyle name="Percent 10 2 2 2 3" xfId="25097" xr:uid="{00000000-0005-0000-0000-00000A620000}"/>
    <cellStyle name="Percent 10 2 2 2 4" xfId="25098" xr:uid="{00000000-0005-0000-0000-00000B620000}"/>
    <cellStyle name="Percent 10 2 2 2 5" xfId="25099" xr:uid="{00000000-0005-0000-0000-00000C620000}"/>
    <cellStyle name="Percent 10 2 2 2 6" xfId="25100" xr:uid="{00000000-0005-0000-0000-00000D620000}"/>
    <cellStyle name="Percent 10 2 2 2 7" xfId="25101" xr:uid="{00000000-0005-0000-0000-00000E620000}"/>
    <cellStyle name="Percent 10 2 2 3" xfId="25102" xr:uid="{00000000-0005-0000-0000-00000F620000}"/>
    <cellStyle name="Percent 10 2 2 3 2" xfId="25103" xr:uid="{00000000-0005-0000-0000-000010620000}"/>
    <cellStyle name="Percent 10 2 2 3 3" xfId="25104" xr:uid="{00000000-0005-0000-0000-000011620000}"/>
    <cellStyle name="Percent 10 2 2 3 4" xfId="25105" xr:uid="{00000000-0005-0000-0000-000012620000}"/>
    <cellStyle name="Percent 10 2 2 3 5" xfId="25106" xr:uid="{00000000-0005-0000-0000-000013620000}"/>
    <cellStyle name="Percent 10 2 2 3 6" xfId="25107" xr:uid="{00000000-0005-0000-0000-000014620000}"/>
    <cellStyle name="Percent 10 2 2 3 7" xfId="25108" xr:uid="{00000000-0005-0000-0000-000015620000}"/>
    <cellStyle name="Percent 10 2 2 4" xfId="25109" xr:uid="{00000000-0005-0000-0000-000016620000}"/>
    <cellStyle name="Percent 10 2 2 4 2" xfId="25110" xr:uid="{00000000-0005-0000-0000-000017620000}"/>
    <cellStyle name="Percent 10 2 2 4 3" xfId="25111" xr:uid="{00000000-0005-0000-0000-000018620000}"/>
    <cellStyle name="Percent 10 2 2 4 4" xfId="25112" xr:uid="{00000000-0005-0000-0000-000019620000}"/>
    <cellStyle name="Percent 10 2 2 4 5" xfId="25113" xr:uid="{00000000-0005-0000-0000-00001A620000}"/>
    <cellStyle name="Percent 10 2 2 4 6" xfId="25114" xr:uid="{00000000-0005-0000-0000-00001B620000}"/>
    <cellStyle name="Percent 10 2 2 4 7" xfId="25115" xr:uid="{00000000-0005-0000-0000-00001C620000}"/>
    <cellStyle name="Percent 10 2 2 5" xfId="25116" xr:uid="{00000000-0005-0000-0000-00001D620000}"/>
    <cellStyle name="Percent 10 2 2 6" xfId="25117" xr:uid="{00000000-0005-0000-0000-00001E620000}"/>
    <cellStyle name="Percent 10 2 2 7" xfId="25118" xr:uid="{00000000-0005-0000-0000-00001F620000}"/>
    <cellStyle name="Percent 10 2 2 8" xfId="25119" xr:uid="{00000000-0005-0000-0000-000020620000}"/>
    <cellStyle name="Percent 10 2 2 9" xfId="25120" xr:uid="{00000000-0005-0000-0000-000021620000}"/>
    <cellStyle name="Percent 10 2 3" xfId="25121" xr:uid="{00000000-0005-0000-0000-000022620000}"/>
    <cellStyle name="Percent 10 2 3 2" xfId="25122" xr:uid="{00000000-0005-0000-0000-000023620000}"/>
    <cellStyle name="Percent 10 2 3 2 2" xfId="25123" xr:uid="{00000000-0005-0000-0000-000024620000}"/>
    <cellStyle name="Percent 10 2 3 2 3" xfId="25124" xr:uid="{00000000-0005-0000-0000-000025620000}"/>
    <cellStyle name="Percent 10 2 3 2 4" xfId="25125" xr:uid="{00000000-0005-0000-0000-000026620000}"/>
    <cellStyle name="Percent 10 2 3 2 5" xfId="25126" xr:uid="{00000000-0005-0000-0000-000027620000}"/>
    <cellStyle name="Percent 10 2 3 2 6" xfId="25127" xr:uid="{00000000-0005-0000-0000-000028620000}"/>
    <cellStyle name="Percent 10 2 3 2 7" xfId="25128" xr:uid="{00000000-0005-0000-0000-000029620000}"/>
    <cellStyle name="Percent 10 2 3 3" xfId="25129" xr:uid="{00000000-0005-0000-0000-00002A620000}"/>
    <cellStyle name="Percent 10 2 3 4" xfId="25130" xr:uid="{00000000-0005-0000-0000-00002B620000}"/>
    <cellStyle name="Percent 10 2 3 5" xfId="25131" xr:uid="{00000000-0005-0000-0000-00002C620000}"/>
    <cellStyle name="Percent 10 2 3 6" xfId="25132" xr:uid="{00000000-0005-0000-0000-00002D620000}"/>
    <cellStyle name="Percent 10 2 3 7" xfId="25133" xr:uid="{00000000-0005-0000-0000-00002E620000}"/>
    <cellStyle name="Percent 10 2 3 8" xfId="25134" xr:uid="{00000000-0005-0000-0000-00002F620000}"/>
    <cellStyle name="Percent 10 2 4" xfId="25135" xr:uid="{00000000-0005-0000-0000-000030620000}"/>
    <cellStyle name="Percent 10 2 4 2" xfId="25136" xr:uid="{00000000-0005-0000-0000-000031620000}"/>
    <cellStyle name="Percent 10 2 4 3" xfId="25137" xr:uid="{00000000-0005-0000-0000-000032620000}"/>
    <cellStyle name="Percent 10 2 4 4" xfId="25138" xr:uid="{00000000-0005-0000-0000-000033620000}"/>
    <cellStyle name="Percent 10 2 4 5" xfId="25139" xr:uid="{00000000-0005-0000-0000-000034620000}"/>
    <cellStyle name="Percent 10 2 4 6" xfId="25140" xr:uid="{00000000-0005-0000-0000-000035620000}"/>
    <cellStyle name="Percent 10 2 4 7" xfId="25141" xr:uid="{00000000-0005-0000-0000-000036620000}"/>
    <cellStyle name="Percent 10 2 5" xfId="25142" xr:uid="{00000000-0005-0000-0000-000037620000}"/>
    <cellStyle name="Percent 10 2 5 2" xfId="25143" xr:uid="{00000000-0005-0000-0000-000038620000}"/>
    <cellStyle name="Percent 10 2 5 3" xfId="25144" xr:uid="{00000000-0005-0000-0000-000039620000}"/>
    <cellStyle name="Percent 10 2 5 4" xfId="25145" xr:uid="{00000000-0005-0000-0000-00003A620000}"/>
    <cellStyle name="Percent 10 2 5 5" xfId="25146" xr:uid="{00000000-0005-0000-0000-00003B620000}"/>
    <cellStyle name="Percent 10 2 5 6" xfId="25147" xr:uid="{00000000-0005-0000-0000-00003C620000}"/>
    <cellStyle name="Percent 10 2 5 7" xfId="25148" xr:uid="{00000000-0005-0000-0000-00003D620000}"/>
    <cellStyle name="Percent 10 2 6" xfId="25149" xr:uid="{00000000-0005-0000-0000-00003E620000}"/>
    <cellStyle name="Percent 10 2 6 2" xfId="25150" xr:uid="{00000000-0005-0000-0000-00003F620000}"/>
    <cellStyle name="Percent 10 2 6 3" xfId="25151" xr:uid="{00000000-0005-0000-0000-000040620000}"/>
    <cellStyle name="Percent 10 2 6 4" xfId="25152" xr:uid="{00000000-0005-0000-0000-000041620000}"/>
    <cellStyle name="Percent 10 2 6 5" xfId="25153" xr:uid="{00000000-0005-0000-0000-000042620000}"/>
    <cellStyle name="Percent 10 2 6 6" xfId="25154" xr:uid="{00000000-0005-0000-0000-000043620000}"/>
    <cellStyle name="Percent 10 2 6 7" xfId="25155" xr:uid="{00000000-0005-0000-0000-000044620000}"/>
    <cellStyle name="Percent 10 2 7" xfId="25156" xr:uid="{00000000-0005-0000-0000-000045620000}"/>
    <cellStyle name="Percent 10 2 8" xfId="25157" xr:uid="{00000000-0005-0000-0000-000046620000}"/>
    <cellStyle name="Percent 10 2 9" xfId="25158" xr:uid="{00000000-0005-0000-0000-000047620000}"/>
    <cellStyle name="Percent 10 3" xfId="25159" xr:uid="{00000000-0005-0000-0000-000048620000}"/>
    <cellStyle name="Percent 10 3 10" xfId="25160" xr:uid="{00000000-0005-0000-0000-000049620000}"/>
    <cellStyle name="Percent 10 3 11" xfId="25161" xr:uid="{00000000-0005-0000-0000-00004A620000}"/>
    <cellStyle name="Percent 10 3 12" xfId="25162" xr:uid="{00000000-0005-0000-0000-00004B620000}"/>
    <cellStyle name="Percent 10 3 2" xfId="25163" xr:uid="{00000000-0005-0000-0000-00004C620000}"/>
    <cellStyle name="Percent 10 3 2 10" xfId="25164" xr:uid="{00000000-0005-0000-0000-00004D620000}"/>
    <cellStyle name="Percent 10 3 2 2" xfId="25165" xr:uid="{00000000-0005-0000-0000-00004E620000}"/>
    <cellStyle name="Percent 10 3 2 2 2" xfId="25166" xr:uid="{00000000-0005-0000-0000-00004F620000}"/>
    <cellStyle name="Percent 10 3 2 2 3" xfId="25167" xr:uid="{00000000-0005-0000-0000-000050620000}"/>
    <cellStyle name="Percent 10 3 2 2 4" xfId="25168" xr:uid="{00000000-0005-0000-0000-000051620000}"/>
    <cellStyle name="Percent 10 3 2 2 5" xfId="25169" xr:uid="{00000000-0005-0000-0000-000052620000}"/>
    <cellStyle name="Percent 10 3 2 2 6" xfId="25170" xr:uid="{00000000-0005-0000-0000-000053620000}"/>
    <cellStyle name="Percent 10 3 2 2 7" xfId="25171" xr:uid="{00000000-0005-0000-0000-000054620000}"/>
    <cellStyle name="Percent 10 3 2 3" xfId="25172" xr:uid="{00000000-0005-0000-0000-000055620000}"/>
    <cellStyle name="Percent 10 3 2 3 2" xfId="25173" xr:uid="{00000000-0005-0000-0000-000056620000}"/>
    <cellStyle name="Percent 10 3 2 3 3" xfId="25174" xr:uid="{00000000-0005-0000-0000-000057620000}"/>
    <cellStyle name="Percent 10 3 2 3 4" xfId="25175" xr:uid="{00000000-0005-0000-0000-000058620000}"/>
    <cellStyle name="Percent 10 3 2 3 5" xfId="25176" xr:uid="{00000000-0005-0000-0000-000059620000}"/>
    <cellStyle name="Percent 10 3 2 3 6" xfId="25177" xr:uid="{00000000-0005-0000-0000-00005A620000}"/>
    <cellStyle name="Percent 10 3 2 3 7" xfId="25178" xr:uid="{00000000-0005-0000-0000-00005B620000}"/>
    <cellStyle name="Percent 10 3 2 4" xfId="25179" xr:uid="{00000000-0005-0000-0000-00005C620000}"/>
    <cellStyle name="Percent 10 3 2 4 2" xfId="25180" xr:uid="{00000000-0005-0000-0000-00005D620000}"/>
    <cellStyle name="Percent 10 3 2 4 3" xfId="25181" xr:uid="{00000000-0005-0000-0000-00005E620000}"/>
    <cellStyle name="Percent 10 3 2 4 4" xfId="25182" xr:uid="{00000000-0005-0000-0000-00005F620000}"/>
    <cellStyle name="Percent 10 3 2 4 5" xfId="25183" xr:uid="{00000000-0005-0000-0000-000060620000}"/>
    <cellStyle name="Percent 10 3 2 4 6" xfId="25184" xr:uid="{00000000-0005-0000-0000-000061620000}"/>
    <cellStyle name="Percent 10 3 2 4 7" xfId="25185" xr:uid="{00000000-0005-0000-0000-000062620000}"/>
    <cellStyle name="Percent 10 3 2 5" xfId="25186" xr:uid="{00000000-0005-0000-0000-000063620000}"/>
    <cellStyle name="Percent 10 3 2 6" xfId="25187" xr:uid="{00000000-0005-0000-0000-000064620000}"/>
    <cellStyle name="Percent 10 3 2 7" xfId="25188" xr:uid="{00000000-0005-0000-0000-000065620000}"/>
    <cellStyle name="Percent 10 3 2 8" xfId="25189" xr:uid="{00000000-0005-0000-0000-000066620000}"/>
    <cellStyle name="Percent 10 3 2 9" xfId="25190" xr:uid="{00000000-0005-0000-0000-000067620000}"/>
    <cellStyle name="Percent 10 3 3" xfId="25191" xr:uid="{00000000-0005-0000-0000-000068620000}"/>
    <cellStyle name="Percent 10 3 3 2" xfId="25192" xr:uid="{00000000-0005-0000-0000-000069620000}"/>
    <cellStyle name="Percent 10 3 3 2 2" xfId="25193" xr:uid="{00000000-0005-0000-0000-00006A620000}"/>
    <cellStyle name="Percent 10 3 3 2 3" xfId="25194" xr:uid="{00000000-0005-0000-0000-00006B620000}"/>
    <cellStyle name="Percent 10 3 3 2 4" xfId="25195" xr:uid="{00000000-0005-0000-0000-00006C620000}"/>
    <cellStyle name="Percent 10 3 3 2 5" xfId="25196" xr:uid="{00000000-0005-0000-0000-00006D620000}"/>
    <cellStyle name="Percent 10 3 3 2 6" xfId="25197" xr:uid="{00000000-0005-0000-0000-00006E620000}"/>
    <cellStyle name="Percent 10 3 3 2 7" xfId="25198" xr:uid="{00000000-0005-0000-0000-00006F620000}"/>
    <cellStyle name="Percent 10 3 3 3" xfId="25199" xr:uid="{00000000-0005-0000-0000-000070620000}"/>
    <cellStyle name="Percent 10 3 3 4" xfId="25200" xr:uid="{00000000-0005-0000-0000-000071620000}"/>
    <cellStyle name="Percent 10 3 3 5" xfId="25201" xr:uid="{00000000-0005-0000-0000-000072620000}"/>
    <cellStyle name="Percent 10 3 3 6" xfId="25202" xr:uid="{00000000-0005-0000-0000-000073620000}"/>
    <cellStyle name="Percent 10 3 3 7" xfId="25203" xr:uid="{00000000-0005-0000-0000-000074620000}"/>
    <cellStyle name="Percent 10 3 3 8" xfId="25204" xr:uid="{00000000-0005-0000-0000-000075620000}"/>
    <cellStyle name="Percent 10 3 4" xfId="25205" xr:uid="{00000000-0005-0000-0000-000076620000}"/>
    <cellStyle name="Percent 10 3 4 2" xfId="25206" xr:uid="{00000000-0005-0000-0000-000077620000}"/>
    <cellStyle name="Percent 10 3 4 3" xfId="25207" xr:uid="{00000000-0005-0000-0000-000078620000}"/>
    <cellStyle name="Percent 10 3 4 4" xfId="25208" xr:uid="{00000000-0005-0000-0000-000079620000}"/>
    <cellStyle name="Percent 10 3 4 5" xfId="25209" xr:uid="{00000000-0005-0000-0000-00007A620000}"/>
    <cellStyle name="Percent 10 3 4 6" xfId="25210" xr:uid="{00000000-0005-0000-0000-00007B620000}"/>
    <cellStyle name="Percent 10 3 4 7" xfId="25211" xr:uid="{00000000-0005-0000-0000-00007C620000}"/>
    <cellStyle name="Percent 10 3 5" xfId="25212" xr:uid="{00000000-0005-0000-0000-00007D620000}"/>
    <cellStyle name="Percent 10 3 5 2" xfId="25213" xr:uid="{00000000-0005-0000-0000-00007E620000}"/>
    <cellStyle name="Percent 10 3 5 3" xfId="25214" xr:uid="{00000000-0005-0000-0000-00007F620000}"/>
    <cellStyle name="Percent 10 3 5 4" xfId="25215" xr:uid="{00000000-0005-0000-0000-000080620000}"/>
    <cellStyle name="Percent 10 3 5 5" xfId="25216" xr:uid="{00000000-0005-0000-0000-000081620000}"/>
    <cellStyle name="Percent 10 3 5 6" xfId="25217" xr:uid="{00000000-0005-0000-0000-000082620000}"/>
    <cellStyle name="Percent 10 3 5 7" xfId="25218" xr:uid="{00000000-0005-0000-0000-000083620000}"/>
    <cellStyle name="Percent 10 3 6" xfId="25219" xr:uid="{00000000-0005-0000-0000-000084620000}"/>
    <cellStyle name="Percent 10 3 6 2" xfId="25220" xr:uid="{00000000-0005-0000-0000-000085620000}"/>
    <cellStyle name="Percent 10 3 6 3" xfId="25221" xr:uid="{00000000-0005-0000-0000-000086620000}"/>
    <cellStyle name="Percent 10 3 6 4" xfId="25222" xr:uid="{00000000-0005-0000-0000-000087620000}"/>
    <cellStyle name="Percent 10 3 6 5" xfId="25223" xr:uid="{00000000-0005-0000-0000-000088620000}"/>
    <cellStyle name="Percent 10 3 6 6" xfId="25224" xr:uid="{00000000-0005-0000-0000-000089620000}"/>
    <cellStyle name="Percent 10 3 6 7" xfId="25225" xr:uid="{00000000-0005-0000-0000-00008A620000}"/>
    <cellStyle name="Percent 10 3 7" xfId="25226" xr:uid="{00000000-0005-0000-0000-00008B620000}"/>
    <cellStyle name="Percent 10 3 8" xfId="25227" xr:uid="{00000000-0005-0000-0000-00008C620000}"/>
    <cellStyle name="Percent 10 3 9" xfId="25228" xr:uid="{00000000-0005-0000-0000-00008D620000}"/>
    <cellStyle name="Percent 10 4" xfId="25229" xr:uid="{00000000-0005-0000-0000-00008E620000}"/>
    <cellStyle name="Percent 10 4 10" xfId="25230" xr:uid="{00000000-0005-0000-0000-00008F620000}"/>
    <cellStyle name="Percent 10 4 2" xfId="25231" xr:uid="{00000000-0005-0000-0000-000090620000}"/>
    <cellStyle name="Percent 10 4 2 2" xfId="25232" xr:uid="{00000000-0005-0000-0000-000091620000}"/>
    <cellStyle name="Percent 10 4 2 3" xfId="25233" xr:uid="{00000000-0005-0000-0000-000092620000}"/>
    <cellStyle name="Percent 10 4 2 4" xfId="25234" xr:uid="{00000000-0005-0000-0000-000093620000}"/>
    <cellStyle name="Percent 10 4 2 5" xfId="25235" xr:uid="{00000000-0005-0000-0000-000094620000}"/>
    <cellStyle name="Percent 10 4 2 6" xfId="25236" xr:uid="{00000000-0005-0000-0000-000095620000}"/>
    <cellStyle name="Percent 10 4 2 7" xfId="25237" xr:uid="{00000000-0005-0000-0000-000096620000}"/>
    <cellStyle name="Percent 10 4 3" xfId="25238" xr:uid="{00000000-0005-0000-0000-000097620000}"/>
    <cellStyle name="Percent 10 4 3 2" xfId="25239" xr:uid="{00000000-0005-0000-0000-000098620000}"/>
    <cellStyle name="Percent 10 4 3 3" xfId="25240" xr:uid="{00000000-0005-0000-0000-000099620000}"/>
    <cellStyle name="Percent 10 4 3 4" xfId="25241" xr:uid="{00000000-0005-0000-0000-00009A620000}"/>
    <cellStyle name="Percent 10 4 3 5" xfId="25242" xr:uid="{00000000-0005-0000-0000-00009B620000}"/>
    <cellStyle name="Percent 10 4 3 6" xfId="25243" xr:uid="{00000000-0005-0000-0000-00009C620000}"/>
    <cellStyle name="Percent 10 4 3 7" xfId="25244" xr:uid="{00000000-0005-0000-0000-00009D620000}"/>
    <cellStyle name="Percent 10 4 4" xfId="25245" xr:uid="{00000000-0005-0000-0000-00009E620000}"/>
    <cellStyle name="Percent 10 4 4 2" xfId="25246" xr:uid="{00000000-0005-0000-0000-00009F620000}"/>
    <cellStyle name="Percent 10 4 4 3" xfId="25247" xr:uid="{00000000-0005-0000-0000-0000A0620000}"/>
    <cellStyle name="Percent 10 4 4 4" xfId="25248" xr:uid="{00000000-0005-0000-0000-0000A1620000}"/>
    <cellStyle name="Percent 10 4 4 5" xfId="25249" xr:uid="{00000000-0005-0000-0000-0000A2620000}"/>
    <cellStyle name="Percent 10 4 4 6" xfId="25250" xr:uid="{00000000-0005-0000-0000-0000A3620000}"/>
    <cellStyle name="Percent 10 4 4 7" xfId="25251" xr:uid="{00000000-0005-0000-0000-0000A4620000}"/>
    <cellStyle name="Percent 10 4 5" xfId="25252" xr:uid="{00000000-0005-0000-0000-0000A5620000}"/>
    <cellStyle name="Percent 10 4 6" xfId="25253" xr:uid="{00000000-0005-0000-0000-0000A6620000}"/>
    <cellStyle name="Percent 10 4 7" xfId="25254" xr:uid="{00000000-0005-0000-0000-0000A7620000}"/>
    <cellStyle name="Percent 10 4 8" xfId="25255" xr:uid="{00000000-0005-0000-0000-0000A8620000}"/>
    <cellStyle name="Percent 10 4 9" xfId="25256" xr:uid="{00000000-0005-0000-0000-0000A9620000}"/>
    <cellStyle name="Percent 10 5" xfId="25257" xr:uid="{00000000-0005-0000-0000-0000AA620000}"/>
    <cellStyle name="Percent 10 5 2" xfId="25258" xr:uid="{00000000-0005-0000-0000-0000AB620000}"/>
    <cellStyle name="Percent 10 5 2 2" xfId="25259" xr:uid="{00000000-0005-0000-0000-0000AC620000}"/>
    <cellStyle name="Percent 10 5 2 3" xfId="25260" xr:uid="{00000000-0005-0000-0000-0000AD620000}"/>
    <cellStyle name="Percent 10 5 2 4" xfId="25261" xr:uid="{00000000-0005-0000-0000-0000AE620000}"/>
    <cellStyle name="Percent 10 5 2 5" xfId="25262" xr:uid="{00000000-0005-0000-0000-0000AF620000}"/>
    <cellStyle name="Percent 10 5 2 6" xfId="25263" xr:uid="{00000000-0005-0000-0000-0000B0620000}"/>
    <cellStyle name="Percent 10 5 2 7" xfId="25264" xr:uid="{00000000-0005-0000-0000-0000B1620000}"/>
    <cellStyle name="Percent 10 5 3" xfId="25265" xr:uid="{00000000-0005-0000-0000-0000B2620000}"/>
    <cellStyle name="Percent 10 5 4" xfId="25266" xr:uid="{00000000-0005-0000-0000-0000B3620000}"/>
    <cellStyle name="Percent 10 5 5" xfId="25267" xr:uid="{00000000-0005-0000-0000-0000B4620000}"/>
    <cellStyle name="Percent 10 5 6" xfId="25268" xr:uid="{00000000-0005-0000-0000-0000B5620000}"/>
    <cellStyle name="Percent 10 5 7" xfId="25269" xr:uid="{00000000-0005-0000-0000-0000B6620000}"/>
    <cellStyle name="Percent 10 5 8" xfId="25270" xr:uid="{00000000-0005-0000-0000-0000B7620000}"/>
    <cellStyle name="Percent 10 6" xfId="25271" xr:uid="{00000000-0005-0000-0000-0000B8620000}"/>
    <cellStyle name="Percent 10 6 2" xfId="25272" xr:uid="{00000000-0005-0000-0000-0000B9620000}"/>
    <cellStyle name="Percent 10 6 3" xfId="25273" xr:uid="{00000000-0005-0000-0000-0000BA620000}"/>
    <cellStyle name="Percent 10 6 4" xfId="25274" xr:uid="{00000000-0005-0000-0000-0000BB620000}"/>
    <cellStyle name="Percent 10 6 5" xfId="25275" xr:uid="{00000000-0005-0000-0000-0000BC620000}"/>
    <cellStyle name="Percent 10 6 6" xfId="25276" xr:uid="{00000000-0005-0000-0000-0000BD620000}"/>
    <cellStyle name="Percent 10 6 7" xfId="25277" xr:uid="{00000000-0005-0000-0000-0000BE620000}"/>
    <cellStyle name="Percent 10 7" xfId="25278" xr:uid="{00000000-0005-0000-0000-0000BF620000}"/>
    <cellStyle name="Percent 10 7 2" xfId="25279" xr:uid="{00000000-0005-0000-0000-0000C0620000}"/>
    <cellStyle name="Percent 10 7 3" xfId="25280" xr:uid="{00000000-0005-0000-0000-0000C1620000}"/>
    <cellStyle name="Percent 10 7 4" xfId="25281" xr:uid="{00000000-0005-0000-0000-0000C2620000}"/>
    <cellStyle name="Percent 10 7 5" xfId="25282" xr:uid="{00000000-0005-0000-0000-0000C3620000}"/>
    <cellStyle name="Percent 10 7 6" xfId="25283" xr:uid="{00000000-0005-0000-0000-0000C4620000}"/>
    <cellStyle name="Percent 10 7 7" xfId="25284" xr:uid="{00000000-0005-0000-0000-0000C5620000}"/>
    <cellStyle name="Percent 10 8" xfId="25285" xr:uid="{00000000-0005-0000-0000-0000C6620000}"/>
    <cellStyle name="Percent 10 8 2" xfId="25286" xr:uid="{00000000-0005-0000-0000-0000C7620000}"/>
    <cellStyle name="Percent 10 8 3" xfId="25287" xr:uid="{00000000-0005-0000-0000-0000C8620000}"/>
    <cellStyle name="Percent 10 8 4" xfId="25288" xr:uid="{00000000-0005-0000-0000-0000C9620000}"/>
    <cellStyle name="Percent 10 8 5" xfId="25289" xr:uid="{00000000-0005-0000-0000-0000CA620000}"/>
    <cellStyle name="Percent 10 8 6" xfId="25290" xr:uid="{00000000-0005-0000-0000-0000CB620000}"/>
    <cellStyle name="Percent 10 8 7" xfId="25291" xr:uid="{00000000-0005-0000-0000-0000CC620000}"/>
    <cellStyle name="Percent 10 9" xfId="25292" xr:uid="{00000000-0005-0000-0000-0000CD620000}"/>
    <cellStyle name="Percent 11" xfId="25293" xr:uid="{00000000-0005-0000-0000-0000CE620000}"/>
    <cellStyle name="Percent 11 10" xfId="25294" xr:uid="{00000000-0005-0000-0000-0000CF620000}"/>
    <cellStyle name="Percent 11 11" xfId="25295" xr:uid="{00000000-0005-0000-0000-0000D0620000}"/>
    <cellStyle name="Percent 11 12" xfId="25296" xr:uid="{00000000-0005-0000-0000-0000D1620000}"/>
    <cellStyle name="Percent 11 13" xfId="25297" xr:uid="{00000000-0005-0000-0000-0000D2620000}"/>
    <cellStyle name="Percent 11 14" xfId="25298" xr:uid="{00000000-0005-0000-0000-0000D3620000}"/>
    <cellStyle name="Percent 11 2" xfId="25299" xr:uid="{00000000-0005-0000-0000-0000D4620000}"/>
    <cellStyle name="Percent 11 2 10" xfId="25300" xr:uid="{00000000-0005-0000-0000-0000D5620000}"/>
    <cellStyle name="Percent 11 2 11" xfId="25301" xr:uid="{00000000-0005-0000-0000-0000D6620000}"/>
    <cellStyle name="Percent 11 2 12" xfId="25302" xr:uid="{00000000-0005-0000-0000-0000D7620000}"/>
    <cellStyle name="Percent 11 2 2" xfId="25303" xr:uid="{00000000-0005-0000-0000-0000D8620000}"/>
    <cellStyle name="Percent 11 2 2 10" xfId="25304" xr:uid="{00000000-0005-0000-0000-0000D9620000}"/>
    <cellStyle name="Percent 11 2 2 2" xfId="25305" xr:uid="{00000000-0005-0000-0000-0000DA620000}"/>
    <cellStyle name="Percent 11 2 2 2 2" xfId="25306" xr:uid="{00000000-0005-0000-0000-0000DB620000}"/>
    <cellStyle name="Percent 11 2 2 2 3" xfId="25307" xr:uid="{00000000-0005-0000-0000-0000DC620000}"/>
    <cellStyle name="Percent 11 2 2 2 4" xfId="25308" xr:uid="{00000000-0005-0000-0000-0000DD620000}"/>
    <cellStyle name="Percent 11 2 2 2 5" xfId="25309" xr:uid="{00000000-0005-0000-0000-0000DE620000}"/>
    <cellStyle name="Percent 11 2 2 2 6" xfId="25310" xr:uid="{00000000-0005-0000-0000-0000DF620000}"/>
    <cellStyle name="Percent 11 2 2 2 7" xfId="25311" xr:uid="{00000000-0005-0000-0000-0000E0620000}"/>
    <cellStyle name="Percent 11 2 2 3" xfId="25312" xr:uid="{00000000-0005-0000-0000-0000E1620000}"/>
    <cellStyle name="Percent 11 2 2 3 2" xfId="25313" xr:uid="{00000000-0005-0000-0000-0000E2620000}"/>
    <cellStyle name="Percent 11 2 2 3 3" xfId="25314" xr:uid="{00000000-0005-0000-0000-0000E3620000}"/>
    <cellStyle name="Percent 11 2 2 3 4" xfId="25315" xr:uid="{00000000-0005-0000-0000-0000E4620000}"/>
    <cellStyle name="Percent 11 2 2 3 5" xfId="25316" xr:uid="{00000000-0005-0000-0000-0000E5620000}"/>
    <cellStyle name="Percent 11 2 2 3 6" xfId="25317" xr:uid="{00000000-0005-0000-0000-0000E6620000}"/>
    <cellStyle name="Percent 11 2 2 3 7" xfId="25318" xr:uid="{00000000-0005-0000-0000-0000E7620000}"/>
    <cellStyle name="Percent 11 2 2 4" xfId="25319" xr:uid="{00000000-0005-0000-0000-0000E8620000}"/>
    <cellStyle name="Percent 11 2 2 4 2" xfId="25320" xr:uid="{00000000-0005-0000-0000-0000E9620000}"/>
    <cellStyle name="Percent 11 2 2 4 3" xfId="25321" xr:uid="{00000000-0005-0000-0000-0000EA620000}"/>
    <cellStyle name="Percent 11 2 2 4 4" xfId="25322" xr:uid="{00000000-0005-0000-0000-0000EB620000}"/>
    <cellStyle name="Percent 11 2 2 4 5" xfId="25323" xr:uid="{00000000-0005-0000-0000-0000EC620000}"/>
    <cellStyle name="Percent 11 2 2 4 6" xfId="25324" xr:uid="{00000000-0005-0000-0000-0000ED620000}"/>
    <cellStyle name="Percent 11 2 2 4 7" xfId="25325" xr:uid="{00000000-0005-0000-0000-0000EE620000}"/>
    <cellStyle name="Percent 11 2 2 5" xfId="25326" xr:uid="{00000000-0005-0000-0000-0000EF620000}"/>
    <cellStyle name="Percent 11 2 2 6" xfId="25327" xr:uid="{00000000-0005-0000-0000-0000F0620000}"/>
    <cellStyle name="Percent 11 2 2 7" xfId="25328" xr:uid="{00000000-0005-0000-0000-0000F1620000}"/>
    <cellStyle name="Percent 11 2 2 8" xfId="25329" xr:uid="{00000000-0005-0000-0000-0000F2620000}"/>
    <cellStyle name="Percent 11 2 2 9" xfId="25330" xr:uid="{00000000-0005-0000-0000-0000F3620000}"/>
    <cellStyle name="Percent 11 2 3" xfId="25331" xr:uid="{00000000-0005-0000-0000-0000F4620000}"/>
    <cellStyle name="Percent 11 2 3 2" xfId="25332" xr:uid="{00000000-0005-0000-0000-0000F5620000}"/>
    <cellStyle name="Percent 11 2 3 2 2" xfId="25333" xr:uid="{00000000-0005-0000-0000-0000F6620000}"/>
    <cellStyle name="Percent 11 2 3 2 3" xfId="25334" xr:uid="{00000000-0005-0000-0000-0000F7620000}"/>
    <cellStyle name="Percent 11 2 3 2 4" xfId="25335" xr:uid="{00000000-0005-0000-0000-0000F8620000}"/>
    <cellStyle name="Percent 11 2 3 2 5" xfId="25336" xr:uid="{00000000-0005-0000-0000-0000F9620000}"/>
    <cellStyle name="Percent 11 2 3 2 6" xfId="25337" xr:uid="{00000000-0005-0000-0000-0000FA620000}"/>
    <cellStyle name="Percent 11 2 3 2 7" xfId="25338" xr:uid="{00000000-0005-0000-0000-0000FB620000}"/>
    <cellStyle name="Percent 11 2 3 3" xfId="25339" xr:uid="{00000000-0005-0000-0000-0000FC620000}"/>
    <cellStyle name="Percent 11 2 3 4" xfId="25340" xr:uid="{00000000-0005-0000-0000-0000FD620000}"/>
    <cellStyle name="Percent 11 2 3 5" xfId="25341" xr:uid="{00000000-0005-0000-0000-0000FE620000}"/>
    <cellStyle name="Percent 11 2 3 6" xfId="25342" xr:uid="{00000000-0005-0000-0000-0000FF620000}"/>
    <cellStyle name="Percent 11 2 3 7" xfId="25343" xr:uid="{00000000-0005-0000-0000-000000630000}"/>
    <cellStyle name="Percent 11 2 3 8" xfId="25344" xr:uid="{00000000-0005-0000-0000-000001630000}"/>
    <cellStyle name="Percent 11 2 4" xfId="25345" xr:uid="{00000000-0005-0000-0000-000002630000}"/>
    <cellStyle name="Percent 11 2 4 2" xfId="25346" xr:uid="{00000000-0005-0000-0000-000003630000}"/>
    <cellStyle name="Percent 11 2 4 3" xfId="25347" xr:uid="{00000000-0005-0000-0000-000004630000}"/>
    <cellStyle name="Percent 11 2 4 4" xfId="25348" xr:uid="{00000000-0005-0000-0000-000005630000}"/>
    <cellStyle name="Percent 11 2 4 5" xfId="25349" xr:uid="{00000000-0005-0000-0000-000006630000}"/>
    <cellStyle name="Percent 11 2 4 6" xfId="25350" xr:uid="{00000000-0005-0000-0000-000007630000}"/>
    <cellStyle name="Percent 11 2 4 7" xfId="25351" xr:uid="{00000000-0005-0000-0000-000008630000}"/>
    <cellStyle name="Percent 11 2 5" xfId="25352" xr:uid="{00000000-0005-0000-0000-000009630000}"/>
    <cellStyle name="Percent 11 2 5 2" xfId="25353" xr:uid="{00000000-0005-0000-0000-00000A630000}"/>
    <cellStyle name="Percent 11 2 5 3" xfId="25354" xr:uid="{00000000-0005-0000-0000-00000B630000}"/>
    <cellStyle name="Percent 11 2 5 4" xfId="25355" xr:uid="{00000000-0005-0000-0000-00000C630000}"/>
    <cellStyle name="Percent 11 2 5 5" xfId="25356" xr:uid="{00000000-0005-0000-0000-00000D630000}"/>
    <cellStyle name="Percent 11 2 5 6" xfId="25357" xr:uid="{00000000-0005-0000-0000-00000E630000}"/>
    <cellStyle name="Percent 11 2 5 7" xfId="25358" xr:uid="{00000000-0005-0000-0000-00000F630000}"/>
    <cellStyle name="Percent 11 2 6" xfId="25359" xr:uid="{00000000-0005-0000-0000-000010630000}"/>
    <cellStyle name="Percent 11 2 6 2" xfId="25360" xr:uid="{00000000-0005-0000-0000-000011630000}"/>
    <cellStyle name="Percent 11 2 6 3" xfId="25361" xr:uid="{00000000-0005-0000-0000-000012630000}"/>
    <cellStyle name="Percent 11 2 6 4" xfId="25362" xr:uid="{00000000-0005-0000-0000-000013630000}"/>
    <cellStyle name="Percent 11 2 6 5" xfId="25363" xr:uid="{00000000-0005-0000-0000-000014630000}"/>
    <cellStyle name="Percent 11 2 6 6" xfId="25364" xr:uid="{00000000-0005-0000-0000-000015630000}"/>
    <cellStyle name="Percent 11 2 6 7" xfId="25365" xr:uid="{00000000-0005-0000-0000-000016630000}"/>
    <cellStyle name="Percent 11 2 7" xfId="25366" xr:uid="{00000000-0005-0000-0000-000017630000}"/>
    <cellStyle name="Percent 11 2 8" xfId="25367" xr:uid="{00000000-0005-0000-0000-000018630000}"/>
    <cellStyle name="Percent 11 2 9" xfId="25368" xr:uid="{00000000-0005-0000-0000-000019630000}"/>
    <cellStyle name="Percent 11 3" xfId="25369" xr:uid="{00000000-0005-0000-0000-00001A630000}"/>
    <cellStyle name="Percent 11 3 10" xfId="25370" xr:uid="{00000000-0005-0000-0000-00001B630000}"/>
    <cellStyle name="Percent 11 3 11" xfId="25371" xr:uid="{00000000-0005-0000-0000-00001C630000}"/>
    <cellStyle name="Percent 11 3 12" xfId="25372" xr:uid="{00000000-0005-0000-0000-00001D630000}"/>
    <cellStyle name="Percent 11 3 2" xfId="25373" xr:uid="{00000000-0005-0000-0000-00001E630000}"/>
    <cellStyle name="Percent 11 3 2 10" xfId="25374" xr:uid="{00000000-0005-0000-0000-00001F630000}"/>
    <cellStyle name="Percent 11 3 2 2" xfId="25375" xr:uid="{00000000-0005-0000-0000-000020630000}"/>
    <cellStyle name="Percent 11 3 2 2 2" xfId="25376" xr:uid="{00000000-0005-0000-0000-000021630000}"/>
    <cellStyle name="Percent 11 3 2 2 3" xfId="25377" xr:uid="{00000000-0005-0000-0000-000022630000}"/>
    <cellStyle name="Percent 11 3 2 2 4" xfId="25378" xr:uid="{00000000-0005-0000-0000-000023630000}"/>
    <cellStyle name="Percent 11 3 2 2 5" xfId="25379" xr:uid="{00000000-0005-0000-0000-000024630000}"/>
    <cellStyle name="Percent 11 3 2 2 6" xfId="25380" xr:uid="{00000000-0005-0000-0000-000025630000}"/>
    <cellStyle name="Percent 11 3 2 2 7" xfId="25381" xr:uid="{00000000-0005-0000-0000-000026630000}"/>
    <cellStyle name="Percent 11 3 2 3" xfId="25382" xr:uid="{00000000-0005-0000-0000-000027630000}"/>
    <cellStyle name="Percent 11 3 2 3 2" xfId="25383" xr:uid="{00000000-0005-0000-0000-000028630000}"/>
    <cellStyle name="Percent 11 3 2 3 3" xfId="25384" xr:uid="{00000000-0005-0000-0000-000029630000}"/>
    <cellStyle name="Percent 11 3 2 3 4" xfId="25385" xr:uid="{00000000-0005-0000-0000-00002A630000}"/>
    <cellStyle name="Percent 11 3 2 3 5" xfId="25386" xr:uid="{00000000-0005-0000-0000-00002B630000}"/>
    <cellStyle name="Percent 11 3 2 3 6" xfId="25387" xr:uid="{00000000-0005-0000-0000-00002C630000}"/>
    <cellStyle name="Percent 11 3 2 3 7" xfId="25388" xr:uid="{00000000-0005-0000-0000-00002D630000}"/>
    <cellStyle name="Percent 11 3 2 4" xfId="25389" xr:uid="{00000000-0005-0000-0000-00002E630000}"/>
    <cellStyle name="Percent 11 3 2 4 2" xfId="25390" xr:uid="{00000000-0005-0000-0000-00002F630000}"/>
    <cellStyle name="Percent 11 3 2 4 3" xfId="25391" xr:uid="{00000000-0005-0000-0000-000030630000}"/>
    <cellStyle name="Percent 11 3 2 4 4" xfId="25392" xr:uid="{00000000-0005-0000-0000-000031630000}"/>
    <cellStyle name="Percent 11 3 2 4 5" xfId="25393" xr:uid="{00000000-0005-0000-0000-000032630000}"/>
    <cellStyle name="Percent 11 3 2 4 6" xfId="25394" xr:uid="{00000000-0005-0000-0000-000033630000}"/>
    <cellStyle name="Percent 11 3 2 4 7" xfId="25395" xr:uid="{00000000-0005-0000-0000-000034630000}"/>
    <cellStyle name="Percent 11 3 2 5" xfId="25396" xr:uid="{00000000-0005-0000-0000-000035630000}"/>
    <cellStyle name="Percent 11 3 2 6" xfId="25397" xr:uid="{00000000-0005-0000-0000-000036630000}"/>
    <cellStyle name="Percent 11 3 2 7" xfId="25398" xr:uid="{00000000-0005-0000-0000-000037630000}"/>
    <cellStyle name="Percent 11 3 2 8" xfId="25399" xr:uid="{00000000-0005-0000-0000-000038630000}"/>
    <cellStyle name="Percent 11 3 2 9" xfId="25400" xr:uid="{00000000-0005-0000-0000-000039630000}"/>
    <cellStyle name="Percent 11 3 3" xfId="25401" xr:uid="{00000000-0005-0000-0000-00003A630000}"/>
    <cellStyle name="Percent 11 3 3 2" xfId="25402" xr:uid="{00000000-0005-0000-0000-00003B630000}"/>
    <cellStyle name="Percent 11 3 3 2 2" xfId="25403" xr:uid="{00000000-0005-0000-0000-00003C630000}"/>
    <cellStyle name="Percent 11 3 3 2 3" xfId="25404" xr:uid="{00000000-0005-0000-0000-00003D630000}"/>
    <cellStyle name="Percent 11 3 3 2 4" xfId="25405" xr:uid="{00000000-0005-0000-0000-00003E630000}"/>
    <cellStyle name="Percent 11 3 3 2 5" xfId="25406" xr:uid="{00000000-0005-0000-0000-00003F630000}"/>
    <cellStyle name="Percent 11 3 3 2 6" xfId="25407" xr:uid="{00000000-0005-0000-0000-000040630000}"/>
    <cellStyle name="Percent 11 3 3 2 7" xfId="25408" xr:uid="{00000000-0005-0000-0000-000041630000}"/>
    <cellStyle name="Percent 11 3 3 3" xfId="25409" xr:uid="{00000000-0005-0000-0000-000042630000}"/>
    <cellStyle name="Percent 11 3 3 4" xfId="25410" xr:uid="{00000000-0005-0000-0000-000043630000}"/>
    <cellStyle name="Percent 11 3 3 5" xfId="25411" xr:uid="{00000000-0005-0000-0000-000044630000}"/>
    <cellStyle name="Percent 11 3 3 6" xfId="25412" xr:uid="{00000000-0005-0000-0000-000045630000}"/>
    <cellStyle name="Percent 11 3 3 7" xfId="25413" xr:uid="{00000000-0005-0000-0000-000046630000}"/>
    <cellStyle name="Percent 11 3 3 8" xfId="25414" xr:uid="{00000000-0005-0000-0000-000047630000}"/>
    <cellStyle name="Percent 11 3 4" xfId="25415" xr:uid="{00000000-0005-0000-0000-000048630000}"/>
    <cellStyle name="Percent 11 3 4 2" xfId="25416" xr:uid="{00000000-0005-0000-0000-000049630000}"/>
    <cellStyle name="Percent 11 3 4 3" xfId="25417" xr:uid="{00000000-0005-0000-0000-00004A630000}"/>
    <cellStyle name="Percent 11 3 4 4" xfId="25418" xr:uid="{00000000-0005-0000-0000-00004B630000}"/>
    <cellStyle name="Percent 11 3 4 5" xfId="25419" xr:uid="{00000000-0005-0000-0000-00004C630000}"/>
    <cellStyle name="Percent 11 3 4 6" xfId="25420" xr:uid="{00000000-0005-0000-0000-00004D630000}"/>
    <cellStyle name="Percent 11 3 4 7" xfId="25421" xr:uid="{00000000-0005-0000-0000-00004E630000}"/>
    <cellStyle name="Percent 11 3 5" xfId="25422" xr:uid="{00000000-0005-0000-0000-00004F630000}"/>
    <cellStyle name="Percent 11 3 5 2" xfId="25423" xr:uid="{00000000-0005-0000-0000-000050630000}"/>
    <cellStyle name="Percent 11 3 5 3" xfId="25424" xr:uid="{00000000-0005-0000-0000-000051630000}"/>
    <cellStyle name="Percent 11 3 5 4" xfId="25425" xr:uid="{00000000-0005-0000-0000-000052630000}"/>
    <cellStyle name="Percent 11 3 5 5" xfId="25426" xr:uid="{00000000-0005-0000-0000-000053630000}"/>
    <cellStyle name="Percent 11 3 5 6" xfId="25427" xr:uid="{00000000-0005-0000-0000-000054630000}"/>
    <cellStyle name="Percent 11 3 5 7" xfId="25428" xr:uid="{00000000-0005-0000-0000-000055630000}"/>
    <cellStyle name="Percent 11 3 6" xfId="25429" xr:uid="{00000000-0005-0000-0000-000056630000}"/>
    <cellStyle name="Percent 11 3 6 2" xfId="25430" xr:uid="{00000000-0005-0000-0000-000057630000}"/>
    <cellStyle name="Percent 11 3 6 3" xfId="25431" xr:uid="{00000000-0005-0000-0000-000058630000}"/>
    <cellStyle name="Percent 11 3 6 4" xfId="25432" xr:uid="{00000000-0005-0000-0000-000059630000}"/>
    <cellStyle name="Percent 11 3 6 5" xfId="25433" xr:uid="{00000000-0005-0000-0000-00005A630000}"/>
    <cellStyle name="Percent 11 3 6 6" xfId="25434" xr:uid="{00000000-0005-0000-0000-00005B630000}"/>
    <cellStyle name="Percent 11 3 6 7" xfId="25435" xr:uid="{00000000-0005-0000-0000-00005C630000}"/>
    <cellStyle name="Percent 11 3 7" xfId="25436" xr:uid="{00000000-0005-0000-0000-00005D630000}"/>
    <cellStyle name="Percent 11 3 8" xfId="25437" xr:uid="{00000000-0005-0000-0000-00005E630000}"/>
    <cellStyle name="Percent 11 3 9" xfId="25438" xr:uid="{00000000-0005-0000-0000-00005F630000}"/>
    <cellStyle name="Percent 11 4" xfId="25439" xr:uid="{00000000-0005-0000-0000-000060630000}"/>
    <cellStyle name="Percent 11 4 10" xfId="25440" xr:uid="{00000000-0005-0000-0000-000061630000}"/>
    <cellStyle name="Percent 11 4 2" xfId="25441" xr:uid="{00000000-0005-0000-0000-000062630000}"/>
    <cellStyle name="Percent 11 4 2 2" xfId="25442" xr:uid="{00000000-0005-0000-0000-000063630000}"/>
    <cellStyle name="Percent 11 4 2 3" xfId="25443" xr:uid="{00000000-0005-0000-0000-000064630000}"/>
    <cellStyle name="Percent 11 4 2 4" xfId="25444" xr:uid="{00000000-0005-0000-0000-000065630000}"/>
    <cellStyle name="Percent 11 4 2 5" xfId="25445" xr:uid="{00000000-0005-0000-0000-000066630000}"/>
    <cellStyle name="Percent 11 4 2 6" xfId="25446" xr:uid="{00000000-0005-0000-0000-000067630000}"/>
    <cellStyle name="Percent 11 4 2 7" xfId="25447" xr:uid="{00000000-0005-0000-0000-000068630000}"/>
    <cellStyle name="Percent 11 4 3" xfId="25448" xr:uid="{00000000-0005-0000-0000-000069630000}"/>
    <cellStyle name="Percent 11 4 3 2" xfId="25449" xr:uid="{00000000-0005-0000-0000-00006A630000}"/>
    <cellStyle name="Percent 11 4 3 3" xfId="25450" xr:uid="{00000000-0005-0000-0000-00006B630000}"/>
    <cellStyle name="Percent 11 4 3 4" xfId="25451" xr:uid="{00000000-0005-0000-0000-00006C630000}"/>
    <cellStyle name="Percent 11 4 3 5" xfId="25452" xr:uid="{00000000-0005-0000-0000-00006D630000}"/>
    <cellStyle name="Percent 11 4 3 6" xfId="25453" xr:uid="{00000000-0005-0000-0000-00006E630000}"/>
    <cellStyle name="Percent 11 4 3 7" xfId="25454" xr:uid="{00000000-0005-0000-0000-00006F630000}"/>
    <cellStyle name="Percent 11 4 4" xfId="25455" xr:uid="{00000000-0005-0000-0000-000070630000}"/>
    <cellStyle name="Percent 11 4 4 2" xfId="25456" xr:uid="{00000000-0005-0000-0000-000071630000}"/>
    <cellStyle name="Percent 11 4 4 3" xfId="25457" xr:uid="{00000000-0005-0000-0000-000072630000}"/>
    <cellStyle name="Percent 11 4 4 4" xfId="25458" xr:uid="{00000000-0005-0000-0000-000073630000}"/>
    <cellStyle name="Percent 11 4 4 5" xfId="25459" xr:uid="{00000000-0005-0000-0000-000074630000}"/>
    <cellStyle name="Percent 11 4 4 6" xfId="25460" xr:uid="{00000000-0005-0000-0000-000075630000}"/>
    <cellStyle name="Percent 11 4 4 7" xfId="25461" xr:uid="{00000000-0005-0000-0000-000076630000}"/>
    <cellStyle name="Percent 11 4 5" xfId="25462" xr:uid="{00000000-0005-0000-0000-000077630000}"/>
    <cellStyle name="Percent 11 4 6" xfId="25463" xr:uid="{00000000-0005-0000-0000-000078630000}"/>
    <cellStyle name="Percent 11 4 7" xfId="25464" xr:uid="{00000000-0005-0000-0000-000079630000}"/>
    <cellStyle name="Percent 11 4 8" xfId="25465" xr:uid="{00000000-0005-0000-0000-00007A630000}"/>
    <cellStyle name="Percent 11 4 9" xfId="25466" xr:uid="{00000000-0005-0000-0000-00007B630000}"/>
    <cellStyle name="Percent 11 5" xfId="25467" xr:uid="{00000000-0005-0000-0000-00007C630000}"/>
    <cellStyle name="Percent 11 5 2" xfId="25468" xr:uid="{00000000-0005-0000-0000-00007D630000}"/>
    <cellStyle name="Percent 11 5 2 2" xfId="25469" xr:uid="{00000000-0005-0000-0000-00007E630000}"/>
    <cellStyle name="Percent 11 5 2 3" xfId="25470" xr:uid="{00000000-0005-0000-0000-00007F630000}"/>
    <cellStyle name="Percent 11 5 2 4" xfId="25471" xr:uid="{00000000-0005-0000-0000-000080630000}"/>
    <cellStyle name="Percent 11 5 2 5" xfId="25472" xr:uid="{00000000-0005-0000-0000-000081630000}"/>
    <cellStyle name="Percent 11 5 2 6" xfId="25473" xr:uid="{00000000-0005-0000-0000-000082630000}"/>
    <cellStyle name="Percent 11 5 2 7" xfId="25474" xr:uid="{00000000-0005-0000-0000-000083630000}"/>
    <cellStyle name="Percent 11 5 3" xfId="25475" xr:uid="{00000000-0005-0000-0000-000084630000}"/>
    <cellStyle name="Percent 11 5 4" xfId="25476" xr:uid="{00000000-0005-0000-0000-000085630000}"/>
    <cellStyle name="Percent 11 5 5" xfId="25477" xr:uid="{00000000-0005-0000-0000-000086630000}"/>
    <cellStyle name="Percent 11 5 6" xfId="25478" xr:uid="{00000000-0005-0000-0000-000087630000}"/>
    <cellStyle name="Percent 11 5 7" xfId="25479" xr:uid="{00000000-0005-0000-0000-000088630000}"/>
    <cellStyle name="Percent 11 5 8" xfId="25480" xr:uid="{00000000-0005-0000-0000-000089630000}"/>
    <cellStyle name="Percent 11 6" xfId="25481" xr:uid="{00000000-0005-0000-0000-00008A630000}"/>
    <cellStyle name="Percent 11 6 2" xfId="25482" xr:uid="{00000000-0005-0000-0000-00008B630000}"/>
    <cellStyle name="Percent 11 6 3" xfId="25483" xr:uid="{00000000-0005-0000-0000-00008C630000}"/>
    <cellStyle name="Percent 11 6 4" xfId="25484" xr:uid="{00000000-0005-0000-0000-00008D630000}"/>
    <cellStyle name="Percent 11 6 5" xfId="25485" xr:uid="{00000000-0005-0000-0000-00008E630000}"/>
    <cellStyle name="Percent 11 6 6" xfId="25486" xr:uid="{00000000-0005-0000-0000-00008F630000}"/>
    <cellStyle name="Percent 11 6 7" xfId="25487" xr:uid="{00000000-0005-0000-0000-000090630000}"/>
    <cellStyle name="Percent 11 7" xfId="25488" xr:uid="{00000000-0005-0000-0000-000091630000}"/>
    <cellStyle name="Percent 11 7 2" xfId="25489" xr:uid="{00000000-0005-0000-0000-000092630000}"/>
    <cellStyle name="Percent 11 7 3" xfId="25490" xr:uid="{00000000-0005-0000-0000-000093630000}"/>
    <cellStyle name="Percent 11 7 4" xfId="25491" xr:uid="{00000000-0005-0000-0000-000094630000}"/>
    <cellStyle name="Percent 11 7 5" xfId="25492" xr:uid="{00000000-0005-0000-0000-000095630000}"/>
    <cellStyle name="Percent 11 7 6" xfId="25493" xr:uid="{00000000-0005-0000-0000-000096630000}"/>
    <cellStyle name="Percent 11 7 7" xfId="25494" xr:uid="{00000000-0005-0000-0000-000097630000}"/>
    <cellStyle name="Percent 11 8" xfId="25495" xr:uid="{00000000-0005-0000-0000-000098630000}"/>
    <cellStyle name="Percent 11 8 2" xfId="25496" xr:uid="{00000000-0005-0000-0000-000099630000}"/>
    <cellStyle name="Percent 11 8 3" xfId="25497" xr:uid="{00000000-0005-0000-0000-00009A630000}"/>
    <cellStyle name="Percent 11 8 4" xfId="25498" xr:uid="{00000000-0005-0000-0000-00009B630000}"/>
    <cellStyle name="Percent 11 8 5" xfId="25499" xr:uid="{00000000-0005-0000-0000-00009C630000}"/>
    <cellStyle name="Percent 11 8 6" xfId="25500" xr:uid="{00000000-0005-0000-0000-00009D630000}"/>
    <cellStyle name="Percent 11 8 7" xfId="25501" xr:uid="{00000000-0005-0000-0000-00009E630000}"/>
    <cellStyle name="Percent 11 9" xfId="25502" xr:uid="{00000000-0005-0000-0000-00009F630000}"/>
    <cellStyle name="Percent 12" xfId="25503" xr:uid="{00000000-0005-0000-0000-0000A0630000}"/>
    <cellStyle name="Percent 12 10" xfId="25504" xr:uid="{00000000-0005-0000-0000-0000A1630000}"/>
    <cellStyle name="Percent 12 11" xfId="25505" xr:uid="{00000000-0005-0000-0000-0000A2630000}"/>
    <cellStyle name="Percent 12 12" xfId="25506" xr:uid="{00000000-0005-0000-0000-0000A3630000}"/>
    <cellStyle name="Percent 12 13" xfId="25507" xr:uid="{00000000-0005-0000-0000-0000A4630000}"/>
    <cellStyle name="Percent 12 2" xfId="25508" xr:uid="{00000000-0005-0000-0000-0000A5630000}"/>
    <cellStyle name="Percent 12 2 10" xfId="25509" xr:uid="{00000000-0005-0000-0000-0000A6630000}"/>
    <cellStyle name="Percent 12 2 11" xfId="25510" xr:uid="{00000000-0005-0000-0000-0000A7630000}"/>
    <cellStyle name="Percent 12 2 12" xfId="25511" xr:uid="{00000000-0005-0000-0000-0000A8630000}"/>
    <cellStyle name="Percent 12 2 2" xfId="25512" xr:uid="{00000000-0005-0000-0000-0000A9630000}"/>
    <cellStyle name="Percent 12 2 2 10" xfId="25513" xr:uid="{00000000-0005-0000-0000-0000AA630000}"/>
    <cellStyle name="Percent 12 2 2 2" xfId="25514" xr:uid="{00000000-0005-0000-0000-0000AB630000}"/>
    <cellStyle name="Percent 12 2 2 2 2" xfId="25515" xr:uid="{00000000-0005-0000-0000-0000AC630000}"/>
    <cellStyle name="Percent 12 2 2 2 3" xfId="25516" xr:uid="{00000000-0005-0000-0000-0000AD630000}"/>
    <cellStyle name="Percent 12 2 2 2 4" xfId="25517" xr:uid="{00000000-0005-0000-0000-0000AE630000}"/>
    <cellStyle name="Percent 12 2 2 2 5" xfId="25518" xr:uid="{00000000-0005-0000-0000-0000AF630000}"/>
    <cellStyle name="Percent 12 2 2 2 6" xfId="25519" xr:uid="{00000000-0005-0000-0000-0000B0630000}"/>
    <cellStyle name="Percent 12 2 2 2 7" xfId="25520" xr:uid="{00000000-0005-0000-0000-0000B1630000}"/>
    <cellStyle name="Percent 12 2 2 3" xfId="25521" xr:uid="{00000000-0005-0000-0000-0000B2630000}"/>
    <cellStyle name="Percent 12 2 2 3 2" xfId="25522" xr:uid="{00000000-0005-0000-0000-0000B3630000}"/>
    <cellStyle name="Percent 12 2 2 3 3" xfId="25523" xr:uid="{00000000-0005-0000-0000-0000B4630000}"/>
    <cellStyle name="Percent 12 2 2 3 4" xfId="25524" xr:uid="{00000000-0005-0000-0000-0000B5630000}"/>
    <cellStyle name="Percent 12 2 2 3 5" xfId="25525" xr:uid="{00000000-0005-0000-0000-0000B6630000}"/>
    <cellStyle name="Percent 12 2 2 3 6" xfId="25526" xr:uid="{00000000-0005-0000-0000-0000B7630000}"/>
    <cellStyle name="Percent 12 2 2 3 7" xfId="25527" xr:uid="{00000000-0005-0000-0000-0000B8630000}"/>
    <cellStyle name="Percent 12 2 2 4" xfId="25528" xr:uid="{00000000-0005-0000-0000-0000B9630000}"/>
    <cellStyle name="Percent 12 2 2 4 2" xfId="25529" xr:uid="{00000000-0005-0000-0000-0000BA630000}"/>
    <cellStyle name="Percent 12 2 2 4 3" xfId="25530" xr:uid="{00000000-0005-0000-0000-0000BB630000}"/>
    <cellStyle name="Percent 12 2 2 4 4" xfId="25531" xr:uid="{00000000-0005-0000-0000-0000BC630000}"/>
    <cellStyle name="Percent 12 2 2 4 5" xfId="25532" xr:uid="{00000000-0005-0000-0000-0000BD630000}"/>
    <cellStyle name="Percent 12 2 2 4 6" xfId="25533" xr:uid="{00000000-0005-0000-0000-0000BE630000}"/>
    <cellStyle name="Percent 12 2 2 4 7" xfId="25534" xr:uid="{00000000-0005-0000-0000-0000BF630000}"/>
    <cellStyle name="Percent 12 2 2 5" xfId="25535" xr:uid="{00000000-0005-0000-0000-0000C0630000}"/>
    <cellStyle name="Percent 12 2 2 6" xfId="25536" xr:uid="{00000000-0005-0000-0000-0000C1630000}"/>
    <cellStyle name="Percent 12 2 2 7" xfId="25537" xr:uid="{00000000-0005-0000-0000-0000C2630000}"/>
    <cellStyle name="Percent 12 2 2 8" xfId="25538" xr:uid="{00000000-0005-0000-0000-0000C3630000}"/>
    <cellStyle name="Percent 12 2 2 9" xfId="25539" xr:uid="{00000000-0005-0000-0000-0000C4630000}"/>
    <cellStyle name="Percent 12 2 3" xfId="25540" xr:uid="{00000000-0005-0000-0000-0000C5630000}"/>
    <cellStyle name="Percent 12 2 3 2" xfId="25541" xr:uid="{00000000-0005-0000-0000-0000C6630000}"/>
    <cellStyle name="Percent 12 2 3 2 2" xfId="25542" xr:uid="{00000000-0005-0000-0000-0000C7630000}"/>
    <cellStyle name="Percent 12 2 3 2 3" xfId="25543" xr:uid="{00000000-0005-0000-0000-0000C8630000}"/>
    <cellStyle name="Percent 12 2 3 2 4" xfId="25544" xr:uid="{00000000-0005-0000-0000-0000C9630000}"/>
    <cellStyle name="Percent 12 2 3 2 5" xfId="25545" xr:uid="{00000000-0005-0000-0000-0000CA630000}"/>
    <cellStyle name="Percent 12 2 3 2 6" xfId="25546" xr:uid="{00000000-0005-0000-0000-0000CB630000}"/>
    <cellStyle name="Percent 12 2 3 2 7" xfId="25547" xr:uid="{00000000-0005-0000-0000-0000CC630000}"/>
    <cellStyle name="Percent 12 2 3 3" xfId="25548" xr:uid="{00000000-0005-0000-0000-0000CD630000}"/>
    <cellStyle name="Percent 12 2 3 4" xfId="25549" xr:uid="{00000000-0005-0000-0000-0000CE630000}"/>
    <cellStyle name="Percent 12 2 3 5" xfId="25550" xr:uid="{00000000-0005-0000-0000-0000CF630000}"/>
    <cellStyle name="Percent 12 2 3 6" xfId="25551" xr:uid="{00000000-0005-0000-0000-0000D0630000}"/>
    <cellStyle name="Percent 12 2 3 7" xfId="25552" xr:uid="{00000000-0005-0000-0000-0000D1630000}"/>
    <cellStyle name="Percent 12 2 3 8" xfId="25553" xr:uid="{00000000-0005-0000-0000-0000D2630000}"/>
    <cellStyle name="Percent 12 2 4" xfId="25554" xr:uid="{00000000-0005-0000-0000-0000D3630000}"/>
    <cellStyle name="Percent 12 2 4 2" xfId="25555" xr:uid="{00000000-0005-0000-0000-0000D4630000}"/>
    <cellStyle name="Percent 12 2 4 3" xfId="25556" xr:uid="{00000000-0005-0000-0000-0000D5630000}"/>
    <cellStyle name="Percent 12 2 4 4" xfId="25557" xr:uid="{00000000-0005-0000-0000-0000D6630000}"/>
    <cellStyle name="Percent 12 2 4 5" xfId="25558" xr:uid="{00000000-0005-0000-0000-0000D7630000}"/>
    <cellStyle name="Percent 12 2 4 6" xfId="25559" xr:uid="{00000000-0005-0000-0000-0000D8630000}"/>
    <cellStyle name="Percent 12 2 4 7" xfId="25560" xr:uid="{00000000-0005-0000-0000-0000D9630000}"/>
    <cellStyle name="Percent 12 2 5" xfId="25561" xr:uid="{00000000-0005-0000-0000-0000DA630000}"/>
    <cellStyle name="Percent 12 2 5 2" xfId="25562" xr:uid="{00000000-0005-0000-0000-0000DB630000}"/>
    <cellStyle name="Percent 12 2 5 3" xfId="25563" xr:uid="{00000000-0005-0000-0000-0000DC630000}"/>
    <cellStyle name="Percent 12 2 5 4" xfId="25564" xr:uid="{00000000-0005-0000-0000-0000DD630000}"/>
    <cellStyle name="Percent 12 2 5 5" xfId="25565" xr:uid="{00000000-0005-0000-0000-0000DE630000}"/>
    <cellStyle name="Percent 12 2 5 6" xfId="25566" xr:uid="{00000000-0005-0000-0000-0000DF630000}"/>
    <cellStyle name="Percent 12 2 5 7" xfId="25567" xr:uid="{00000000-0005-0000-0000-0000E0630000}"/>
    <cellStyle name="Percent 12 2 6" xfId="25568" xr:uid="{00000000-0005-0000-0000-0000E1630000}"/>
    <cellStyle name="Percent 12 2 6 2" xfId="25569" xr:uid="{00000000-0005-0000-0000-0000E2630000}"/>
    <cellStyle name="Percent 12 2 6 3" xfId="25570" xr:uid="{00000000-0005-0000-0000-0000E3630000}"/>
    <cellStyle name="Percent 12 2 6 4" xfId="25571" xr:uid="{00000000-0005-0000-0000-0000E4630000}"/>
    <cellStyle name="Percent 12 2 6 5" xfId="25572" xr:uid="{00000000-0005-0000-0000-0000E5630000}"/>
    <cellStyle name="Percent 12 2 6 6" xfId="25573" xr:uid="{00000000-0005-0000-0000-0000E6630000}"/>
    <cellStyle name="Percent 12 2 6 7" xfId="25574" xr:uid="{00000000-0005-0000-0000-0000E7630000}"/>
    <cellStyle name="Percent 12 2 7" xfId="25575" xr:uid="{00000000-0005-0000-0000-0000E8630000}"/>
    <cellStyle name="Percent 12 2 8" xfId="25576" xr:uid="{00000000-0005-0000-0000-0000E9630000}"/>
    <cellStyle name="Percent 12 2 9" xfId="25577" xr:uid="{00000000-0005-0000-0000-0000EA630000}"/>
    <cellStyle name="Percent 12 3" xfId="25578" xr:uid="{00000000-0005-0000-0000-0000EB630000}"/>
    <cellStyle name="Percent 12 3 10" xfId="25579" xr:uid="{00000000-0005-0000-0000-0000EC630000}"/>
    <cellStyle name="Percent 12 3 2" xfId="25580" xr:uid="{00000000-0005-0000-0000-0000ED630000}"/>
    <cellStyle name="Percent 12 3 2 2" xfId="25581" xr:uid="{00000000-0005-0000-0000-0000EE630000}"/>
    <cellStyle name="Percent 12 3 2 3" xfId="25582" xr:uid="{00000000-0005-0000-0000-0000EF630000}"/>
    <cellStyle name="Percent 12 3 2 4" xfId="25583" xr:uid="{00000000-0005-0000-0000-0000F0630000}"/>
    <cellStyle name="Percent 12 3 2 5" xfId="25584" xr:uid="{00000000-0005-0000-0000-0000F1630000}"/>
    <cellStyle name="Percent 12 3 2 6" xfId="25585" xr:uid="{00000000-0005-0000-0000-0000F2630000}"/>
    <cellStyle name="Percent 12 3 2 7" xfId="25586" xr:uid="{00000000-0005-0000-0000-0000F3630000}"/>
    <cellStyle name="Percent 12 3 3" xfId="25587" xr:uid="{00000000-0005-0000-0000-0000F4630000}"/>
    <cellStyle name="Percent 12 3 3 2" xfId="25588" xr:uid="{00000000-0005-0000-0000-0000F5630000}"/>
    <cellStyle name="Percent 12 3 3 3" xfId="25589" xr:uid="{00000000-0005-0000-0000-0000F6630000}"/>
    <cellStyle name="Percent 12 3 3 4" xfId="25590" xr:uid="{00000000-0005-0000-0000-0000F7630000}"/>
    <cellStyle name="Percent 12 3 3 5" xfId="25591" xr:uid="{00000000-0005-0000-0000-0000F8630000}"/>
    <cellStyle name="Percent 12 3 3 6" xfId="25592" xr:uid="{00000000-0005-0000-0000-0000F9630000}"/>
    <cellStyle name="Percent 12 3 3 7" xfId="25593" xr:uid="{00000000-0005-0000-0000-0000FA630000}"/>
    <cellStyle name="Percent 12 3 4" xfId="25594" xr:uid="{00000000-0005-0000-0000-0000FB630000}"/>
    <cellStyle name="Percent 12 3 4 2" xfId="25595" xr:uid="{00000000-0005-0000-0000-0000FC630000}"/>
    <cellStyle name="Percent 12 3 4 3" xfId="25596" xr:uid="{00000000-0005-0000-0000-0000FD630000}"/>
    <cellStyle name="Percent 12 3 4 4" xfId="25597" xr:uid="{00000000-0005-0000-0000-0000FE630000}"/>
    <cellStyle name="Percent 12 3 4 5" xfId="25598" xr:uid="{00000000-0005-0000-0000-0000FF630000}"/>
    <cellStyle name="Percent 12 3 4 6" xfId="25599" xr:uid="{00000000-0005-0000-0000-000000640000}"/>
    <cellStyle name="Percent 12 3 4 7" xfId="25600" xr:uid="{00000000-0005-0000-0000-000001640000}"/>
    <cellStyle name="Percent 12 3 5" xfId="25601" xr:uid="{00000000-0005-0000-0000-000002640000}"/>
    <cellStyle name="Percent 12 3 6" xfId="25602" xr:uid="{00000000-0005-0000-0000-000003640000}"/>
    <cellStyle name="Percent 12 3 7" xfId="25603" xr:uid="{00000000-0005-0000-0000-000004640000}"/>
    <cellStyle name="Percent 12 3 8" xfId="25604" xr:uid="{00000000-0005-0000-0000-000005640000}"/>
    <cellStyle name="Percent 12 3 9" xfId="25605" xr:uid="{00000000-0005-0000-0000-000006640000}"/>
    <cellStyle name="Percent 12 4" xfId="25606" xr:uid="{00000000-0005-0000-0000-000007640000}"/>
    <cellStyle name="Percent 12 4 2" xfId="25607" xr:uid="{00000000-0005-0000-0000-000008640000}"/>
    <cellStyle name="Percent 12 4 2 2" xfId="25608" xr:uid="{00000000-0005-0000-0000-000009640000}"/>
    <cellStyle name="Percent 12 4 2 3" xfId="25609" xr:uid="{00000000-0005-0000-0000-00000A640000}"/>
    <cellStyle name="Percent 12 4 2 4" xfId="25610" xr:uid="{00000000-0005-0000-0000-00000B640000}"/>
    <cellStyle name="Percent 12 4 2 5" xfId="25611" xr:uid="{00000000-0005-0000-0000-00000C640000}"/>
    <cellStyle name="Percent 12 4 2 6" xfId="25612" xr:uid="{00000000-0005-0000-0000-00000D640000}"/>
    <cellStyle name="Percent 12 4 2 7" xfId="25613" xr:uid="{00000000-0005-0000-0000-00000E640000}"/>
    <cellStyle name="Percent 12 4 3" xfId="25614" xr:uid="{00000000-0005-0000-0000-00000F640000}"/>
    <cellStyle name="Percent 12 4 4" xfId="25615" xr:uid="{00000000-0005-0000-0000-000010640000}"/>
    <cellStyle name="Percent 12 4 5" xfId="25616" xr:uid="{00000000-0005-0000-0000-000011640000}"/>
    <cellStyle name="Percent 12 4 6" xfId="25617" xr:uid="{00000000-0005-0000-0000-000012640000}"/>
    <cellStyle name="Percent 12 4 7" xfId="25618" xr:uid="{00000000-0005-0000-0000-000013640000}"/>
    <cellStyle name="Percent 12 4 8" xfId="25619" xr:uid="{00000000-0005-0000-0000-000014640000}"/>
    <cellStyle name="Percent 12 5" xfId="25620" xr:uid="{00000000-0005-0000-0000-000015640000}"/>
    <cellStyle name="Percent 12 5 2" xfId="25621" xr:uid="{00000000-0005-0000-0000-000016640000}"/>
    <cellStyle name="Percent 12 5 3" xfId="25622" xr:uid="{00000000-0005-0000-0000-000017640000}"/>
    <cellStyle name="Percent 12 5 4" xfId="25623" xr:uid="{00000000-0005-0000-0000-000018640000}"/>
    <cellStyle name="Percent 12 5 5" xfId="25624" xr:uid="{00000000-0005-0000-0000-000019640000}"/>
    <cellStyle name="Percent 12 5 6" xfId="25625" xr:uid="{00000000-0005-0000-0000-00001A640000}"/>
    <cellStyle name="Percent 12 5 7" xfId="25626" xr:uid="{00000000-0005-0000-0000-00001B640000}"/>
    <cellStyle name="Percent 12 6" xfId="25627" xr:uid="{00000000-0005-0000-0000-00001C640000}"/>
    <cellStyle name="Percent 12 6 2" xfId="25628" xr:uid="{00000000-0005-0000-0000-00001D640000}"/>
    <cellStyle name="Percent 12 6 3" xfId="25629" xr:uid="{00000000-0005-0000-0000-00001E640000}"/>
    <cellStyle name="Percent 12 6 4" xfId="25630" xr:uid="{00000000-0005-0000-0000-00001F640000}"/>
    <cellStyle name="Percent 12 6 5" xfId="25631" xr:uid="{00000000-0005-0000-0000-000020640000}"/>
    <cellStyle name="Percent 12 6 6" xfId="25632" xr:uid="{00000000-0005-0000-0000-000021640000}"/>
    <cellStyle name="Percent 12 6 7" xfId="25633" xr:uid="{00000000-0005-0000-0000-000022640000}"/>
    <cellStyle name="Percent 12 7" xfId="25634" xr:uid="{00000000-0005-0000-0000-000023640000}"/>
    <cellStyle name="Percent 12 7 2" xfId="25635" xr:uid="{00000000-0005-0000-0000-000024640000}"/>
    <cellStyle name="Percent 12 7 3" xfId="25636" xr:uid="{00000000-0005-0000-0000-000025640000}"/>
    <cellStyle name="Percent 12 7 4" xfId="25637" xr:uid="{00000000-0005-0000-0000-000026640000}"/>
    <cellStyle name="Percent 12 7 5" xfId="25638" xr:uid="{00000000-0005-0000-0000-000027640000}"/>
    <cellStyle name="Percent 12 7 6" xfId="25639" xr:uid="{00000000-0005-0000-0000-000028640000}"/>
    <cellStyle name="Percent 12 7 7" xfId="25640" xr:uid="{00000000-0005-0000-0000-000029640000}"/>
    <cellStyle name="Percent 12 8" xfId="25641" xr:uid="{00000000-0005-0000-0000-00002A640000}"/>
    <cellStyle name="Percent 12 9" xfId="25642" xr:uid="{00000000-0005-0000-0000-00002B640000}"/>
    <cellStyle name="Percent 13" xfId="25643" xr:uid="{00000000-0005-0000-0000-00002C640000}"/>
    <cellStyle name="Percent 13 10" xfId="25644" xr:uid="{00000000-0005-0000-0000-00002D640000}"/>
    <cellStyle name="Percent 13 2" xfId="25645" xr:uid="{00000000-0005-0000-0000-00002E640000}"/>
    <cellStyle name="Percent 13 2 2" xfId="25646" xr:uid="{00000000-0005-0000-0000-00002F640000}"/>
    <cellStyle name="Percent 13 2 3" xfId="25647" xr:uid="{00000000-0005-0000-0000-000030640000}"/>
    <cellStyle name="Percent 13 2 4" xfId="25648" xr:uid="{00000000-0005-0000-0000-000031640000}"/>
    <cellStyle name="Percent 13 2 5" xfId="25649" xr:uid="{00000000-0005-0000-0000-000032640000}"/>
    <cellStyle name="Percent 13 2 6" xfId="25650" xr:uid="{00000000-0005-0000-0000-000033640000}"/>
    <cellStyle name="Percent 13 2 7" xfId="25651" xr:uid="{00000000-0005-0000-0000-000034640000}"/>
    <cellStyle name="Percent 13 3" xfId="25652" xr:uid="{00000000-0005-0000-0000-000035640000}"/>
    <cellStyle name="Percent 13 3 2" xfId="25653" xr:uid="{00000000-0005-0000-0000-000036640000}"/>
    <cellStyle name="Percent 13 3 3" xfId="25654" xr:uid="{00000000-0005-0000-0000-000037640000}"/>
    <cellStyle name="Percent 13 3 4" xfId="25655" xr:uid="{00000000-0005-0000-0000-000038640000}"/>
    <cellStyle name="Percent 13 3 5" xfId="25656" xr:uid="{00000000-0005-0000-0000-000039640000}"/>
    <cellStyle name="Percent 13 3 6" xfId="25657" xr:uid="{00000000-0005-0000-0000-00003A640000}"/>
    <cellStyle name="Percent 13 3 7" xfId="25658" xr:uid="{00000000-0005-0000-0000-00003B640000}"/>
    <cellStyle name="Percent 13 4" xfId="25659" xr:uid="{00000000-0005-0000-0000-00003C640000}"/>
    <cellStyle name="Percent 13 4 2" xfId="25660" xr:uid="{00000000-0005-0000-0000-00003D640000}"/>
    <cellStyle name="Percent 13 4 3" xfId="25661" xr:uid="{00000000-0005-0000-0000-00003E640000}"/>
    <cellStyle name="Percent 13 4 4" xfId="25662" xr:uid="{00000000-0005-0000-0000-00003F640000}"/>
    <cellStyle name="Percent 13 4 5" xfId="25663" xr:uid="{00000000-0005-0000-0000-000040640000}"/>
    <cellStyle name="Percent 13 4 6" xfId="25664" xr:uid="{00000000-0005-0000-0000-000041640000}"/>
    <cellStyle name="Percent 13 4 7" xfId="25665" xr:uid="{00000000-0005-0000-0000-000042640000}"/>
    <cellStyle name="Percent 13 5" xfId="25666" xr:uid="{00000000-0005-0000-0000-000043640000}"/>
    <cellStyle name="Percent 13 6" xfId="25667" xr:uid="{00000000-0005-0000-0000-000044640000}"/>
    <cellStyle name="Percent 13 7" xfId="25668" xr:uid="{00000000-0005-0000-0000-000045640000}"/>
    <cellStyle name="Percent 13 8" xfId="25669" xr:uid="{00000000-0005-0000-0000-000046640000}"/>
    <cellStyle name="Percent 13 9" xfId="25670" xr:uid="{00000000-0005-0000-0000-000047640000}"/>
    <cellStyle name="Percent 14" xfId="25671" xr:uid="{00000000-0005-0000-0000-000048640000}"/>
    <cellStyle name="Percent 14 2" xfId="25672" xr:uid="{00000000-0005-0000-0000-000049640000}"/>
    <cellStyle name="Percent 14 3" xfId="25673" xr:uid="{00000000-0005-0000-0000-00004A640000}"/>
    <cellStyle name="Percent 14 4" xfId="25674" xr:uid="{00000000-0005-0000-0000-00004B640000}"/>
    <cellStyle name="Percent 14 5" xfId="25675" xr:uid="{00000000-0005-0000-0000-00004C640000}"/>
    <cellStyle name="Percent 14 6" xfId="25676" xr:uid="{00000000-0005-0000-0000-00004D640000}"/>
    <cellStyle name="Percent 14 7" xfId="25677" xr:uid="{00000000-0005-0000-0000-00004E640000}"/>
    <cellStyle name="Percent 15" xfId="25678" xr:uid="{00000000-0005-0000-0000-00004F640000}"/>
    <cellStyle name="Percent 15 2" xfId="25679" xr:uid="{00000000-0005-0000-0000-000050640000}"/>
    <cellStyle name="Percent 15 3" xfId="25680" xr:uid="{00000000-0005-0000-0000-000051640000}"/>
    <cellStyle name="Percent 15 4" xfId="25681" xr:uid="{00000000-0005-0000-0000-000052640000}"/>
    <cellStyle name="Percent 15 5" xfId="25682" xr:uid="{00000000-0005-0000-0000-000053640000}"/>
    <cellStyle name="Percent 15 6" xfId="25683" xr:uid="{00000000-0005-0000-0000-000054640000}"/>
    <cellStyle name="Percent 15 7" xfId="25684" xr:uid="{00000000-0005-0000-0000-000055640000}"/>
    <cellStyle name="Percent 2" xfId="25685" xr:uid="{00000000-0005-0000-0000-000056640000}"/>
    <cellStyle name="Percent 2 10" xfId="25686" xr:uid="{00000000-0005-0000-0000-000057640000}"/>
    <cellStyle name="Percent 2 2" xfId="25687" xr:uid="{00000000-0005-0000-0000-000058640000}"/>
    <cellStyle name="Percent 2 2 2" xfId="25688" xr:uid="{00000000-0005-0000-0000-000059640000}"/>
    <cellStyle name="Percent 2 2 2 2" xfId="25689" xr:uid="{00000000-0005-0000-0000-00005A640000}"/>
    <cellStyle name="Percent 2 2 2 3" xfId="25690" xr:uid="{00000000-0005-0000-0000-00005B640000}"/>
    <cellStyle name="Percent 2 2 2 4" xfId="25691" xr:uid="{00000000-0005-0000-0000-00005C640000}"/>
    <cellStyle name="Percent 2 2 2 5" xfId="25692" xr:uid="{00000000-0005-0000-0000-00005D640000}"/>
    <cellStyle name="Percent 2 2 2 6" xfId="25693" xr:uid="{00000000-0005-0000-0000-00005E640000}"/>
    <cellStyle name="Percent 2 2 2 7" xfId="25694" xr:uid="{00000000-0005-0000-0000-00005F640000}"/>
    <cellStyle name="Percent 2 2 3" xfId="25695" xr:uid="{00000000-0005-0000-0000-000060640000}"/>
    <cellStyle name="Percent 2 2 3 2" xfId="25696" xr:uid="{00000000-0005-0000-0000-000061640000}"/>
    <cellStyle name="Percent 2 2 3 3" xfId="25697" xr:uid="{00000000-0005-0000-0000-000062640000}"/>
    <cellStyle name="Percent 2 2 3 4" xfId="25698" xr:uid="{00000000-0005-0000-0000-000063640000}"/>
    <cellStyle name="Percent 2 2 3 5" xfId="25699" xr:uid="{00000000-0005-0000-0000-000064640000}"/>
    <cellStyle name="Percent 2 2 3 6" xfId="25700" xr:uid="{00000000-0005-0000-0000-000065640000}"/>
    <cellStyle name="Percent 2 2 3 7" xfId="25701" xr:uid="{00000000-0005-0000-0000-000066640000}"/>
    <cellStyle name="Percent 2 2 4" xfId="25702" xr:uid="{00000000-0005-0000-0000-000067640000}"/>
    <cellStyle name="Percent 2 2 5" xfId="25703" xr:uid="{00000000-0005-0000-0000-000068640000}"/>
    <cellStyle name="Percent 2 2 6" xfId="25704" xr:uid="{00000000-0005-0000-0000-000069640000}"/>
    <cellStyle name="Percent 2 2 7" xfId="25705" xr:uid="{00000000-0005-0000-0000-00006A640000}"/>
    <cellStyle name="Percent 2 2 8" xfId="25706" xr:uid="{00000000-0005-0000-0000-00006B640000}"/>
    <cellStyle name="Percent 2 2 9" xfId="25707" xr:uid="{00000000-0005-0000-0000-00006C640000}"/>
    <cellStyle name="Percent 2 3" xfId="25708" xr:uid="{00000000-0005-0000-0000-00006D640000}"/>
    <cellStyle name="Percent 2 3 10" xfId="25709" xr:uid="{00000000-0005-0000-0000-00006E640000}"/>
    <cellStyle name="Percent 2 3 11" xfId="25710" xr:uid="{00000000-0005-0000-0000-00006F640000}"/>
    <cellStyle name="Percent 2 3 2" xfId="25711" xr:uid="{00000000-0005-0000-0000-000070640000}"/>
    <cellStyle name="Percent 2 3 2 2" xfId="25712" xr:uid="{00000000-0005-0000-0000-000071640000}"/>
    <cellStyle name="Percent 2 3 2 3" xfId="25713" xr:uid="{00000000-0005-0000-0000-000072640000}"/>
    <cellStyle name="Percent 2 3 2 4" xfId="25714" xr:uid="{00000000-0005-0000-0000-000073640000}"/>
    <cellStyle name="Percent 2 3 2 5" xfId="25715" xr:uid="{00000000-0005-0000-0000-000074640000}"/>
    <cellStyle name="Percent 2 3 2 6" xfId="25716" xr:uid="{00000000-0005-0000-0000-000075640000}"/>
    <cellStyle name="Percent 2 3 2 7" xfId="25717" xr:uid="{00000000-0005-0000-0000-000076640000}"/>
    <cellStyle name="Percent 2 3 3" xfId="25718" xr:uid="{00000000-0005-0000-0000-000077640000}"/>
    <cellStyle name="Percent 2 3 3 2" xfId="25719" xr:uid="{00000000-0005-0000-0000-000078640000}"/>
    <cellStyle name="Percent 2 3 3 3" xfId="25720" xr:uid="{00000000-0005-0000-0000-000079640000}"/>
    <cellStyle name="Percent 2 3 3 4" xfId="25721" xr:uid="{00000000-0005-0000-0000-00007A640000}"/>
    <cellStyle name="Percent 2 3 3 5" xfId="25722" xr:uid="{00000000-0005-0000-0000-00007B640000}"/>
    <cellStyle name="Percent 2 3 3 6" xfId="25723" xr:uid="{00000000-0005-0000-0000-00007C640000}"/>
    <cellStyle name="Percent 2 3 3 7" xfId="25724" xr:uid="{00000000-0005-0000-0000-00007D640000}"/>
    <cellStyle name="Percent 2 3 4" xfId="25725" xr:uid="{00000000-0005-0000-0000-00007E640000}"/>
    <cellStyle name="Percent 2 3 4 2" xfId="25726" xr:uid="{00000000-0005-0000-0000-00007F640000}"/>
    <cellStyle name="Percent 2 3 4 3" xfId="25727" xr:uid="{00000000-0005-0000-0000-000080640000}"/>
    <cellStyle name="Percent 2 3 4 4" xfId="25728" xr:uid="{00000000-0005-0000-0000-000081640000}"/>
    <cellStyle name="Percent 2 3 4 5" xfId="25729" xr:uid="{00000000-0005-0000-0000-000082640000}"/>
    <cellStyle name="Percent 2 3 4 6" xfId="25730" xr:uid="{00000000-0005-0000-0000-000083640000}"/>
    <cellStyle name="Percent 2 3 4 7" xfId="25731" xr:uid="{00000000-0005-0000-0000-000084640000}"/>
    <cellStyle name="Percent 2 3 5" xfId="25732" xr:uid="{00000000-0005-0000-0000-000085640000}"/>
    <cellStyle name="Percent 2 3 5 2" xfId="25733" xr:uid="{00000000-0005-0000-0000-000086640000}"/>
    <cellStyle name="Percent 2 3 6" xfId="25734" xr:uid="{00000000-0005-0000-0000-000087640000}"/>
    <cellStyle name="Percent 2 3 7" xfId="25735" xr:uid="{00000000-0005-0000-0000-000088640000}"/>
    <cellStyle name="Percent 2 3 8" xfId="25736" xr:uid="{00000000-0005-0000-0000-000089640000}"/>
    <cellStyle name="Percent 2 3 9" xfId="25737" xr:uid="{00000000-0005-0000-0000-00008A640000}"/>
    <cellStyle name="Percent 2 4" xfId="25738" xr:uid="{00000000-0005-0000-0000-00008B640000}"/>
    <cellStyle name="Percent 2 4 2" xfId="25739" xr:uid="{00000000-0005-0000-0000-00008C640000}"/>
    <cellStyle name="Percent 2 4 3" xfId="25740" xr:uid="{00000000-0005-0000-0000-00008D640000}"/>
    <cellStyle name="Percent 2 4 4" xfId="25741" xr:uid="{00000000-0005-0000-0000-00008E640000}"/>
    <cellStyle name="Percent 2 4 5" xfId="25742" xr:uid="{00000000-0005-0000-0000-00008F640000}"/>
    <cellStyle name="Percent 2 4 6" xfId="25743" xr:uid="{00000000-0005-0000-0000-000090640000}"/>
    <cellStyle name="Percent 2 4 7" xfId="25744" xr:uid="{00000000-0005-0000-0000-000091640000}"/>
    <cellStyle name="Percent 2 5" xfId="25745" xr:uid="{00000000-0005-0000-0000-000092640000}"/>
    <cellStyle name="Percent 2 6" xfId="25746" xr:uid="{00000000-0005-0000-0000-000093640000}"/>
    <cellStyle name="Percent 2 7" xfId="25747" xr:uid="{00000000-0005-0000-0000-000094640000}"/>
    <cellStyle name="Percent 2 8" xfId="25748" xr:uid="{00000000-0005-0000-0000-000095640000}"/>
    <cellStyle name="Percent 2 9" xfId="25749" xr:uid="{00000000-0005-0000-0000-000096640000}"/>
    <cellStyle name="Percent 3" xfId="25750" xr:uid="{00000000-0005-0000-0000-000097640000}"/>
    <cellStyle name="Percent 3 2" xfId="25751" xr:uid="{00000000-0005-0000-0000-000098640000}"/>
    <cellStyle name="Percent 3 2 2" xfId="25752" xr:uid="{00000000-0005-0000-0000-000099640000}"/>
    <cellStyle name="Percent 3 2 2 2" xfId="25753" xr:uid="{00000000-0005-0000-0000-00009A640000}"/>
    <cellStyle name="Percent 3 2 2 3" xfId="25754" xr:uid="{00000000-0005-0000-0000-00009B640000}"/>
    <cellStyle name="Percent 3 2 2 4" xfId="25755" xr:uid="{00000000-0005-0000-0000-00009C640000}"/>
    <cellStyle name="Percent 3 2 2 5" xfId="25756" xr:uid="{00000000-0005-0000-0000-00009D640000}"/>
    <cellStyle name="Percent 3 2 2 6" xfId="25757" xr:uid="{00000000-0005-0000-0000-00009E640000}"/>
    <cellStyle name="Percent 3 2 2 7" xfId="25758" xr:uid="{00000000-0005-0000-0000-00009F640000}"/>
    <cellStyle name="Percent 3 2 3" xfId="25759" xr:uid="{00000000-0005-0000-0000-0000A0640000}"/>
    <cellStyle name="Percent 3 2 4" xfId="25760" xr:uid="{00000000-0005-0000-0000-0000A1640000}"/>
    <cellStyle name="Percent 3 2 5" xfId="25761" xr:uid="{00000000-0005-0000-0000-0000A2640000}"/>
    <cellStyle name="Percent 3 2 6" xfId="25762" xr:uid="{00000000-0005-0000-0000-0000A3640000}"/>
    <cellStyle name="Percent 3 2 7" xfId="25763" xr:uid="{00000000-0005-0000-0000-0000A4640000}"/>
    <cellStyle name="Percent 3 2 8" xfId="25764" xr:uid="{00000000-0005-0000-0000-0000A5640000}"/>
    <cellStyle name="Percent 3 3" xfId="25765" xr:uid="{00000000-0005-0000-0000-0000A6640000}"/>
    <cellStyle name="Percent 3 3 2" xfId="25766" xr:uid="{00000000-0005-0000-0000-0000A7640000}"/>
    <cellStyle name="Percent 3 3 3" xfId="25767" xr:uid="{00000000-0005-0000-0000-0000A8640000}"/>
    <cellStyle name="Percent 3 3 4" xfId="25768" xr:uid="{00000000-0005-0000-0000-0000A9640000}"/>
    <cellStyle name="Percent 3 3 5" xfId="25769" xr:uid="{00000000-0005-0000-0000-0000AA640000}"/>
    <cellStyle name="Percent 3 3 6" xfId="25770" xr:uid="{00000000-0005-0000-0000-0000AB640000}"/>
    <cellStyle name="Percent 3 3 7" xfId="25771" xr:uid="{00000000-0005-0000-0000-0000AC640000}"/>
    <cellStyle name="Percent 3 4" xfId="25772" xr:uid="{00000000-0005-0000-0000-0000AD640000}"/>
    <cellStyle name="Percent 3 5" xfId="25773" xr:uid="{00000000-0005-0000-0000-0000AE640000}"/>
    <cellStyle name="Percent 3 6" xfId="25774" xr:uid="{00000000-0005-0000-0000-0000AF640000}"/>
    <cellStyle name="Percent 3 7" xfId="25775" xr:uid="{00000000-0005-0000-0000-0000B0640000}"/>
    <cellStyle name="Percent 3 8" xfId="25776" xr:uid="{00000000-0005-0000-0000-0000B1640000}"/>
    <cellStyle name="Percent 3 9" xfId="25777" xr:uid="{00000000-0005-0000-0000-0000B2640000}"/>
    <cellStyle name="Percent 4" xfId="25778" xr:uid="{00000000-0005-0000-0000-0000B3640000}"/>
    <cellStyle name="Percent 4 10" xfId="25779" xr:uid="{00000000-0005-0000-0000-0000B4640000}"/>
    <cellStyle name="Percent 4 10 10" xfId="25780" xr:uid="{00000000-0005-0000-0000-0000B5640000}"/>
    <cellStyle name="Percent 4 10 2" xfId="25781" xr:uid="{00000000-0005-0000-0000-0000B6640000}"/>
    <cellStyle name="Percent 4 10 2 2" xfId="25782" xr:uid="{00000000-0005-0000-0000-0000B7640000}"/>
    <cellStyle name="Percent 4 10 2 3" xfId="25783" xr:uid="{00000000-0005-0000-0000-0000B8640000}"/>
    <cellStyle name="Percent 4 10 2 4" xfId="25784" xr:uid="{00000000-0005-0000-0000-0000B9640000}"/>
    <cellStyle name="Percent 4 10 2 5" xfId="25785" xr:uid="{00000000-0005-0000-0000-0000BA640000}"/>
    <cellStyle name="Percent 4 10 2 6" xfId="25786" xr:uid="{00000000-0005-0000-0000-0000BB640000}"/>
    <cellStyle name="Percent 4 10 2 7" xfId="25787" xr:uid="{00000000-0005-0000-0000-0000BC640000}"/>
    <cellStyle name="Percent 4 10 3" xfId="25788" xr:uid="{00000000-0005-0000-0000-0000BD640000}"/>
    <cellStyle name="Percent 4 10 3 2" xfId="25789" xr:uid="{00000000-0005-0000-0000-0000BE640000}"/>
    <cellStyle name="Percent 4 10 3 3" xfId="25790" xr:uid="{00000000-0005-0000-0000-0000BF640000}"/>
    <cellStyle name="Percent 4 10 3 4" xfId="25791" xr:uid="{00000000-0005-0000-0000-0000C0640000}"/>
    <cellStyle name="Percent 4 10 3 5" xfId="25792" xr:uid="{00000000-0005-0000-0000-0000C1640000}"/>
    <cellStyle name="Percent 4 10 3 6" xfId="25793" xr:uid="{00000000-0005-0000-0000-0000C2640000}"/>
    <cellStyle name="Percent 4 10 3 7" xfId="25794" xr:uid="{00000000-0005-0000-0000-0000C3640000}"/>
    <cellStyle name="Percent 4 10 4" xfId="25795" xr:uid="{00000000-0005-0000-0000-0000C4640000}"/>
    <cellStyle name="Percent 4 10 4 2" xfId="25796" xr:uid="{00000000-0005-0000-0000-0000C5640000}"/>
    <cellStyle name="Percent 4 10 4 3" xfId="25797" xr:uid="{00000000-0005-0000-0000-0000C6640000}"/>
    <cellStyle name="Percent 4 10 4 4" xfId="25798" xr:uid="{00000000-0005-0000-0000-0000C7640000}"/>
    <cellStyle name="Percent 4 10 4 5" xfId="25799" xr:uid="{00000000-0005-0000-0000-0000C8640000}"/>
    <cellStyle name="Percent 4 10 4 6" xfId="25800" xr:uid="{00000000-0005-0000-0000-0000C9640000}"/>
    <cellStyle name="Percent 4 10 4 7" xfId="25801" xr:uid="{00000000-0005-0000-0000-0000CA640000}"/>
    <cellStyle name="Percent 4 10 5" xfId="25802" xr:uid="{00000000-0005-0000-0000-0000CB640000}"/>
    <cellStyle name="Percent 4 10 6" xfId="25803" xr:uid="{00000000-0005-0000-0000-0000CC640000}"/>
    <cellStyle name="Percent 4 10 7" xfId="25804" xr:uid="{00000000-0005-0000-0000-0000CD640000}"/>
    <cellStyle name="Percent 4 10 8" xfId="25805" xr:uid="{00000000-0005-0000-0000-0000CE640000}"/>
    <cellStyle name="Percent 4 10 9" xfId="25806" xr:uid="{00000000-0005-0000-0000-0000CF640000}"/>
    <cellStyle name="Percent 4 11" xfId="25807" xr:uid="{00000000-0005-0000-0000-0000D0640000}"/>
    <cellStyle name="Percent 4 11 2" xfId="25808" xr:uid="{00000000-0005-0000-0000-0000D1640000}"/>
    <cellStyle name="Percent 4 11 3" xfId="25809" xr:uid="{00000000-0005-0000-0000-0000D2640000}"/>
    <cellStyle name="Percent 4 11 4" xfId="25810" xr:uid="{00000000-0005-0000-0000-0000D3640000}"/>
    <cellStyle name="Percent 4 11 5" xfId="25811" xr:uid="{00000000-0005-0000-0000-0000D4640000}"/>
    <cellStyle name="Percent 4 11 6" xfId="25812" xr:uid="{00000000-0005-0000-0000-0000D5640000}"/>
    <cellStyle name="Percent 4 11 7" xfId="25813" xr:uid="{00000000-0005-0000-0000-0000D6640000}"/>
    <cellStyle name="Percent 4 12" xfId="25814" xr:uid="{00000000-0005-0000-0000-0000D7640000}"/>
    <cellStyle name="Percent 4 12 2" xfId="25815" xr:uid="{00000000-0005-0000-0000-0000D8640000}"/>
    <cellStyle name="Percent 4 12 3" xfId="25816" xr:uid="{00000000-0005-0000-0000-0000D9640000}"/>
    <cellStyle name="Percent 4 12 4" xfId="25817" xr:uid="{00000000-0005-0000-0000-0000DA640000}"/>
    <cellStyle name="Percent 4 12 5" xfId="25818" xr:uid="{00000000-0005-0000-0000-0000DB640000}"/>
    <cellStyle name="Percent 4 12 6" xfId="25819" xr:uid="{00000000-0005-0000-0000-0000DC640000}"/>
    <cellStyle name="Percent 4 12 7" xfId="25820" xr:uid="{00000000-0005-0000-0000-0000DD640000}"/>
    <cellStyle name="Percent 4 13" xfId="25821" xr:uid="{00000000-0005-0000-0000-0000DE640000}"/>
    <cellStyle name="Percent 4 13 2" xfId="25822" xr:uid="{00000000-0005-0000-0000-0000DF640000}"/>
    <cellStyle name="Percent 4 13 3" xfId="25823" xr:uid="{00000000-0005-0000-0000-0000E0640000}"/>
    <cellStyle name="Percent 4 13 4" xfId="25824" xr:uid="{00000000-0005-0000-0000-0000E1640000}"/>
    <cellStyle name="Percent 4 13 5" xfId="25825" xr:uid="{00000000-0005-0000-0000-0000E2640000}"/>
    <cellStyle name="Percent 4 13 6" xfId="25826" xr:uid="{00000000-0005-0000-0000-0000E3640000}"/>
    <cellStyle name="Percent 4 13 7" xfId="25827" xr:uid="{00000000-0005-0000-0000-0000E4640000}"/>
    <cellStyle name="Percent 4 14" xfId="25828" xr:uid="{00000000-0005-0000-0000-0000E5640000}"/>
    <cellStyle name="Percent 4 15" xfId="25829" xr:uid="{00000000-0005-0000-0000-0000E6640000}"/>
    <cellStyle name="Percent 4 16" xfId="25830" xr:uid="{00000000-0005-0000-0000-0000E7640000}"/>
    <cellStyle name="Percent 4 17" xfId="25831" xr:uid="{00000000-0005-0000-0000-0000E8640000}"/>
    <cellStyle name="Percent 4 18" xfId="25832" xr:uid="{00000000-0005-0000-0000-0000E9640000}"/>
    <cellStyle name="Percent 4 19" xfId="25833" xr:uid="{00000000-0005-0000-0000-0000EA640000}"/>
    <cellStyle name="Percent 4 2" xfId="25834" xr:uid="{00000000-0005-0000-0000-0000EB640000}"/>
    <cellStyle name="Percent 4 2 10" xfId="25835" xr:uid="{00000000-0005-0000-0000-0000EC640000}"/>
    <cellStyle name="Percent 4 2 10 2" xfId="25836" xr:uid="{00000000-0005-0000-0000-0000ED640000}"/>
    <cellStyle name="Percent 4 2 10 3" xfId="25837" xr:uid="{00000000-0005-0000-0000-0000EE640000}"/>
    <cellStyle name="Percent 4 2 10 4" xfId="25838" xr:uid="{00000000-0005-0000-0000-0000EF640000}"/>
    <cellStyle name="Percent 4 2 10 5" xfId="25839" xr:uid="{00000000-0005-0000-0000-0000F0640000}"/>
    <cellStyle name="Percent 4 2 10 6" xfId="25840" xr:uid="{00000000-0005-0000-0000-0000F1640000}"/>
    <cellStyle name="Percent 4 2 10 7" xfId="25841" xr:uid="{00000000-0005-0000-0000-0000F2640000}"/>
    <cellStyle name="Percent 4 2 11" xfId="25842" xr:uid="{00000000-0005-0000-0000-0000F3640000}"/>
    <cellStyle name="Percent 4 2 11 2" xfId="25843" xr:uid="{00000000-0005-0000-0000-0000F4640000}"/>
    <cellStyle name="Percent 4 2 11 3" xfId="25844" xr:uid="{00000000-0005-0000-0000-0000F5640000}"/>
    <cellStyle name="Percent 4 2 11 4" xfId="25845" xr:uid="{00000000-0005-0000-0000-0000F6640000}"/>
    <cellStyle name="Percent 4 2 11 5" xfId="25846" xr:uid="{00000000-0005-0000-0000-0000F7640000}"/>
    <cellStyle name="Percent 4 2 11 6" xfId="25847" xr:uid="{00000000-0005-0000-0000-0000F8640000}"/>
    <cellStyle name="Percent 4 2 11 7" xfId="25848" xr:uid="{00000000-0005-0000-0000-0000F9640000}"/>
    <cellStyle name="Percent 4 2 12" xfId="25849" xr:uid="{00000000-0005-0000-0000-0000FA640000}"/>
    <cellStyle name="Percent 4 2 12 2" xfId="25850" xr:uid="{00000000-0005-0000-0000-0000FB640000}"/>
    <cellStyle name="Percent 4 2 12 3" xfId="25851" xr:uid="{00000000-0005-0000-0000-0000FC640000}"/>
    <cellStyle name="Percent 4 2 12 4" xfId="25852" xr:uid="{00000000-0005-0000-0000-0000FD640000}"/>
    <cellStyle name="Percent 4 2 12 5" xfId="25853" xr:uid="{00000000-0005-0000-0000-0000FE640000}"/>
    <cellStyle name="Percent 4 2 12 6" xfId="25854" xr:uid="{00000000-0005-0000-0000-0000FF640000}"/>
    <cellStyle name="Percent 4 2 12 7" xfId="25855" xr:uid="{00000000-0005-0000-0000-000000650000}"/>
    <cellStyle name="Percent 4 2 13" xfId="25856" xr:uid="{00000000-0005-0000-0000-000001650000}"/>
    <cellStyle name="Percent 4 2 14" xfId="25857" xr:uid="{00000000-0005-0000-0000-000002650000}"/>
    <cellStyle name="Percent 4 2 15" xfId="25858" xr:uid="{00000000-0005-0000-0000-000003650000}"/>
    <cellStyle name="Percent 4 2 16" xfId="25859" xr:uid="{00000000-0005-0000-0000-000004650000}"/>
    <cellStyle name="Percent 4 2 17" xfId="25860" xr:uid="{00000000-0005-0000-0000-000005650000}"/>
    <cellStyle name="Percent 4 2 18" xfId="25861" xr:uid="{00000000-0005-0000-0000-000006650000}"/>
    <cellStyle name="Percent 4 2 2" xfId="25862" xr:uid="{00000000-0005-0000-0000-000007650000}"/>
    <cellStyle name="Percent 4 2 2 10" xfId="25863" xr:uid="{00000000-0005-0000-0000-000008650000}"/>
    <cellStyle name="Percent 4 2 2 10 2" xfId="25864" xr:uid="{00000000-0005-0000-0000-000009650000}"/>
    <cellStyle name="Percent 4 2 2 10 3" xfId="25865" xr:uid="{00000000-0005-0000-0000-00000A650000}"/>
    <cellStyle name="Percent 4 2 2 10 4" xfId="25866" xr:uid="{00000000-0005-0000-0000-00000B650000}"/>
    <cellStyle name="Percent 4 2 2 10 5" xfId="25867" xr:uid="{00000000-0005-0000-0000-00000C650000}"/>
    <cellStyle name="Percent 4 2 2 10 6" xfId="25868" xr:uid="{00000000-0005-0000-0000-00000D650000}"/>
    <cellStyle name="Percent 4 2 2 10 7" xfId="25869" xr:uid="{00000000-0005-0000-0000-00000E650000}"/>
    <cellStyle name="Percent 4 2 2 11" xfId="25870" xr:uid="{00000000-0005-0000-0000-00000F650000}"/>
    <cellStyle name="Percent 4 2 2 11 2" xfId="25871" xr:uid="{00000000-0005-0000-0000-000010650000}"/>
    <cellStyle name="Percent 4 2 2 11 3" xfId="25872" xr:uid="{00000000-0005-0000-0000-000011650000}"/>
    <cellStyle name="Percent 4 2 2 11 4" xfId="25873" xr:uid="{00000000-0005-0000-0000-000012650000}"/>
    <cellStyle name="Percent 4 2 2 11 5" xfId="25874" xr:uid="{00000000-0005-0000-0000-000013650000}"/>
    <cellStyle name="Percent 4 2 2 11 6" xfId="25875" xr:uid="{00000000-0005-0000-0000-000014650000}"/>
    <cellStyle name="Percent 4 2 2 11 7" xfId="25876" xr:uid="{00000000-0005-0000-0000-000015650000}"/>
    <cellStyle name="Percent 4 2 2 12" xfId="25877" xr:uid="{00000000-0005-0000-0000-000016650000}"/>
    <cellStyle name="Percent 4 2 2 13" xfId="25878" xr:uid="{00000000-0005-0000-0000-000017650000}"/>
    <cellStyle name="Percent 4 2 2 14" xfId="25879" xr:uid="{00000000-0005-0000-0000-000018650000}"/>
    <cellStyle name="Percent 4 2 2 15" xfId="25880" xr:uid="{00000000-0005-0000-0000-000019650000}"/>
    <cellStyle name="Percent 4 2 2 16" xfId="25881" xr:uid="{00000000-0005-0000-0000-00001A650000}"/>
    <cellStyle name="Percent 4 2 2 17" xfId="25882" xr:uid="{00000000-0005-0000-0000-00001B650000}"/>
    <cellStyle name="Percent 4 2 2 2" xfId="25883" xr:uid="{00000000-0005-0000-0000-00001C650000}"/>
    <cellStyle name="Percent 4 2 2 2 10" xfId="25884" xr:uid="{00000000-0005-0000-0000-00001D650000}"/>
    <cellStyle name="Percent 4 2 2 2 11" xfId="25885" xr:uid="{00000000-0005-0000-0000-00001E650000}"/>
    <cellStyle name="Percent 4 2 2 2 12" xfId="25886" xr:uid="{00000000-0005-0000-0000-00001F650000}"/>
    <cellStyle name="Percent 4 2 2 2 13" xfId="25887" xr:uid="{00000000-0005-0000-0000-000020650000}"/>
    <cellStyle name="Percent 4 2 2 2 14" xfId="25888" xr:uid="{00000000-0005-0000-0000-000021650000}"/>
    <cellStyle name="Percent 4 2 2 2 15" xfId="25889" xr:uid="{00000000-0005-0000-0000-000022650000}"/>
    <cellStyle name="Percent 4 2 2 2 2" xfId="25890" xr:uid="{00000000-0005-0000-0000-000023650000}"/>
    <cellStyle name="Percent 4 2 2 2 2 10" xfId="25891" xr:uid="{00000000-0005-0000-0000-000024650000}"/>
    <cellStyle name="Percent 4 2 2 2 2 11" xfId="25892" xr:uid="{00000000-0005-0000-0000-000025650000}"/>
    <cellStyle name="Percent 4 2 2 2 2 12" xfId="25893" xr:uid="{00000000-0005-0000-0000-000026650000}"/>
    <cellStyle name="Percent 4 2 2 2 2 13" xfId="25894" xr:uid="{00000000-0005-0000-0000-000027650000}"/>
    <cellStyle name="Percent 4 2 2 2 2 14" xfId="25895" xr:uid="{00000000-0005-0000-0000-000028650000}"/>
    <cellStyle name="Percent 4 2 2 2 2 2" xfId="25896" xr:uid="{00000000-0005-0000-0000-000029650000}"/>
    <cellStyle name="Percent 4 2 2 2 2 2 10" xfId="25897" xr:uid="{00000000-0005-0000-0000-00002A650000}"/>
    <cellStyle name="Percent 4 2 2 2 2 2 11" xfId="25898" xr:uid="{00000000-0005-0000-0000-00002B650000}"/>
    <cellStyle name="Percent 4 2 2 2 2 2 12" xfId="25899" xr:uid="{00000000-0005-0000-0000-00002C650000}"/>
    <cellStyle name="Percent 4 2 2 2 2 2 2" xfId="25900" xr:uid="{00000000-0005-0000-0000-00002D650000}"/>
    <cellStyle name="Percent 4 2 2 2 2 2 2 10" xfId="25901" xr:uid="{00000000-0005-0000-0000-00002E650000}"/>
    <cellStyle name="Percent 4 2 2 2 2 2 2 2" xfId="25902" xr:uid="{00000000-0005-0000-0000-00002F650000}"/>
    <cellStyle name="Percent 4 2 2 2 2 2 2 2 2" xfId="25903" xr:uid="{00000000-0005-0000-0000-000030650000}"/>
    <cellStyle name="Percent 4 2 2 2 2 2 2 2 3" xfId="25904" xr:uid="{00000000-0005-0000-0000-000031650000}"/>
    <cellStyle name="Percent 4 2 2 2 2 2 2 2 4" xfId="25905" xr:uid="{00000000-0005-0000-0000-000032650000}"/>
    <cellStyle name="Percent 4 2 2 2 2 2 2 2 5" xfId="25906" xr:uid="{00000000-0005-0000-0000-000033650000}"/>
    <cellStyle name="Percent 4 2 2 2 2 2 2 2 6" xfId="25907" xr:uid="{00000000-0005-0000-0000-000034650000}"/>
    <cellStyle name="Percent 4 2 2 2 2 2 2 2 7" xfId="25908" xr:uid="{00000000-0005-0000-0000-000035650000}"/>
    <cellStyle name="Percent 4 2 2 2 2 2 2 3" xfId="25909" xr:uid="{00000000-0005-0000-0000-000036650000}"/>
    <cellStyle name="Percent 4 2 2 2 2 2 2 3 2" xfId="25910" xr:uid="{00000000-0005-0000-0000-000037650000}"/>
    <cellStyle name="Percent 4 2 2 2 2 2 2 3 3" xfId="25911" xr:uid="{00000000-0005-0000-0000-000038650000}"/>
    <cellStyle name="Percent 4 2 2 2 2 2 2 3 4" xfId="25912" xr:uid="{00000000-0005-0000-0000-000039650000}"/>
    <cellStyle name="Percent 4 2 2 2 2 2 2 3 5" xfId="25913" xr:uid="{00000000-0005-0000-0000-00003A650000}"/>
    <cellStyle name="Percent 4 2 2 2 2 2 2 3 6" xfId="25914" xr:uid="{00000000-0005-0000-0000-00003B650000}"/>
    <cellStyle name="Percent 4 2 2 2 2 2 2 3 7" xfId="25915" xr:uid="{00000000-0005-0000-0000-00003C650000}"/>
    <cellStyle name="Percent 4 2 2 2 2 2 2 4" xfId="25916" xr:uid="{00000000-0005-0000-0000-00003D650000}"/>
    <cellStyle name="Percent 4 2 2 2 2 2 2 4 2" xfId="25917" xr:uid="{00000000-0005-0000-0000-00003E650000}"/>
    <cellStyle name="Percent 4 2 2 2 2 2 2 4 3" xfId="25918" xr:uid="{00000000-0005-0000-0000-00003F650000}"/>
    <cellStyle name="Percent 4 2 2 2 2 2 2 4 4" xfId="25919" xr:uid="{00000000-0005-0000-0000-000040650000}"/>
    <cellStyle name="Percent 4 2 2 2 2 2 2 4 5" xfId="25920" xr:uid="{00000000-0005-0000-0000-000041650000}"/>
    <cellStyle name="Percent 4 2 2 2 2 2 2 4 6" xfId="25921" xr:uid="{00000000-0005-0000-0000-000042650000}"/>
    <cellStyle name="Percent 4 2 2 2 2 2 2 4 7" xfId="25922" xr:uid="{00000000-0005-0000-0000-000043650000}"/>
    <cellStyle name="Percent 4 2 2 2 2 2 2 5" xfId="25923" xr:uid="{00000000-0005-0000-0000-000044650000}"/>
    <cellStyle name="Percent 4 2 2 2 2 2 2 6" xfId="25924" xr:uid="{00000000-0005-0000-0000-000045650000}"/>
    <cellStyle name="Percent 4 2 2 2 2 2 2 7" xfId="25925" xr:uid="{00000000-0005-0000-0000-000046650000}"/>
    <cellStyle name="Percent 4 2 2 2 2 2 2 8" xfId="25926" xr:uid="{00000000-0005-0000-0000-000047650000}"/>
    <cellStyle name="Percent 4 2 2 2 2 2 2 9" xfId="25927" xr:uid="{00000000-0005-0000-0000-000048650000}"/>
    <cellStyle name="Percent 4 2 2 2 2 2 3" xfId="25928" xr:uid="{00000000-0005-0000-0000-000049650000}"/>
    <cellStyle name="Percent 4 2 2 2 2 2 3 2" xfId="25929" xr:uid="{00000000-0005-0000-0000-00004A650000}"/>
    <cellStyle name="Percent 4 2 2 2 2 2 3 2 2" xfId="25930" xr:uid="{00000000-0005-0000-0000-00004B650000}"/>
    <cellStyle name="Percent 4 2 2 2 2 2 3 2 3" xfId="25931" xr:uid="{00000000-0005-0000-0000-00004C650000}"/>
    <cellStyle name="Percent 4 2 2 2 2 2 3 2 4" xfId="25932" xr:uid="{00000000-0005-0000-0000-00004D650000}"/>
    <cellStyle name="Percent 4 2 2 2 2 2 3 2 5" xfId="25933" xr:uid="{00000000-0005-0000-0000-00004E650000}"/>
    <cellStyle name="Percent 4 2 2 2 2 2 3 2 6" xfId="25934" xr:uid="{00000000-0005-0000-0000-00004F650000}"/>
    <cellStyle name="Percent 4 2 2 2 2 2 3 2 7" xfId="25935" xr:uid="{00000000-0005-0000-0000-000050650000}"/>
    <cellStyle name="Percent 4 2 2 2 2 2 3 3" xfId="25936" xr:uid="{00000000-0005-0000-0000-000051650000}"/>
    <cellStyle name="Percent 4 2 2 2 2 2 3 4" xfId="25937" xr:uid="{00000000-0005-0000-0000-000052650000}"/>
    <cellStyle name="Percent 4 2 2 2 2 2 3 5" xfId="25938" xr:uid="{00000000-0005-0000-0000-000053650000}"/>
    <cellStyle name="Percent 4 2 2 2 2 2 3 6" xfId="25939" xr:uid="{00000000-0005-0000-0000-000054650000}"/>
    <cellStyle name="Percent 4 2 2 2 2 2 3 7" xfId="25940" xr:uid="{00000000-0005-0000-0000-000055650000}"/>
    <cellStyle name="Percent 4 2 2 2 2 2 3 8" xfId="25941" xr:uid="{00000000-0005-0000-0000-000056650000}"/>
    <cellStyle name="Percent 4 2 2 2 2 2 4" xfId="25942" xr:uid="{00000000-0005-0000-0000-000057650000}"/>
    <cellStyle name="Percent 4 2 2 2 2 2 4 2" xfId="25943" xr:uid="{00000000-0005-0000-0000-000058650000}"/>
    <cellStyle name="Percent 4 2 2 2 2 2 4 3" xfId="25944" xr:uid="{00000000-0005-0000-0000-000059650000}"/>
    <cellStyle name="Percent 4 2 2 2 2 2 4 4" xfId="25945" xr:uid="{00000000-0005-0000-0000-00005A650000}"/>
    <cellStyle name="Percent 4 2 2 2 2 2 4 5" xfId="25946" xr:uid="{00000000-0005-0000-0000-00005B650000}"/>
    <cellStyle name="Percent 4 2 2 2 2 2 4 6" xfId="25947" xr:uid="{00000000-0005-0000-0000-00005C650000}"/>
    <cellStyle name="Percent 4 2 2 2 2 2 4 7" xfId="25948" xr:uid="{00000000-0005-0000-0000-00005D650000}"/>
    <cellStyle name="Percent 4 2 2 2 2 2 5" xfId="25949" xr:uid="{00000000-0005-0000-0000-00005E650000}"/>
    <cellStyle name="Percent 4 2 2 2 2 2 5 2" xfId="25950" xr:uid="{00000000-0005-0000-0000-00005F650000}"/>
    <cellStyle name="Percent 4 2 2 2 2 2 5 3" xfId="25951" xr:uid="{00000000-0005-0000-0000-000060650000}"/>
    <cellStyle name="Percent 4 2 2 2 2 2 5 4" xfId="25952" xr:uid="{00000000-0005-0000-0000-000061650000}"/>
    <cellStyle name="Percent 4 2 2 2 2 2 5 5" xfId="25953" xr:uid="{00000000-0005-0000-0000-000062650000}"/>
    <cellStyle name="Percent 4 2 2 2 2 2 5 6" xfId="25954" xr:uid="{00000000-0005-0000-0000-000063650000}"/>
    <cellStyle name="Percent 4 2 2 2 2 2 5 7" xfId="25955" xr:uid="{00000000-0005-0000-0000-000064650000}"/>
    <cellStyle name="Percent 4 2 2 2 2 2 6" xfId="25956" xr:uid="{00000000-0005-0000-0000-000065650000}"/>
    <cellStyle name="Percent 4 2 2 2 2 2 6 2" xfId="25957" xr:uid="{00000000-0005-0000-0000-000066650000}"/>
    <cellStyle name="Percent 4 2 2 2 2 2 6 3" xfId="25958" xr:uid="{00000000-0005-0000-0000-000067650000}"/>
    <cellStyle name="Percent 4 2 2 2 2 2 6 4" xfId="25959" xr:uid="{00000000-0005-0000-0000-000068650000}"/>
    <cellStyle name="Percent 4 2 2 2 2 2 6 5" xfId="25960" xr:uid="{00000000-0005-0000-0000-000069650000}"/>
    <cellStyle name="Percent 4 2 2 2 2 2 6 6" xfId="25961" xr:uid="{00000000-0005-0000-0000-00006A650000}"/>
    <cellStyle name="Percent 4 2 2 2 2 2 6 7" xfId="25962" xr:uid="{00000000-0005-0000-0000-00006B650000}"/>
    <cellStyle name="Percent 4 2 2 2 2 2 7" xfId="25963" xr:uid="{00000000-0005-0000-0000-00006C650000}"/>
    <cellStyle name="Percent 4 2 2 2 2 2 8" xfId="25964" xr:uid="{00000000-0005-0000-0000-00006D650000}"/>
    <cellStyle name="Percent 4 2 2 2 2 2 9" xfId="25965" xr:uid="{00000000-0005-0000-0000-00006E650000}"/>
    <cellStyle name="Percent 4 2 2 2 2 3" xfId="25966" xr:uid="{00000000-0005-0000-0000-00006F650000}"/>
    <cellStyle name="Percent 4 2 2 2 2 3 10" xfId="25967" xr:uid="{00000000-0005-0000-0000-000070650000}"/>
    <cellStyle name="Percent 4 2 2 2 2 3 11" xfId="25968" xr:uid="{00000000-0005-0000-0000-000071650000}"/>
    <cellStyle name="Percent 4 2 2 2 2 3 12" xfId="25969" xr:uid="{00000000-0005-0000-0000-000072650000}"/>
    <cellStyle name="Percent 4 2 2 2 2 3 2" xfId="25970" xr:uid="{00000000-0005-0000-0000-000073650000}"/>
    <cellStyle name="Percent 4 2 2 2 2 3 2 10" xfId="25971" xr:uid="{00000000-0005-0000-0000-000074650000}"/>
    <cellStyle name="Percent 4 2 2 2 2 3 2 2" xfId="25972" xr:uid="{00000000-0005-0000-0000-000075650000}"/>
    <cellStyle name="Percent 4 2 2 2 2 3 2 2 2" xfId="25973" xr:uid="{00000000-0005-0000-0000-000076650000}"/>
    <cellStyle name="Percent 4 2 2 2 2 3 2 2 3" xfId="25974" xr:uid="{00000000-0005-0000-0000-000077650000}"/>
    <cellStyle name="Percent 4 2 2 2 2 3 2 2 4" xfId="25975" xr:uid="{00000000-0005-0000-0000-000078650000}"/>
    <cellStyle name="Percent 4 2 2 2 2 3 2 2 5" xfId="25976" xr:uid="{00000000-0005-0000-0000-000079650000}"/>
    <cellStyle name="Percent 4 2 2 2 2 3 2 2 6" xfId="25977" xr:uid="{00000000-0005-0000-0000-00007A650000}"/>
    <cellStyle name="Percent 4 2 2 2 2 3 2 2 7" xfId="25978" xr:uid="{00000000-0005-0000-0000-00007B650000}"/>
    <cellStyle name="Percent 4 2 2 2 2 3 2 3" xfId="25979" xr:uid="{00000000-0005-0000-0000-00007C650000}"/>
    <cellStyle name="Percent 4 2 2 2 2 3 2 3 2" xfId="25980" xr:uid="{00000000-0005-0000-0000-00007D650000}"/>
    <cellStyle name="Percent 4 2 2 2 2 3 2 3 3" xfId="25981" xr:uid="{00000000-0005-0000-0000-00007E650000}"/>
    <cellStyle name="Percent 4 2 2 2 2 3 2 3 4" xfId="25982" xr:uid="{00000000-0005-0000-0000-00007F650000}"/>
    <cellStyle name="Percent 4 2 2 2 2 3 2 3 5" xfId="25983" xr:uid="{00000000-0005-0000-0000-000080650000}"/>
    <cellStyle name="Percent 4 2 2 2 2 3 2 3 6" xfId="25984" xr:uid="{00000000-0005-0000-0000-000081650000}"/>
    <cellStyle name="Percent 4 2 2 2 2 3 2 3 7" xfId="25985" xr:uid="{00000000-0005-0000-0000-000082650000}"/>
    <cellStyle name="Percent 4 2 2 2 2 3 2 4" xfId="25986" xr:uid="{00000000-0005-0000-0000-000083650000}"/>
    <cellStyle name="Percent 4 2 2 2 2 3 2 4 2" xfId="25987" xr:uid="{00000000-0005-0000-0000-000084650000}"/>
    <cellStyle name="Percent 4 2 2 2 2 3 2 4 3" xfId="25988" xr:uid="{00000000-0005-0000-0000-000085650000}"/>
    <cellStyle name="Percent 4 2 2 2 2 3 2 4 4" xfId="25989" xr:uid="{00000000-0005-0000-0000-000086650000}"/>
    <cellStyle name="Percent 4 2 2 2 2 3 2 4 5" xfId="25990" xr:uid="{00000000-0005-0000-0000-000087650000}"/>
    <cellStyle name="Percent 4 2 2 2 2 3 2 4 6" xfId="25991" xr:uid="{00000000-0005-0000-0000-000088650000}"/>
    <cellStyle name="Percent 4 2 2 2 2 3 2 4 7" xfId="25992" xr:uid="{00000000-0005-0000-0000-000089650000}"/>
    <cellStyle name="Percent 4 2 2 2 2 3 2 5" xfId="25993" xr:uid="{00000000-0005-0000-0000-00008A650000}"/>
    <cellStyle name="Percent 4 2 2 2 2 3 2 6" xfId="25994" xr:uid="{00000000-0005-0000-0000-00008B650000}"/>
    <cellStyle name="Percent 4 2 2 2 2 3 2 7" xfId="25995" xr:uid="{00000000-0005-0000-0000-00008C650000}"/>
    <cellStyle name="Percent 4 2 2 2 2 3 2 8" xfId="25996" xr:uid="{00000000-0005-0000-0000-00008D650000}"/>
    <cellStyle name="Percent 4 2 2 2 2 3 2 9" xfId="25997" xr:uid="{00000000-0005-0000-0000-00008E650000}"/>
    <cellStyle name="Percent 4 2 2 2 2 3 3" xfId="25998" xr:uid="{00000000-0005-0000-0000-00008F650000}"/>
    <cellStyle name="Percent 4 2 2 2 2 3 3 2" xfId="25999" xr:uid="{00000000-0005-0000-0000-000090650000}"/>
    <cellStyle name="Percent 4 2 2 2 2 3 3 2 2" xfId="26000" xr:uid="{00000000-0005-0000-0000-000091650000}"/>
    <cellStyle name="Percent 4 2 2 2 2 3 3 2 3" xfId="26001" xr:uid="{00000000-0005-0000-0000-000092650000}"/>
    <cellStyle name="Percent 4 2 2 2 2 3 3 2 4" xfId="26002" xr:uid="{00000000-0005-0000-0000-000093650000}"/>
    <cellStyle name="Percent 4 2 2 2 2 3 3 2 5" xfId="26003" xr:uid="{00000000-0005-0000-0000-000094650000}"/>
    <cellStyle name="Percent 4 2 2 2 2 3 3 2 6" xfId="26004" xr:uid="{00000000-0005-0000-0000-000095650000}"/>
    <cellStyle name="Percent 4 2 2 2 2 3 3 2 7" xfId="26005" xr:uid="{00000000-0005-0000-0000-000096650000}"/>
    <cellStyle name="Percent 4 2 2 2 2 3 3 3" xfId="26006" xr:uid="{00000000-0005-0000-0000-000097650000}"/>
    <cellStyle name="Percent 4 2 2 2 2 3 3 4" xfId="26007" xr:uid="{00000000-0005-0000-0000-000098650000}"/>
    <cellStyle name="Percent 4 2 2 2 2 3 3 5" xfId="26008" xr:uid="{00000000-0005-0000-0000-000099650000}"/>
    <cellStyle name="Percent 4 2 2 2 2 3 3 6" xfId="26009" xr:uid="{00000000-0005-0000-0000-00009A650000}"/>
    <cellStyle name="Percent 4 2 2 2 2 3 3 7" xfId="26010" xr:uid="{00000000-0005-0000-0000-00009B650000}"/>
    <cellStyle name="Percent 4 2 2 2 2 3 3 8" xfId="26011" xr:uid="{00000000-0005-0000-0000-00009C650000}"/>
    <cellStyle name="Percent 4 2 2 2 2 3 4" xfId="26012" xr:uid="{00000000-0005-0000-0000-00009D650000}"/>
    <cellStyle name="Percent 4 2 2 2 2 3 4 2" xfId="26013" xr:uid="{00000000-0005-0000-0000-00009E650000}"/>
    <cellStyle name="Percent 4 2 2 2 2 3 4 3" xfId="26014" xr:uid="{00000000-0005-0000-0000-00009F650000}"/>
    <cellStyle name="Percent 4 2 2 2 2 3 4 4" xfId="26015" xr:uid="{00000000-0005-0000-0000-0000A0650000}"/>
    <cellStyle name="Percent 4 2 2 2 2 3 4 5" xfId="26016" xr:uid="{00000000-0005-0000-0000-0000A1650000}"/>
    <cellStyle name="Percent 4 2 2 2 2 3 4 6" xfId="26017" xr:uid="{00000000-0005-0000-0000-0000A2650000}"/>
    <cellStyle name="Percent 4 2 2 2 2 3 4 7" xfId="26018" xr:uid="{00000000-0005-0000-0000-0000A3650000}"/>
    <cellStyle name="Percent 4 2 2 2 2 3 5" xfId="26019" xr:uid="{00000000-0005-0000-0000-0000A4650000}"/>
    <cellStyle name="Percent 4 2 2 2 2 3 5 2" xfId="26020" xr:uid="{00000000-0005-0000-0000-0000A5650000}"/>
    <cellStyle name="Percent 4 2 2 2 2 3 5 3" xfId="26021" xr:uid="{00000000-0005-0000-0000-0000A6650000}"/>
    <cellStyle name="Percent 4 2 2 2 2 3 5 4" xfId="26022" xr:uid="{00000000-0005-0000-0000-0000A7650000}"/>
    <cellStyle name="Percent 4 2 2 2 2 3 5 5" xfId="26023" xr:uid="{00000000-0005-0000-0000-0000A8650000}"/>
    <cellStyle name="Percent 4 2 2 2 2 3 5 6" xfId="26024" xr:uid="{00000000-0005-0000-0000-0000A9650000}"/>
    <cellStyle name="Percent 4 2 2 2 2 3 5 7" xfId="26025" xr:uid="{00000000-0005-0000-0000-0000AA650000}"/>
    <cellStyle name="Percent 4 2 2 2 2 3 6" xfId="26026" xr:uid="{00000000-0005-0000-0000-0000AB650000}"/>
    <cellStyle name="Percent 4 2 2 2 2 3 6 2" xfId="26027" xr:uid="{00000000-0005-0000-0000-0000AC650000}"/>
    <cellStyle name="Percent 4 2 2 2 2 3 6 3" xfId="26028" xr:uid="{00000000-0005-0000-0000-0000AD650000}"/>
    <cellStyle name="Percent 4 2 2 2 2 3 6 4" xfId="26029" xr:uid="{00000000-0005-0000-0000-0000AE650000}"/>
    <cellStyle name="Percent 4 2 2 2 2 3 6 5" xfId="26030" xr:uid="{00000000-0005-0000-0000-0000AF650000}"/>
    <cellStyle name="Percent 4 2 2 2 2 3 6 6" xfId="26031" xr:uid="{00000000-0005-0000-0000-0000B0650000}"/>
    <cellStyle name="Percent 4 2 2 2 2 3 6 7" xfId="26032" xr:uid="{00000000-0005-0000-0000-0000B1650000}"/>
    <cellStyle name="Percent 4 2 2 2 2 3 7" xfId="26033" xr:uid="{00000000-0005-0000-0000-0000B2650000}"/>
    <cellStyle name="Percent 4 2 2 2 2 3 8" xfId="26034" xr:uid="{00000000-0005-0000-0000-0000B3650000}"/>
    <cellStyle name="Percent 4 2 2 2 2 3 9" xfId="26035" xr:uid="{00000000-0005-0000-0000-0000B4650000}"/>
    <cellStyle name="Percent 4 2 2 2 2 4" xfId="26036" xr:uid="{00000000-0005-0000-0000-0000B5650000}"/>
    <cellStyle name="Percent 4 2 2 2 2 4 10" xfId="26037" xr:uid="{00000000-0005-0000-0000-0000B6650000}"/>
    <cellStyle name="Percent 4 2 2 2 2 4 2" xfId="26038" xr:uid="{00000000-0005-0000-0000-0000B7650000}"/>
    <cellStyle name="Percent 4 2 2 2 2 4 2 2" xfId="26039" xr:uid="{00000000-0005-0000-0000-0000B8650000}"/>
    <cellStyle name="Percent 4 2 2 2 2 4 2 3" xfId="26040" xr:uid="{00000000-0005-0000-0000-0000B9650000}"/>
    <cellStyle name="Percent 4 2 2 2 2 4 2 4" xfId="26041" xr:uid="{00000000-0005-0000-0000-0000BA650000}"/>
    <cellStyle name="Percent 4 2 2 2 2 4 2 5" xfId="26042" xr:uid="{00000000-0005-0000-0000-0000BB650000}"/>
    <cellStyle name="Percent 4 2 2 2 2 4 2 6" xfId="26043" xr:uid="{00000000-0005-0000-0000-0000BC650000}"/>
    <cellStyle name="Percent 4 2 2 2 2 4 2 7" xfId="26044" xr:uid="{00000000-0005-0000-0000-0000BD650000}"/>
    <cellStyle name="Percent 4 2 2 2 2 4 3" xfId="26045" xr:uid="{00000000-0005-0000-0000-0000BE650000}"/>
    <cellStyle name="Percent 4 2 2 2 2 4 3 2" xfId="26046" xr:uid="{00000000-0005-0000-0000-0000BF650000}"/>
    <cellStyle name="Percent 4 2 2 2 2 4 3 3" xfId="26047" xr:uid="{00000000-0005-0000-0000-0000C0650000}"/>
    <cellStyle name="Percent 4 2 2 2 2 4 3 4" xfId="26048" xr:uid="{00000000-0005-0000-0000-0000C1650000}"/>
    <cellStyle name="Percent 4 2 2 2 2 4 3 5" xfId="26049" xr:uid="{00000000-0005-0000-0000-0000C2650000}"/>
    <cellStyle name="Percent 4 2 2 2 2 4 3 6" xfId="26050" xr:uid="{00000000-0005-0000-0000-0000C3650000}"/>
    <cellStyle name="Percent 4 2 2 2 2 4 3 7" xfId="26051" xr:uid="{00000000-0005-0000-0000-0000C4650000}"/>
    <cellStyle name="Percent 4 2 2 2 2 4 4" xfId="26052" xr:uid="{00000000-0005-0000-0000-0000C5650000}"/>
    <cellStyle name="Percent 4 2 2 2 2 4 4 2" xfId="26053" xr:uid="{00000000-0005-0000-0000-0000C6650000}"/>
    <cellStyle name="Percent 4 2 2 2 2 4 4 3" xfId="26054" xr:uid="{00000000-0005-0000-0000-0000C7650000}"/>
    <cellStyle name="Percent 4 2 2 2 2 4 4 4" xfId="26055" xr:uid="{00000000-0005-0000-0000-0000C8650000}"/>
    <cellStyle name="Percent 4 2 2 2 2 4 4 5" xfId="26056" xr:uid="{00000000-0005-0000-0000-0000C9650000}"/>
    <cellStyle name="Percent 4 2 2 2 2 4 4 6" xfId="26057" xr:uid="{00000000-0005-0000-0000-0000CA650000}"/>
    <cellStyle name="Percent 4 2 2 2 2 4 4 7" xfId="26058" xr:uid="{00000000-0005-0000-0000-0000CB650000}"/>
    <cellStyle name="Percent 4 2 2 2 2 4 5" xfId="26059" xr:uid="{00000000-0005-0000-0000-0000CC650000}"/>
    <cellStyle name="Percent 4 2 2 2 2 4 6" xfId="26060" xr:uid="{00000000-0005-0000-0000-0000CD650000}"/>
    <cellStyle name="Percent 4 2 2 2 2 4 7" xfId="26061" xr:uid="{00000000-0005-0000-0000-0000CE650000}"/>
    <cellStyle name="Percent 4 2 2 2 2 4 8" xfId="26062" xr:uid="{00000000-0005-0000-0000-0000CF650000}"/>
    <cellStyle name="Percent 4 2 2 2 2 4 9" xfId="26063" xr:uid="{00000000-0005-0000-0000-0000D0650000}"/>
    <cellStyle name="Percent 4 2 2 2 2 5" xfId="26064" xr:uid="{00000000-0005-0000-0000-0000D1650000}"/>
    <cellStyle name="Percent 4 2 2 2 2 5 2" xfId="26065" xr:uid="{00000000-0005-0000-0000-0000D2650000}"/>
    <cellStyle name="Percent 4 2 2 2 2 5 2 2" xfId="26066" xr:uid="{00000000-0005-0000-0000-0000D3650000}"/>
    <cellStyle name="Percent 4 2 2 2 2 5 2 3" xfId="26067" xr:uid="{00000000-0005-0000-0000-0000D4650000}"/>
    <cellStyle name="Percent 4 2 2 2 2 5 2 4" xfId="26068" xr:uid="{00000000-0005-0000-0000-0000D5650000}"/>
    <cellStyle name="Percent 4 2 2 2 2 5 2 5" xfId="26069" xr:uid="{00000000-0005-0000-0000-0000D6650000}"/>
    <cellStyle name="Percent 4 2 2 2 2 5 2 6" xfId="26070" xr:uid="{00000000-0005-0000-0000-0000D7650000}"/>
    <cellStyle name="Percent 4 2 2 2 2 5 2 7" xfId="26071" xr:uid="{00000000-0005-0000-0000-0000D8650000}"/>
    <cellStyle name="Percent 4 2 2 2 2 5 3" xfId="26072" xr:uid="{00000000-0005-0000-0000-0000D9650000}"/>
    <cellStyle name="Percent 4 2 2 2 2 5 4" xfId="26073" xr:uid="{00000000-0005-0000-0000-0000DA650000}"/>
    <cellStyle name="Percent 4 2 2 2 2 5 5" xfId="26074" xr:uid="{00000000-0005-0000-0000-0000DB650000}"/>
    <cellStyle name="Percent 4 2 2 2 2 5 6" xfId="26075" xr:uid="{00000000-0005-0000-0000-0000DC650000}"/>
    <cellStyle name="Percent 4 2 2 2 2 5 7" xfId="26076" xr:uid="{00000000-0005-0000-0000-0000DD650000}"/>
    <cellStyle name="Percent 4 2 2 2 2 5 8" xfId="26077" xr:uid="{00000000-0005-0000-0000-0000DE650000}"/>
    <cellStyle name="Percent 4 2 2 2 2 6" xfId="26078" xr:uid="{00000000-0005-0000-0000-0000DF650000}"/>
    <cellStyle name="Percent 4 2 2 2 2 6 2" xfId="26079" xr:uid="{00000000-0005-0000-0000-0000E0650000}"/>
    <cellStyle name="Percent 4 2 2 2 2 6 3" xfId="26080" xr:uid="{00000000-0005-0000-0000-0000E1650000}"/>
    <cellStyle name="Percent 4 2 2 2 2 6 4" xfId="26081" xr:uid="{00000000-0005-0000-0000-0000E2650000}"/>
    <cellStyle name="Percent 4 2 2 2 2 6 5" xfId="26082" xr:uid="{00000000-0005-0000-0000-0000E3650000}"/>
    <cellStyle name="Percent 4 2 2 2 2 6 6" xfId="26083" xr:uid="{00000000-0005-0000-0000-0000E4650000}"/>
    <cellStyle name="Percent 4 2 2 2 2 6 7" xfId="26084" xr:uid="{00000000-0005-0000-0000-0000E5650000}"/>
    <cellStyle name="Percent 4 2 2 2 2 7" xfId="26085" xr:uid="{00000000-0005-0000-0000-0000E6650000}"/>
    <cellStyle name="Percent 4 2 2 2 2 7 2" xfId="26086" xr:uid="{00000000-0005-0000-0000-0000E7650000}"/>
    <cellStyle name="Percent 4 2 2 2 2 7 3" xfId="26087" xr:uid="{00000000-0005-0000-0000-0000E8650000}"/>
    <cellStyle name="Percent 4 2 2 2 2 7 4" xfId="26088" xr:uid="{00000000-0005-0000-0000-0000E9650000}"/>
    <cellStyle name="Percent 4 2 2 2 2 7 5" xfId="26089" xr:uid="{00000000-0005-0000-0000-0000EA650000}"/>
    <cellStyle name="Percent 4 2 2 2 2 7 6" xfId="26090" xr:uid="{00000000-0005-0000-0000-0000EB650000}"/>
    <cellStyle name="Percent 4 2 2 2 2 7 7" xfId="26091" xr:uid="{00000000-0005-0000-0000-0000EC650000}"/>
    <cellStyle name="Percent 4 2 2 2 2 8" xfId="26092" xr:uid="{00000000-0005-0000-0000-0000ED650000}"/>
    <cellStyle name="Percent 4 2 2 2 2 8 2" xfId="26093" xr:uid="{00000000-0005-0000-0000-0000EE650000}"/>
    <cellStyle name="Percent 4 2 2 2 2 8 3" xfId="26094" xr:uid="{00000000-0005-0000-0000-0000EF650000}"/>
    <cellStyle name="Percent 4 2 2 2 2 8 4" xfId="26095" xr:uid="{00000000-0005-0000-0000-0000F0650000}"/>
    <cellStyle name="Percent 4 2 2 2 2 8 5" xfId="26096" xr:uid="{00000000-0005-0000-0000-0000F1650000}"/>
    <cellStyle name="Percent 4 2 2 2 2 8 6" xfId="26097" xr:uid="{00000000-0005-0000-0000-0000F2650000}"/>
    <cellStyle name="Percent 4 2 2 2 2 8 7" xfId="26098" xr:uid="{00000000-0005-0000-0000-0000F3650000}"/>
    <cellStyle name="Percent 4 2 2 2 2 9" xfId="26099" xr:uid="{00000000-0005-0000-0000-0000F4650000}"/>
    <cellStyle name="Percent 4 2 2 2 3" xfId="26100" xr:uid="{00000000-0005-0000-0000-0000F5650000}"/>
    <cellStyle name="Percent 4 2 2 2 3 10" xfId="26101" xr:uid="{00000000-0005-0000-0000-0000F6650000}"/>
    <cellStyle name="Percent 4 2 2 2 3 11" xfId="26102" xr:uid="{00000000-0005-0000-0000-0000F7650000}"/>
    <cellStyle name="Percent 4 2 2 2 3 12" xfId="26103" xr:uid="{00000000-0005-0000-0000-0000F8650000}"/>
    <cellStyle name="Percent 4 2 2 2 3 13" xfId="26104" xr:uid="{00000000-0005-0000-0000-0000F9650000}"/>
    <cellStyle name="Percent 4 2 2 2 3 2" xfId="26105" xr:uid="{00000000-0005-0000-0000-0000FA650000}"/>
    <cellStyle name="Percent 4 2 2 2 3 2 10" xfId="26106" xr:uid="{00000000-0005-0000-0000-0000FB650000}"/>
    <cellStyle name="Percent 4 2 2 2 3 2 11" xfId="26107" xr:uid="{00000000-0005-0000-0000-0000FC650000}"/>
    <cellStyle name="Percent 4 2 2 2 3 2 12" xfId="26108" xr:uid="{00000000-0005-0000-0000-0000FD650000}"/>
    <cellStyle name="Percent 4 2 2 2 3 2 2" xfId="26109" xr:uid="{00000000-0005-0000-0000-0000FE650000}"/>
    <cellStyle name="Percent 4 2 2 2 3 2 2 10" xfId="26110" xr:uid="{00000000-0005-0000-0000-0000FF650000}"/>
    <cellStyle name="Percent 4 2 2 2 3 2 2 2" xfId="26111" xr:uid="{00000000-0005-0000-0000-000000660000}"/>
    <cellStyle name="Percent 4 2 2 2 3 2 2 2 2" xfId="26112" xr:uid="{00000000-0005-0000-0000-000001660000}"/>
    <cellStyle name="Percent 4 2 2 2 3 2 2 2 3" xfId="26113" xr:uid="{00000000-0005-0000-0000-000002660000}"/>
    <cellStyle name="Percent 4 2 2 2 3 2 2 2 4" xfId="26114" xr:uid="{00000000-0005-0000-0000-000003660000}"/>
    <cellStyle name="Percent 4 2 2 2 3 2 2 2 5" xfId="26115" xr:uid="{00000000-0005-0000-0000-000004660000}"/>
    <cellStyle name="Percent 4 2 2 2 3 2 2 2 6" xfId="26116" xr:uid="{00000000-0005-0000-0000-000005660000}"/>
    <cellStyle name="Percent 4 2 2 2 3 2 2 2 7" xfId="26117" xr:uid="{00000000-0005-0000-0000-000006660000}"/>
    <cellStyle name="Percent 4 2 2 2 3 2 2 3" xfId="26118" xr:uid="{00000000-0005-0000-0000-000007660000}"/>
    <cellStyle name="Percent 4 2 2 2 3 2 2 3 2" xfId="26119" xr:uid="{00000000-0005-0000-0000-000008660000}"/>
    <cellStyle name="Percent 4 2 2 2 3 2 2 3 3" xfId="26120" xr:uid="{00000000-0005-0000-0000-000009660000}"/>
    <cellStyle name="Percent 4 2 2 2 3 2 2 3 4" xfId="26121" xr:uid="{00000000-0005-0000-0000-00000A660000}"/>
    <cellStyle name="Percent 4 2 2 2 3 2 2 3 5" xfId="26122" xr:uid="{00000000-0005-0000-0000-00000B660000}"/>
    <cellStyle name="Percent 4 2 2 2 3 2 2 3 6" xfId="26123" xr:uid="{00000000-0005-0000-0000-00000C660000}"/>
    <cellStyle name="Percent 4 2 2 2 3 2 2 3 7" xfId="26124" xr:uid="{00000000-0005-0000-0000-00000D660000}"/>
    <cellStyle name="Percent 4 2 2 2 3 2 2 4" xfId="26125" xr:uid="{00000000-0005-0000-0000-00000E660000}"/>
    <cellStyle name="Percent 4 2 2 2 3 2 2 4 2" xfId="26126" xr:uid="{00000000-0005-0000-0000-00000F660000}"/>
    <cellStyle name="Percent 4 2 2 2 3 2 2 4 3" xfId="26127" xr:uid="{00000000-0005-0000-0000-000010660000}"/>
    <cellStyle name="Percent 4 2 2 2 3 2 2 4 4" xfId="26128" xr:uid="{00000000-0005-0000-0000-000011660000}"/>
    <cellStyle name="Percent 4 2 2 2 3 2 2 4 5" xfId="26129" xr:uid="{00000000-0005-0000-0000-000012660000}"/>
    <cellStyle name="Percent 4 2 2 2 3 2 2 4 6" xfId="26130" xr:uid="{00000000-0005-0000-0000-000013660000}"/>
    <cellStyle name="Percent 4 2 2 2 3 2 2 4 7" xfId="26131" xr:uid="{00000000-0005-0000-0000-000014660000}"/>
    <cellStyle name="Percent 4 2 2 2 3 2 2 5" xfId="26132" xr:uid="{00000000-0005-0000-0000-000015660000}"/>
    <cellStyle name="Percent 4 2 2 2 3 2 2 6" xfId="26133" xr:uid="{00000000-0005-0000-0000-000016660000}"/>
    <cellStyle name="Percent 4 2 2 2 3 2 2 7" xfId="26134" xr:uid="{00000000-0005-0000-0000-000017660000}"/>
    <cellStyle name="Percent 4 2 2 2 3 2 2 8" xfId="26135" xr:uid="{00000000-0005-0000-0000-000018660000}"/>
    <cellStyle name="Percent 4 2 2 2 3 2 2 9" xfId="26136" xr:uid="{00000000-0005-0000-0000-000019660000}"/>
    <cellStyle name="Percent 4 2 2 2 3 2 3" xfId="26137" xr:uid="{00000000-0005-0000-0000-00001A660000}"/>
    <cellStyle name="Percent 4 2 2 2 3 2 3 2" xfId="26138" xr:uid="{00000000-0005-0000-0000-00001B660000}"/>
    <cellStyle name="Percent 4 2 2 2 3 2 3 2 2" xfId="26139" xr:uid="{00000000-0005-0000-0000-00001C660000}"/>
    <cellStyle name="Percent 4 2 2 2 3 2 3 2 3" xfId="26140" xr:uid="{00000000-0005-0000-0000-00001D660000}"/>
    <cellStyle name="Percent 4 2 2 2 3 2 3 2 4" xfId="26141" xr:uid="{00000000-0005-0000-0000-00001E660000}"/>
    <cellStyle name="Percent 4 2 2 2 3 2 3 2 5" xfId="26142" xr:uid="{00000000-0005-0000-0000-00001F660000}"/>
    <cellStyle name="Percent 4 2 2 2 3 2 3 2 6" xfId="26143" xr:uid="{00000000-0005-0000-0000-000020660000}"/>
    <cellStyle name="Percent 4 2 2 2 3 2 3 2 7" xfId="26144" xr:uid="{00000000-0005-0000-0000-000021660000}"/>
    <cellStyle name="Percent 4 2 2 2 3 2 3 3" xfId="26145" xr:uid="{00000000-0005-0000-0000-000022660000}"/>
    <cellStyle name="Percent 4 2 2 2 3 2 3 4" xfId="26146" xr:uid="{00000000-0005-0000-0000-000023660000}"/>
    <cellStyle name="Percent 4 2 2 2 3 2 3 5" xfId="26147" xr:uid="{00000000-0005-0000-0000-000024660000}"/>
    <cellStyle name="Percent 4 2 2 2 3 2 3 6" xfId="26148" xr:uid="{00000000-0005-0000-0000-000025660000}"/>
    <cellStyle name="Percent 4 2 2 2 3 2 3 7" xfId="26149" xr:uid="{00000000-0005-0000-0000-000026660000}"/>
    <cellStyle name="Percent 4 2 2 2 3 2 3 8" xfId="26150" xr:uid="{00000000-0005-0000-0000-000027660000}"/>
    <cellStyle name="Percent 4 2 2 2 3 2 4" xfId="26151" xr:uid="{00000000-0005-0000-0000-000028660000}"/>
    <cellStyle name="Percent 4 2 2 2 3 2 4 2" xfId="26152" xr:uid="{00000000-0005-0000-0000-000029660000}"/>
    <cellStyle name="Percent 4 2 2 2 3 2 4 3" xfId="26153" xr:uid="{00000000-0005-0000-0000-00002A660000}"/>
    <cellStyle name="Percent 4 2 2 2 3 2 4 4" xfId="26154" xr:uid="{00000000-0005-0000-0000-00002B660000}"/>
    <cellStyle name="Percent 4 2 2 2 3 2 4 5" xfId="26155" xr:uid="{00000000-0005-0000-0000-00002C660000}"/>
    <cellStyle name="Percent 4 2 2 2 3 2 4 6" xfId="26156" xr:uid="{00000000-0005-0000-0000-00002D660000}"/>
    <cellStyle name="Percent 4 2 2 2 3 2 4 7" xfId="26157" xr:uid="{00000000-0005-0000-0000-00002E660000}"/>
    <cellStyle name="Percent 4 2 2 2 3 2 5" xfId="26158" xr:uid="{00000000-0005-0000-0000-00002F660000}"/>
    <cellStyle name="Percent 4 2 2 2 3 2 5 2" xfId="26159" xr:uid="{00000000-0005-0000-0000-000030660000}"/>
    <cellStyle name="Percent 4 2 2 2 3 2 5 3" xfId="26160" xr:uid="{00000000-0005-0000-0000-000031660000}"/>
    <cellStyle name="Percent 4 2 2 2 3 2 5 4" xfId="26161" xr:uid="{00000000-0005-0000-0000-000032660000}"/>
    <cellStyle name="Percent 4 2 2 2 3 2 5 5" xfId="26162" xr:uid="{00000000-0005-0000-0000-000033660000}"/>
    <cellStyle name="Percent 4 2 2 2 3 2 5 6" xfId="26163" xr:uid="{00000000-0005-0000-0000-000034660000}"/>
    <cellStyle name="Percent 4 2 2 2 3 2 5 7" xfId="26164" xr:uid="{00000000-0005-0000-0000-000035660000}"/>
    <cellStyle name="Percent 4 2 2 2 3 2 6" xfId="26165" xr:uid="{00000000-0005-0000-0000-000036660000}"/>
    <cellStyle name="Percent 4 2 2 2 3 2 6 2" xfId="26166" xr:uid="{00000000-0005-0000-0000-000037660000}"/>
    <cellStyle name="Percent 4 2 2 2 3 2 6 3" xfId="26167" xr:uid="{00000000-0005-0000-0000-000038660000}"/>
    <cellStyle name="Percent 4 2 2 2 3 2 6 4" xfId="26168" xr:uid="{00000000-0005-0000-0000-000039660000}"/>
    <cellStyle name="Percent 4 2 2 2 3 2 6 5" xfId="26169" xr:uid="{00000000-0005-0000-0000-00003A660000}"/>
    <cellStyle name="Percent 4 2 2 2 3 2 6 6" xfId="26170" xr:uid="{00000000-0005-0000-0000-00003B660000}"/>
    <cellStyle name="Percent 4 2 2 2 3 2 6 7" xfId="26171" xr:uid="{00000000-0005-0000-0000-00003C660000}"/>
    <cellStyle name="Percent 4 2 2 2 3 2 7" xfId="26172" xr:uid="{00000000-0005-0000-0000-00003D660000}"/>
    <cellStyle name="Percent 4 2 2 2 3 2 8" xfId="26173" xr:uid="{00000000-0005-0000-0000-00003E660000}"/>
    <cellStyle name="Percent 4 2 2 2 3 2 9" xfId="26174" xr:uid="{00000000-0005-0000-0000-00003F660000}"/>
    <cellStyle name="Percent 4 2 2 2 3 3" xfId="26175" xr:uid="{00000000-0005-0000-0000-000040660000}"/>
    <cellStyle name="Percent 4 2 2 2 3 3 10" xfId="26176" xr:uid="{00000000-0005-0000-0000-000041660000}"/>
    <cellStyle name="Percent 4 2 2 2 3 3 2" xfId="26177" xr:uid="{00000000-0005-0000-0000-000042660000}"/>
    <cellStyle name="Percent 4 2 2 2 3 3 2 2" xfId="26178" xr:uid="{00000000-0005-0000-0000-000043660000}"/>
    <cellStyle name="Percent 4 2 2 2 3 3 2 3" xfId="26179" xr:uid="{00000000-0005-0000-0000-000044660000}"/>
    <cellStyle name="Percent 4 2 2 2 3 3 2 4" xfId="26180" xr:uid="{00000000-0005-0000-0000-000045660000}"/>
    <cellStyle name="Percent 4 2 2 2 3 3 2 5" xfId="26181" xr:uid="{00000000-0005-0000-0000-000046660000}"/>
    <cellStyle name="Percent 4 2 2 2 3 3 2 6" xfId="26182" xr:uid="{00000000-0005-0000-0000-000047660000}"/>
    <cellStyle name="Percent 4 2 2 2 3 3 2 7" xfId="26183" xr:uid="{00000000-0005-0000-0000-000048660000}"/>
    <cellStyle name="Percent 4 2 2 2 3 3 3" xfId="26184" xr:uid="{00000000-0005-0000-0000-000049660000}"/>
    <cellStyle name="Percent 4 2 2 2 3 3 3 2" xfId="26185" xr:uid="{00000000-0005-0000-0000-00004A660000}"/>
    <cellStyle name="Percent 4 2 2 2 3 3 3 3" xfId="26186" xr:uid="{00000000-0005-0000-0000-00004B660000}"/>
    <cellStyle name="Percent 4 2 2 2 3 3 3 4" xfId="26187" xr:uid="{00000000-0005-0000-0000-00004C660000}"/>
    <cellStyle name="Percent 4 2 2 2 3 3 3 5" xfId="26188" xr:uid="{00000000-0005-0000-0000-00004D660000}"/>
    <cellStyle name="Percent 4 2 2 2 3 3 3 6" xfId="26189" xr:uid="{00000000-0005-0000-0000-00004E660000}"/>
    <cellStyle name="Percent 4 2 2 2 3 3 3 7" xfId="26190" xr:uid="{00000000-0005-0000-0000-00004F660000}"/>
    <cellStyle name="Percent 4 2 2 2 3 3 4" xfId="26191" xr:uid="{00000000-0005-0000-0000-000050660000}"/>
    <cellStyle name="Percent 4 2 2 2 3 3 4 2" xfId="26192" xr:uid="{00000000-0005-0000-0000-000051660000}"/>
    <cellStyle name="Percent 4 2 2 2 3 3 4 3" xfId="26193" xr:uid="{00000000-0005-0000-0000-000052660000}"/>
    <cellStyle name="Percent 4 2 2 2 3 3 4 4" xfId="26194" xr:uid="{00000000-0005-0000-0000-000053660000}"/>
    <cellStyle name="Percent 4 2 2 2 3 3 4 5" xfId="26195" xr:uid="{00000000-0005-0000-0000-000054660000}"/>
    <cellStyle name="Percent 4 2 2 2 3 3 4 6" xfId="26196" xr:uid="{00000000-0005-0000-0000-000055660000}"/>
    <cellStyle name="Percent 4 2 2 2 3 3 4 7" xfId="26197" xr:uid="{00000000-0005-0000-0000-000056660000}"/>
    <cellStyle name="Percent 4 2 2 2 3 3 5" xfId="26198" xr:uid="{00000000-0005-0000-0000-000057660000}"/>
    <cellStyle name="Percent 4 2 2 2 3 3 6" xfId="26199" xr:uid="{00000000-0005-0000-0000-000058660000}"/>
    <cellStyle name="Percent 4 2 2 2 3 3 7" xfId="26200" xr:uid="{00000000-0005-0000-0000-000059660000}"/>
    <cellStyle name="Percent 4 2 2 2 3 3 8" xfId="26201" xr:uid="{00000000-0005-0000-0000-00005A660000}"/>
    <cellStyle name="Percent 4 2 2 2 3 3 9" xfId="26202" xr:uid="{00000000-0005-0000-0000-00005B660000}"/>
    <cellStyle name="Percent 4 2 2 2 3 4" xfId="26203" xr:uid="{00000000-0005-0000-0000-00005C660000}"/>
    <cellStyle name="Percent 4 2 2 2 3 4 2" xfId="26204" xr:uid="{00000000-0005-0000-0000-00005D660000}"/>
    <cellStyle name="Percent 4 2 2 2 3 4 2 2" xfId="26205" xr:uid="{00000000-0005-0000-0000-00005E660000}"/>
    <cellStyle name="Percent 4 2 2 2 3 4 2 3" xfId="26206" xr:uid="{00000000-0005-0000-0000-00005F660000}"/>
    <cellStyle name="Percent 4 2 2 2 3 4 2 4" xfId="26207" xr:uid="{00000000-0005-0000-0000-000060660000}"/>
    <cellStyle name="Percent 4 2 2 2 3 4 2 5" xfId="26208" xr:uid="{00000000-0005-0000-0000-000061660000}"/>
    <cellStyle name="Percent 4 2 2 2 3 4 2 6" xfId="26209" xr:uid="{00000000-0005-0000-0000-000062660000}"/>
    <cellStyle name="Percent 4 2 2 2 3 4 2 7" xfId="26210" xr:uid="{00000000-0005-0000-0000-000063660000}"/>
    <cellStyle name="Percent 4 2 2 2 3 4 3" xfId="26211" xr:uid="{00000000-0005-0000-0000-000064660000}"/>
    <cellStyle name="Percent 4 2 2 2 3 4 4" xfId="26212" xr:uid="{00000000-0005-0000-0000-000065660000}"/>
    <cellStyle name="Percent 4 2 2 2 3 4 5" xfId="26213" xr:uid="{00000000-0005-0000-0000-000066660000}"/>
    <cellStyle name="Percent 4 2 2 2 3 4 6" xfId="26214" xr:uid="{00000000-0005-0000-0000-000067660000}"/>
    <cellStyle name="Percent 4 2 2 2 3 4 7" xfId="26215" xr:uid="{00000000-0005-0000-0000-000068660000}"/>
    <cellStyle name="Percent 4 2 2 2 3 4 8" xfId="26216" xr:uid="{00000000-0005-0000-0000-000069660000}"/>
    <cellStyle name="Percent 4 2 2 2 3 5" xfId="26217" xr:uid="{00000000-0005-0000-0000-00006A660000}"/>
    <cellStyle name="Percent 4 2 2 2 3 5 2" xfId="26218" xr:uid="{00000000-0005-0000-0000-00006B660000}"/>
    <cellStyle name="Percent 4 2 2 2 3 5 3" xfId="26219" xr:uid="{00000000-0005-0000-0000-00006C660000}"/>
    <cellStyle name="Percent 4 2 2 2 3 5 4" xfId="26220" xr:uid="{00000000-0005-0000-0000-00006D660000}"/>
    <cellStyle name="Percent 4 2 2 2 3 5 5" xfId="26221" xr:uid="{00000000-0005-0000-0000-00006E660000}"/>
    <cellStyle name="Percent 4 2 2 2 3 5 6" xfId="26222" xr:uid="{00000000-0005-0000-0000-00006F660000}"/>
    <cellStyle name="Percent 4 2 2 2 3 5 7" xfId="26223" xr:uid="{00000000-0005-0000-0000-000070660000}"/>
    <cellStyle name="Percent 4 2 2 2 3 6" xfId="26224" xr:uid="{00000000-0005-0000-0000-000071660000}"/>
    <cellStyle name="Percent 4 2 2 2 3 6 2" xfId="26225" xr:uid="{00000000-0005-0000-0000-000072660000}"/>
    <cellStyle name="Percent 4 2 2 2 3 6 3" xfId="26226" xr:uid="{00000000-0005-0000-0000-000073660000}"/>
    <cellStyle name="Percent 4 2 2 2 3 6 4" xfId="26227" xr:uid="{00000000-0005-0000-0000-000074660000}"/>
    <cellStyle name="Percent 4 2 2 2 3 6 5" xfId="26228" xr:uid="{00000000-0005-0000-0000-000075660000}"/>
    <cellStyle name="Percent 4 2 2 2 3 6 6" xfId="26229" xr:uid="{00000000-0005-0000-0000-000076660000}"/>
    <cellStyle name="Percent 4 2 2 2 3 6 7" xfId="26230" xr:uid="{00000000-0005-0000-0000-000077660000}"/>
    <cellStyle name="Percent 4 2 2 2 3 7" xfId="26231" xr:uid="{00000000-0005-0000-0000-000078660000}"/>
    <cellStyle name="Percent 4 2 2 2 3 7 2" xfId="26232" xr:uid="{00000000-0005-0000-0000-000079660000}"/>
    <cellStyle name="Percent 4 2 2 2 3 7 3" xfId="26233" xr:uid="{00000000-0005-0000-0000-00007A660000}"/>
    <cellStyle name="Percent 4 2 2 2 3 7 4" xfId="26234" xr:uid="{00000000-0005-0000-0000-00007B660000}"/>
    <cellStyle name="Percent 4 2 2 2 3 7 5" xfId="26235" xr:uid="{00000000-0005-0000-0000-00007C660000}"/>
    <cellStyle name="Percent 4 2 2 2 3 7 6" xfId="26236" xr:uid="{00000000-0005-0000-0000-00007D660000}"/>
    <cellStyle name="Percent 4 2 2 2 3 7 7" xfId="26237" xr:uid="{00000000-0005-0000-0000-00007E660000}"/>
    <cellStyle name="Percent 4 2 2 2 3 8" xfId="26238" xr:uid="{00000000-0005-0000-0000-00007F660000}"/>
    <cellStyle name="Percent 4 2 2 2 3 9" xfId="26239" xr:uid="{00000000-0005-0000-0000-000080660000}"/>
    <cellStyle name="Percent 4 2 2 2 4" xfId="26240" xr:uid="{00000000-0005-0000-0000-000081660000}"/>
    <cellStyle name="Percent 4 2 2 2 4 10" xfId="26241" xr:uid="{00000000-0005-0000-0000-000082660000}"/>
    <cellStyle name="Percent 4 2 2 2 4 11" xfId="26242" xr:uid="{00000000-0005-0000-0000-000083660000}"/>
    <cellStyle name="Percent 4 2 2 2 4 12" xfId="26243" xr:uid="{00000000-0005-0000-0000-000084660000}"/>
    <cellStyle name="Percent 4 2 2 2 4 2" xfId="26244" xr:uid="{00000000-0005-0000-0000-000085660000}"/>
    <cellStyle name="Percent 4 2 2 2 4 2 10" xfId="26245" xr:uid="{00000000-0005-0000-0000-000086660000}"/>
    <cellStyle name="Percent 4 2 2 2 4 2 2" xfId="26246" xr:uid="{00000000-0005-0000-0000-000087660000}"/>
    <cellStyle name="Percent 4 2 2 2 4 2 2 2" xfId="26247" xr:uid="{00000000-0005-0000-0000-000088660000}"/>
    <cellStyle name="Percent 4 2 2 2 4 2 2 3" xfId="26248" xr:uid="{00000000-0005-0000-0000-000089660000}"/>
    <cellStyle name="Percent 4 2 2 2 4 2 2 4" xfId="26249" xr:uid="{00000000-0005-0000-0000-00008A660000}"/>
    <cellStyle name="Percent 4 2 2 2 4 2 2 5" xfId="26250" xr:uid="{00000000-0005-0000-0000-00008B660000}"/>
    <cellStyle name="Percent 4 2 2 2 4 2 2 6" xfId="26251" xr:uid="{00000000-0005-0000-0000-00008C660000}"/>
    <cellStyle name="Percent 4 2 2 2 4 2 2 7" xfId="26252" xr:uid="{00000000-0005-0000-0000-00008D660000}"/>
    <cellStyle name="Percent 4 2 2 2 4 2 3" xfId="26253" xr:uid="{00000000-0005-0000-0000-00008E660000}"/>
    <cellStyle name="Percent 4 2 2 2 4 2 3 2" xfId="26254" xr:uid="{00000000-0005-0000-0000-00008F660000}"/>
    <cellStyle name="Percent 4 2 2 2 4 2 3 3" xfId="26255" xr:uid="{00000000-0005-0000-0000-000090660000}"/>
    <cellStyle name="Percent 4 2 2 2 4 2 3 4" xfId="26256" xr:uid="{00000000-0005-0000-0000-000091660000}"/>
    <cellStyle name="Percent 4 2 2 2 4 2 3 5" xfId="26257" xr:uid="{00000000-0005-0000-0000-000092660000}"/>
    <cellStyle name="Percent 4 2 2 2 4 2 3 6" xfId="26258" xr:uid="{00000000-0005-0000-0000-000093660000}"/>
    <cellStyle name="Percent 4 2 2 2 4 2 3 7" xfId="26259" xr:uid="{00000000-0005-0000-0000-000094660000}"/>
    <cellStyle name="Percent 4 2 2 2 4 2 4" xfId="26260" xr:uid="{00000000-0005-0000-0000-000095660000}"/>
    <cellStyle name="Percent 4 2 2 2 4 2 4 2" xfId="26261" xr:uid="{00000000-0005-0000-0000-000096660000}"/>
    <cellStyle name="Percent 4 2 2 2 4 2 4 3" xfId="26262" xr:uid="{00000000-0005-0000-0000-000097660000}"/>
    <cellStyle name="Percent 4 2 2 2 4 2 4 4" xfId="26263" xr:uid="{00000000-0005-0000-0000-000098660000}"/>
    <cellStyle name="Percent 4 2 2 2 4 2 4 5" xfId="26264" xr:uid="{00000000-0005-0000-0000-000099660000}"/>
    <cellStyle name="Percent 4 2 2 2 4 2 4 6" xfId="26265" xr:uid="{00000000-0005-0000-0000-00009A660000}"/>
    <cellStyle name="Percent 4 2 2 2 4 2 4 7" xfId="26266" xr:uid="{00000000-0005-0000-0000-00009B660000}"/>
    <cellStyle name="Percent 4 2 2 2 4 2 5" xfId="26267" xr:uid="{00000000-0005-0000-0000-00009C660000}"/>
    <cellStyle name="Percent 4 2 2 2 4 2 6" xfId="26268" xr:uid="{00000000-0005-0000-0000-00009D660000}"/>
    <cellStyle name="Percent 4 2 2 2 4 2 7" xfId="26269" xr:uid="{00000000-0005-0000-0000-00009E660000}"/>
    <cellStyle name="Percent 4 2 2 2 4 2 8" xfId="26270" xr:uid="{00000000-0005-0000-0000-00009F660000}"/>
    <cellStyle name="Percent 4 2 2 2 4 2 9" xfId="26271" xr:uid="{00000000-0005-0000-0000-0000A0660000}"/>
    <cellStyle name="Percent 4 2 2 2 4 3" xfId="26272" xr:uid="{00000000-0005-0000-0000-0000A1660000}"/>
    <cellStyle name="Percent 4 2 2 2 4 3 2" xfId="26273" xr:uid="{00000000-0005-0000-0000-0000A2660000}"/>
    <cellStyle name="Percent 4 2 2 2 4 3 2 2" xfId="26274" xr:uid="{00000000-0005-0000-0000-0000A3660000}"/>
    <cellStyle name="Percent 4 2 2 2 4 3 2 3" xfId="26275" xr:uid="{00000000-0005-0000-0000-0000A4660000}"/>
    <cellStyle name="Percent 4 2 2 2 4 3 2 4" xfId="26276" xr:uid="{00000000-0005-0000-0000-0000A5660000}"/>
    <cellStyle name="Percent 4 2 2 2 4 3 2 5" xfId="26277" xr:uid="{00000000-0005-0000-0000-0000A6660000}"/>
    <cellStyle name="Percent 4 2 2 2 4 3 2 6" xfId="26278" xr:uid="{00000000-0005-0000-0000-0000A7660000}"/>
    <cellStyle name="Percent 4 2 2 2 4 3 2 7" xfId="26279" xr:uid="{00000000-0005-0000-0000-0000A8660000}"/>
    <cellStyle name="Percent 4 2 2 2 4 3 3" xfId="26280" xr:uid="{00000000-0005-0000-0000-0000A9660000}"/>
    <cellStyle name="Percent 4 2 2 2 4 3 4" xfId="26281" xr:uid="{00000000-0005-0000-0000-0000AA660000}"/>
    <cellStyle name="Percent 4 2 2 2 4 3 5" xfId="26282" xr:uid="{00000000-0005-0000-0000-0000AB660000}"/>
    <cellStyle name="Percent 4 2 2 2 4 3 6" xfId="26283" xr:uid="{00000000-0005-0000-0000-0000AC660000}"/>
    <cellStyle name="Percent 4 2 2 2 4 3 7" xfId="26284" xr:uid="{00000000-0005-0000-0000-0000AD660000}"/>
    <cellStyle name="Percent 4 2 2 2 4 3 8" xfId="26285" xr:uid="{00000000-0005-0000-0000-0000AE660000}"/>
    <cellStyle name="Percent 4 2 2 2 4 4" xfId="26286" xr:uid="{00000000-0005-0000-0000-0000AF660000}"/>
    <cellStyle name="Percent 4 2 2 2 4 4 2" xfId="26287" xr:uid="{00000000-0005-0000-0000-0000B0660000}"/>
    <cellStyle name="Percent 4 2 2 2 4 4 3" xfId="26288" xr:uid="{00000000-0005-0000-0000-0000B1660000}"/>
    <cellStyle name="Percent 4 2 2 2 4 4 4" xfId="26289" xr:uid="{00000000-0005-0000-0000-0000B2660000}"/>
    <cellStyle name="Percent 4 2 2 2 4 4 5" xfId="26290" xr:uid="{00000000-0005-0000-0000-0000B3660000}"/>
    <cellStyle name="Percent 4 2 2 2 4 4 6" xfId="26291" xr:uid="{00000000-0005-0000-0000-0000B4660000}"/>
    <cellStyle name="Percent 4 2 2 2 4 4 7" xfId="26292" xr:uid="{00000000-0005-0000-0000-0000B5660000}"/>
    <cellStyle name="Percent 4 2 2 2 4 5" xfId="26293" xr:uid="{00000000-0005-0000-0000-0000B6660000}"/>
    <cellStyle name="Percent 4 2 2 2 4 5 2" xfId="26294" xr:uid="{00000000-0005-0000-0000-0000B7660000}"/>
    <cellStyle name="Percent 4 2 2 2 4 5 3" xfId="26295" xr:uid="{00000000-0005-0000-0000-0000B8660000}"/>
    <cellStyle name="Percent 4 2 2 2 4 5 4" xfId="26296" xr:uid="{00000000-0005-0000-0000-0000B9660000}"/>
    <cellStyle name="Percent 4 2 2 2 4 5 5" xfId="26297" xr:uid="{00000000-0005-0000-0000-0000BA660000}"/>
    <cellStyle name="Percent 4 2 2 2 4 5 6" xfId="26298" xr:uid="{00000000-0005-0000-0000-0000BB660000}"/>
    <cellStyle name="Percent 4 2 2 2 4 5 7" xfId="26299" xr:uid="{00000000-0005-0000-0000-0000BC660000}"/>
    <cellStyle name="Percent 4 2 2 2 4 6" xfId="26300" xr:uid="{00000000-0005-0000-0000-0000BD660000}"/>
    <cellStyle name="Percent 4 2 2 2 4 6 2" xfId="26301" xr:uid="{00000000-0005-0000-0000-0000BE660000}"/>
    <cellStyle name="Percent 4 2 2 2 4 6 3" xfId="26302" xr:uid="{00000000-0005-0000-0000-0000BF660000}"/>
    <cellStyle name="Percent 4 2 2 2 4 6 4" xfId="26303" xr:uid="{00000000-0005-0000-0000-0000C0660000}"/>
    <cellStyle name="Percent 4 2 2 2 4 6 5" xfId="26304" xr:uid="{00000000-0005-0000-0000-0000C1660000}"/>
    <cellStyle name="Percent 4 2 2 2 4 6 6" xfId="26305" xr:uid="{00000000-0005-0000-0000-0000C2660000}"/>
    <cellStyle name="Percent 4 2 2 2 4 6 7" xfId="26306" xr:uid="{00000000-0005-0000-0000-0000C3660000}"/>
    <cellStyle name="Percent 4 2 2 2 4 7" xfId="26307" xr:uid="{00000000-0005-0000-0000-0000C4660000}"/>
    <cellStyle name="Percent 4 2 2 2 4 8" xfId="26308" xr:uid="{00000000-0005-0000-0000-0000C5660000}"/>
    <cellStyle name="Percent 4 2 2 2 4 9" xfId="26309" xr:uid="{00000000-0005-0000-0000-0000C6660000}"/>
    <cellStyle name="Percent 4 2 2 2 5" xfId="26310" xr:uid="{00000000-0005-0000-0000-0000C7660000}"/>
    <cellStyle name="Percent 4 2 2 2 5 10" xfId="26311" xr:uid="{00000000-0005-0000-0000-0000C8660000}"/>
    <cellStyle name="Percent 4 2 2 2 5 2" xfId="26312" xr:uid="{00000000-0005-0000-0000-0000C9660000}"/>
    <cellStyle name="Percent 4 2 2 2 5 2 2" xfId="26313" xr:uid="{00000000-0005-0000-0000-0000CA660000}"/>
    <cellStyle name="Percent 4 2 2 2 5 2 3" xfId="26314" xr:uid="{00000000-0005-0000-0000-0000CB660000}"/>
    <cellStyle name="Percent 4 2 2 2 5 2 4" xfId="26315" xr:uid="{00000000-0005-0000-0000-0000CC660000}"/>
    <cellStyle name="Percent 4 2 2 2 5 2 5" xfId="26316" xr:uid="{00000000-0005-0000-0000-0000CD660000}"/>
    <cellStyle name="Percent 4 2 2 2 5 2 6" xfId="26317" xr:uid="{00000000-0005-0000-0000-0000CE660000}"/>
    <cellStyle name="Percent 4 2 2 2 5 2 7" xfId="26318" xr:uid="{00000000-0005-0000-0000-0000CF660000}"/>
    <cellStyle name="Percent 4 2 2 2 5 3" xfId="26319" xr:uid="{00000000-0005-0000-0000-0000D0660000}"/>
    <cellStyle name="Percent 4 2 2 2 5 3 2" xfId="26320" xr:uid="{00000000-0005-0000-0000-0000D1660000}"/>
    <cellStyle name="Percent 4 2 2 2 5 3 3" xfId="26321" xr:uid="{00000000-0005-0000-0000-0000D2660000}"/>
    <cellStyle name="Percent 4 2 2 2 5 3 4" xfId="26322" xr:uid="{00000000-0005-0000-0000-0000D3660000}"/>
    <cellStyle name="Percent 4 2 2 2 5 3 5" xfId="26323" xr:uid="{00000000-0005-0000-0000-0000D4660000}"/>
    <cellStyle name="Percent 4 2 2 2 5 3 6" xfId="26324" xr:uid="{00000000-0005-0000-0000-0000D5660000}"/>
    <cellStyle name="Percent 4 2 2 2 5 3 7" xfId="26325" xr:uid="{00000000-0005-0000-0000-0000D6660000}"/>
    <cellStyle name="Percent 4 2 2 2 5 4" xfId="26326" xr:uid="{00000000-0005-0000-0000-0000D7660000}"/>
    <cellStyle name="Percent 4 2 2 2 5 4 2" xfId="26327" xr:uid="{00000000-0005-0000-0000-0000D8660000}"/>
    <cellStyle name="Percent 4 2 2 2 5 4 3" xfId="26328" xr:uid="{00000000-0005-0000-0000-0000D9660000}"/>
    <cellStyle name="Percent 4 2 2 2 5 4 4" xfId="26329" xr:uid="{00000000-0005-0000-0000-0000DA660000}"/>
    <cellStyle name="Percent 4 2 2 2 5 4 5" xfId="26330" xr:uid="{00000000-0005-0000-0000-0000DB660000}"/>
    <cellStyle name="Percent 4 2 2 2 5 4 6" xfId="26331" xr:uid="{00000000-0005-0000-0000-0000DC660000}"/>
    <cellStyle name="Percent 4 2 2 2 5 4 7" xfId="26332" xr:uid="{00000000-0005-0000-0000-0000DD660000}"/>
    <cellStyle name="Percent 4 2 2 2 5 5" xfId="26333" xr:uid="{00000000-0005-0000-0000-0000DE660000}"/>
    <cellStyle name="Percent 4 2 2 2 5 6" xfId="26334" xr:uid="{00000000-0005-0000-0000-0000DF660000}"/>
    <cellStyle name="Percent 4 2 2 2 5 7" xfId="26335" xr:uid="{00000000-0005-0000-0000-0000E0660000}"/>
    <cellStyle name="Percent 4 2 2 2 5 8" xfId="26336" xr:uid="{00000000-0005-0000-0000-0000E1660000}"/>
    <cellStyle name="Percent 4 2 2 2 5 9" xfId="26337" xr:uid="{00000000-0005-0000-0000-0000E2660000}"/>
    <cellStyle name="Percent 4 2 2 2 6" xfId="26338" xr:uid="{00000000-0005-0000-0000-0000E3660000}"/>
    <cellStyle name="Percent 4 2 2 2 6 2" xfId="26339" xr:uid="{00000000-0005-0000-0000-0000E4660000}"/>
    <cellStyle name="Percent 4 2 2 2 6 2 2" xfId="26340" xr:uid="{00000000-0005-0000-0000-0000E5660000}"/>
    <cellStyle name="Percent 4 2 2 2 6 2 3" xfId="26341" xr:uid="{00000000-0005-0000-0000-0000E6660000}"/>
    <cellStyle name="Percent 4 2 2 2 6 2 4" xfId="26342" xr:uid="{00000000-0005-0000-0000-0000E7660000}"/>
    <cellStyle name="Percent 4 2 2 2 6 2 5" xfId="26343" xr:uid="{00000000-0005-0000-0000-0000E8660000}"/>
    <cellStyle name="Percent 4 2 2 2 6 2 6" xfId="26344" xr:uid="{00000000-0005-0000-0000-0000E9660000}"/>
    <cellStyle name="Percent 4 2 2 2 6 2 7" xfId="26345" xr:uid="{00000000-0005-0000-0000-0000EA660000}"/>
    <cellStyle name="Percent 4 2 2 2 6 3" xfId="26346" xr:uid="{00000000-0005-0000-0000-0000EB660000}"/>
    <cellStyle name="Percent 4 2 2 2 6 4" xfId="26347" xr:uid="{00000000-0005-0000-0000-0000EC660000}"/>
    <cellStyle name="Percent 4 2 2 2 6 5" xfId="26348" xr:uid="{00000000-0005-0000-0000-0000ED660000}"/>
    <cellStyle name="Percent 4 2 2 2 6 6" xfId="26349" xr:uid="{00000000-0005-0000-0000-0000EE660000}"/>
    <cellStyle name="Percent 4 2 2 2 6 7" xfId="26350" xr:uid="{00000000-0005-0000-0000-0000EF660000}"/>
    <cellStyle name="Percent 4 2 2 2 6 8" xfId="26351" xr:uid="{00000000-0005-0000-0000-0000F0660000}"/>
    <cellStyle name="Percent 4 2 2 2 7" xfId="26352" xr:uid="{00000000-0005-0000-0000-0000F1660000}"/>
    <cellStyle name="Percent 4 2 2 2 7 2" xfId="26353" xr:uid="{00000000-0005-0000-0000-0000F2660000}"/>
    <cellStyle name="Percent 4 2 2 2 7 3" xfId="26354" xr:uid="{00000000-0005-0000-0000-0000F3660000}"/>
    <cellStyle name="Percent 4 2 2 2 7 4" xfId="26355" xr:uid="{00000000-0005-0000-0000-0000F4660000}"/>
    <cellStyle name="Percent 4 2 2 2 7 5" xfId="26356" xr:uid="{00000000-0005-0000-0000-0000F5660000}"/>
    <cellStyle name="Percent 4 2 2 2 7 6" xfId="26357" xr:uid="{00000000-0005-0000-0000-0000F6660000}"/>
    <cellStyle name="Percent 4 2 2 2 7 7" xfId="26358" xr:uid="{00000000-0005-0000-0000-0000F7660000}"/>
    <cellStyle name="Percent 4 2 2 2 8" xfId="26359" xr:uid="{00000000-0005-0000-0000-0000F8660000}"/>
    <cellStyle name="Percent 4 2 2 2 8 2" xfId="26360" xr:uid="{00000000-0005-0000-0000-0000F9660000}"/>
    <cellStyle name="Percent 4 2 2 2 8 3" xfId="26361" xr:uid="{00000000-0005-0000-0000-0000FA660000}"/>
    <cellStyle name="Percent 4 2 2 2 8 4" xfId="26362" xr:uid="{00000000-0005-0000-0000-0000FB660000}"/>
    <cellStyle name="Percent 4 2 2 2 8 5" xfId="26363" xr:uid="{00000000-0005-0000-0000-0000FC660000}"/>
    <cellStyle name="Percent 4 2 2 2 8 6" xfId="26364" xr:uid="{00000000-0005-0000-0000-0000FD660000}"/>
    <cellStyle name="Percent 4 2 2 2 8 7" xfId="26365" xr:uid="{00000000-0005-0000-0000-0000FE660000}"/>
    <cellStyle name="Percent 4 2 2 2 9" xfId="26366" xr:uid="{00000000-0005-0000-0000-0000FF660000}"/>
    <cellStyle name="Percent 4 2 2 2 9 2" xfId="26367" xr:uid="{00000000-0005-0000-0000-000000670000}"/>
    <cellStyle name="Percent 4 2 2 2 9 3" xfId="26368" xr:uid="{00000000-0005-0000-0000-000001670000}"/>
    <cellStyle name="Percent 4 2 2 2 9 4" xfId="26369" xr:uid="{00000000-0005-0000-0000-000002670000}"/>
    <cellStyle name="Percent 4 2 2 2 9 5" xfId="26370" xr:uid="{00000000-0005-0000-0000-000003670000}"/>
    <cellStyle name="Percent 4 2 2 2 9 6" xfId="26371" xr:uid="{00000000-0005-0000-0000-000004670000}"/>
    <cellStyle name="Percent 4 2 2 2 9 7" xfId="26372" xr:uid="{00000000-0005-0000-0000-000005670000}"/>
    <cellStyle name="Percent 4 2 2 3" xfId="26373" xr:uid="{00000000-0005-0000-0000-000006670000}"/>
    <cellStyle name="Percent 4 2 2 3 2" xfId="26374" xr:uid="{00000000-0005-0000-0000-000007670000}"/>
    <cellStyle name="Percent 4 2 2 3 2 2" xfId="26375" xr:uid="{00000000-0005-0000-0000-000008670000}"/>
    <cellStyle name="Percent 4 2 2 3 2 3" xfId="26376" xr:uid="{00000000-0005-0000-0000-000009670000}"/>
    <cellStyle name="Percent 4 2 2 3 2 4" xfId="26377" xr:uid="{00000000-0005-0000-0000-00000A670000}"/>
    <cellStyle name="Percent 4 2 2 3 2 5" xfId="26378" xr:uid="{00000000-0005-0000-0000-00000B670000}"/>
    <cellStyle name="Percent 4 2 2 3 2 6" xfId="26379" xr:uid="{00000000-0005-0000-0000-00000C670000}"/>
    <cellStyle name="Percent 4 2 2 3 2 7" xfId="26380" xr:uid="{00000000-0005-0000-0000-00000D670000}"/>
    <cellStyle name="Percent 4 2 2 3 3" xfId="26381" xr:uid="{00000000-0005-0000-0000-00000E670000}"/>
    <cellStyle name="Percent 4 2 2 3 4" xfId="26382" xr:uid="{00000000-0005-0000-0000-00000F670000}"/>
    <cellStyle name="Percent 4 2 2 3 5" xfId="26383" xr:uid="{00000000-0005-0000-0000-000010670000}"/>
    <cellStyle name="Percent 4 2 2 3 6" xfId="26384" xr:uid="{00000000-0005-0000-0000-000011670000}"/>
    <cellStyle name="Percent 4 2 2 3 7" xfId="26385" xr:uid="{00000000-0005-0000-0000-000012670000}"/>
    <cellStyle name="Percent 4 2 2 3 8" xfId="26386" xr:uid="{00000000-0005-0000-0000-000013670000}"/>
    <cellStyle name="Percent 4 2 2 4" xfId="26387" xr:uid="{00000000-0005-0000-0000-000014670000}"/>
    <cellStyle name="Percent 4 2 2 4 10" xfId="26388" xr:uid="{00000000-0005-0000-0000-000015670000}"/>
    <cellStyle name="Percent 4 2 2 4 11" xfId="26389" xr:uid="{00000000-0005-0000-0000-000016670000}"/>
    <cellStyle name="Percent 4 2 2 4 12" xfId="26390" xr:uid="{00000000-0005-0000-0000-000017670000}"/>
    <cellStyle name="Percent 4 2 2 4 13" xfId="26391" xr:uid="{00000000-0005-0000-0000-000018670000}"/>
    <cellStyle name="Percent 4 2 2 4 14" xfId="26392" xr:uid="{00000000-0005-0000-0000-000019670000}"/>
    <cellStyle name="Percent 4 2 2 4 2" xfId="26393" xr:uid="{00000000-0005-0000-0000-00001A670000}"/>
    <cellStyle name="Percent 4 2 2 4 2 10" xfId="26394" xr:uid="{00000000-0005-0000-0000-00001B670000}"/>
    <cellStyle name="Percent 4 2 2 4 2 11" xfId="26395" xr:uid="{00000000-0005-0000-0000-00001C670000}"/>
    <cellStyle name="Percent 4 2 2 4 2 12" xfId="26396" xr:uid="{00000000-0005-0000-0000-00001D670000}"/>
    <cellStyle name="Percent 4 2 2 4 2 2" xfId="26397" xr:uid="{00000000-0005-0000-0000-00001E670000}"/>
    <cellStyle name="Percent 4 2 2 4 2 2 10" xfId="26398" xr:uid="{00000000-0005-0000-0000-00001F670000}"/>
    <cellStyle name="Percent 4 2 2 4 2 2 2" xfId="26399" xr:uid="{00000000-0005-0000-0000-000020670000}"/>
    <cellStyle name="Percent 4 2 2 4 2 2 2 2" xfId="26400" xr:uid="{00000000-0005-0000-0000-000021670000}"/>
    <cellStyle name="Percent 4 2 2 4 2 2 2 3" xfId="26401" xr:uid="{00000000-0005-0000-0000-000022670000}"/>
    <cellStyle name="Percent 4 2 2 4 2 2 2 4" xfId="26402" xr:uid="{00000000-0005-0000-0000-000023670000}"/>
    <cellStyle name="Percent 4 2 2 4 2 2 2 5" xfId="26403" xr:uid="{00000000-0005-0000-0000-000024670000}"/>
    <cellStyle name="Percent 4 2 2 4 2 2 2 6" xfId="26404" xr:uid="{00000000-0005-0000-0000-000025670000}"/>
    <cellStyle name="Percent 4 2 2 4 2 2 2 7" xfId="26405" xr:uid="{00000000-0005-0000-0000-000026670000}"/>
    <cellStyle name="Percent 4 2 2 4 2 2 3" xfId="26406" xr:uid="{00000000-0005-0000-0000-000027670000}"/>
    <cellStyle name="Percent 4 2 2 4 2 2 3 2" xfId="26407" xr:uid="{00000000-0005-0000-0000-000028670000}"/>
    <cellStyle name="Percent 4 2 2 4 2 2 3 3" xfId="26408" xr:uid="{00000000-0005-0000-0000-000029670000}"/>
    <cellStyle name="Percent 4 2 2 4 2 2 3 4" xfId="26409" xr:uid="{00000000-0005-0000-0000-00002A670000}"/>
    <cellStyle name="Percent 4 2 2 4 2 2 3 5" xfId="26410" xr:uid="{00000000-0005-0000-0000-00002B670000}"/>
    <cellStyle name="Percent 4 2 2 4 2 2 3 6" xfId="26411" xr:uid="{00000000-0005-0000-0000-00002C670000}"/>
    <cellStyle name="Percent 4 2 2 4 2 2 3 7" xfId="26412" xr:uid="{00000000-0005-0000-0000-00002D670000}"/>
    <cellStyle name="Percent 4 2 2 4 2 2 4" xfId="26413" xr:uid="{00000000-0005-0000-0000-00002E670000}"/>
    <cellStyle name="Percent 4 2 2 4 2 2 4 2" xfId="26414" xr:uid="{00000000-0005-0000-0000-00002F670000}"/>
    <cellStyle name="Percent 4 2 2 4 2 2 4 3" xfId="26415" xr:uid="{00000000-0005-0000-0000-000030670000}"/>
    <cellStyle name="Percent 4 2 2 4 2 2 4 4" xfId="26416" xr:uid="{00000000-0005-0000-0000-000031670000}"/>
    <cellStyle name="Percent 4 2 2 4 2 2 4 5" xfId="26417" xr:uid="{00000000-0005-0000-0000-000032670000}"/>
    <cellStyle name="Percent 4 2 2 4 2 2 4 6" xfId="26418" xr:uid="{00000000-0005-0000-0000-000033670000}"/>
    <cellStyle name="Percent 4 2 2 4 2 2 4 7" xfId="26419" xr:uid="{00000000-0005-0000-0000-000034670000}"/>
    <cellStyle name="Percent 4 2 2 4 2 2 5" xfId="26420" xr:uid="{00000000-0005-0000-0000-000035670000}"/>
    <cellStyle name="Percent 4 2 2 4 2 2 6" xfId="26421" xr:uid="{00000000-0005-0000-0000-000036670000}"/>
    <cellStyle name="Percent 4 2 2 4 2 2 7" xfId="26422" xr:uid="{00000000-0005-0000-0000-000037670000}"/>
    <cellStyle name="Percent 4 2 2 4 2 2 8" xfId="26423" xr:uid="{00000000-0005-0000-0000-000038670000}"/>
    <cellStyle name="Percent 4 2 2 4 2 2 9" xfId="26424" xr:uid="{00000000-0005-0000-0000-000039670000}"/>
    <cellStyle name="Percent 4 2 2 4 2 3" xfId="26425" xr:uid="{00000000-0005-0000-0000-00003A670000}"/>
    <cellStyle name="Percent 4 2 2 4 2 3 2" xfId="26426" xr:uid="{00000000-0005-0000-0000-00003B670000}"/>
    <cellStyle name="Percent 4 2 2 4 2 3 2 2" xfId="26427" xr:uid="{00000000-0005-0000-0000-00003C670000}"/>
    <cellStyle name="Percent 4 2 2 4 2 3 2 3" xfId="26428" xr:uid="{00000000-0005-0000-0000-00003D670000}"/>
    <cellStyle name="Percent 4 2 2 4 2 3 2 4" xfId="26429" xr:uid="{00000000-0005-0000-0000-00003E670000}"/>
    <cellStyle name="Percent 4 2 2 4 2 3 2 5" xfId="26430" xr:uid="{00000000-0005-0000-0000-00003F670000}"/>
    <cellStyle name="Percent 4 2 2 4 2 3 2 6" xfId="26431" xr:uid="{00000000-0005-0000-0000-000040670000}"/>
    <cellStyle name="Percent 4 2 2 4 2 3 2 7" xfId="26432" xr:uid="{00000000-0005-0000-0000-000041670000}"/>
    <cellStyle name="Percent 4 2 2 4 2 3 3" xfId="26433" xr:uid="{00000000-0005-0000-0000-000042670000}"/>
    <cellStyle name="Percent 4 2 2 4 2 3 4" xfId="26434" xr:uid="{00000000-0005-0000-0000-000043670000}"/>
    <cellStyle name="Percent 4 2 2 4 2 3 5" xfId="26435" xr:uid="{00000000-0005-0000-0000-000044670000}"/>
    <cellStyle name="Percent 4 2 2 4 2 3 6" xfId="26436" xr:uid="{00000000-0005-0000-0000-000045670000}"/>
    <cellStyle name="Percent 4 2 2 4 2 3 7" xfId="26437" xr:uid="{00000000-0005-0000-0000-000046670000}"/>
    <cellStyle name="Percent 4 2 2 4 2 3 8" xfId="26438" xr:uid="{00000000-0005-0000-0000-000047670000}"/>
    <cellStyle name="Percent 4 2 2 4 2 4" xfId="26439" xr:uid="{00000000-0005-0000-0000-000048670000}"/>
    <cellStyle name="Percent 4 2 2 4 2 4 2" xfId="26440" xr:uid="{00000000-0005-0000-0000-000049670000}"/>
    <cellStyle name="Percent 4 2 2 4 2 4 3" xfId="26441" xr:uid="{00000000-0005-0000-0000-00004A670000}"/>
    <cellStyle name="Percent 4 2 2 4 2 4 4" xfId="26442" xr:uid="{00000000-0005-0000-0000-00004B670000}"/>
    <cellStyle name="Percent 4 2 2 4 2 4 5" xfId="26443" xr:uid="{00000000-0005-0000-0000-00004C670000}"/>
    <cellStyle name="Percent 4 2 2 4 2 4 6" xfId="26444" xr:uid="{00000000-0005-0000-0000-00004D670000}"/>
    <cellStyle name="Percent 4 2 2 4 2 4 7" xfId="26445" xr:uid="{00000000-0005-0000-0000-00004E670000}"/>
    <cellStyle name="Percent 4 2 2 4 2 5" xfId="26446" xr:uid="{00000000-0005-0000-0000-00004F670000}"/>
    <cellStyle name="Percent 4 2 2 4 2 5 2" xfId="26447" xr:uid="{00000000-0005-0000-0000-000050670000}"/>
    <cellStyle name="Percent 4 2 2 4 2 5 3" xfId="26448" xr:uid="{00000000-0005-0000-0000-000051670000}"/>
    <cellStyle name="Percent 4 2 2 4 2 5 4" xfId="26449" xr:uid="{00000000-0005-0000-0000-000052670000}"/>
    <cellStyle name="Percent 4 2 2 4 2 5 5" xfId="26450" xr:uid="{00000000-0005-0000-0000-000053670000}"/>
    <cellStyle name="Percent 4 2 2 4 2 5 6" xfId="26451" xr:uid="{00000000-0005-0000-0000-000054670000}"/>
    <cellStyle name="Percent 4 2 2 4 2 5 7" xfId="26452" xr:uid="{00000000-0005-0000-0000-000055670000}"/>
    <cellStyle name="Percent 4 2 2 4 2 6" xfId="26453" xr:uid="{00000000-0005-0000-0000-000056670000}"/>
    <cellStyle name="Percent 4 2 2 4 2 6 2" xfId="26454" xr:uid="{00000000-0005-0000-0000-000057670000}"/>
    <cellStyle name="Percent 4 2 2 4 2 6 3" xfId="26455" xr:uid="{00000000-0005-0000-0000-000058670000}"/>
    <cellStyle name="Percent 4 2 2 4 2 6 4" xfId="26456" xr:uid="{00000000-0005-0000-0000-000059670000}"/>
    <cellStyle name="Percent 4 2 2 4 2 6 5" xfId="26457" xr:uid="{00000000-0005-0000-0000-00005A670000}"/>
    <cellStyle name="Percent 4 2 2 4 2 6 6" xfId="26458" xr:uid="{00000000-0005-0000-0000-00005B670000}"/>
    <cellStyle name="Percent 4 2 2 4 2 6 7" xfId="26459" xr:uid="{00000000-0005-0000-0000-00005C670000}"/>
    <cellStyle name="Percent 4 2 2 4 2 7" xfId="26460" xr:uid="{00000000-0005-0000-0000-00005D670000}"/>
    <cellStyle name="Percent 4 2 2 4 2 8" xfId="26461" xr:uid="{00000000-0005-0000-0000-00005E670000}"/>
    <cellStyle name="Percent 4 2 2 4 2 9" xfId="26462" xr:uid="{00000000-0005-0000-0000-00005F670000}"/>
    <cellStyle name="Percent 4 2 2 4 3" xfId="26463" xr:uid="{00000000-0005-0000-0000-000060670000}"/>
    <cellStyle name="Percent 4 2 2 4 3 10" xfId="26464" xr:uid="{00000000-0005-0000-0000-000061670000}"/>
    <cellStyle name="Percent 4 2 2 4 3 11" xfId="26465" xr:uid="{00000000-0005-0000-0000-000062670000}"/>
    <cellStyle name="Percent 4 2 2 4 3 12" xfId="26466" xr:uid="{00000000-0005-0000-0000-000063670000}"/>
    <cellStyle name="Percent 4 2 2 4 3 2" xfId="26467" xr:uid="{00000000-0005-0000-0000-000064670000}"/>
    <cellStyle name="Percent 4 2 2 4 3 2 10" xfId="26468" xr:uid="{00000000-0005-0000-0000-000065670000}"/>
    <cellStyle name="Percent 4 2 2 4 3 2 2" xfId="26469" xr:uid="{00000000-0005-0000-0000-000066670000}"/>
    <cellStyle name="Percent 4 2 2 4 3 2 2 2" xfId="26470" xr:uid="{00000000-0005-0000-0000-000067670000}"/>
    <cellStyle name="Percent 4 2 2 4 3 2 2 3" xfId="26471" xr:uid="{00000000-0005-0000-0000-000068670000}"/>
    <cellStyle name="Percent 4 2 2 4 3 2 2 4" xfId="26472" xr:uid="{00000000-0005-0000-0000-000069670000}"/>
    <cellStyle name="Percent 4 2 2 4 3 2 2 5" xfId="26473" xr:uid="{00000000-0005-0000-0000-00006A670000}"/>
    <cellStyle name="Percent 4 2 2 4 3 2 2 6" xfId="26474" xr:uid="{00000000-0005-0000-0000-00006B670000}"/>
    <cellStyle name="Percent 4 2 2 4 3 2 2 7" xfId="26475" xr:uid="{00000000-0005-0000-0000-00006C670000}"/>
    <cellStyle name="Percent 4 2 2 4 3 2 3" xfId="26476" xr:uid="{00000000-0005-0000-0000-00006D670000}"/>
    <cellStyle name="Percent 4 2 2 4 3 2 3 2" xfId="26477" xr:uid="{00000000-0005-0000-0000-00006E670000}"/>
    <cellStyle name="Percent 4 2 2 4 3 2 3 3" xfId="26478" xr:uid="{00000000-0005-0000-0000-00006F670000}"/>
    <cellStyle name="Percent 4 2 2 4 3 2 3 4" xfId="26479" xr:uid="{00000000-0005-0000-0000-000070670000}"/>
    <cellStyle name="Percent 4 2 2 4 3 2 3 5" xfId="26480" xr:uid="{00000000-0005-0000-0000-000071670000}"/>
    <cellStyle name="Percent 4 2 2 4 3 2 3 6" xfId="26481" xr:uid="{00000000-0005-0000-0000-000072670000}"/>
    <cellStyle name="Percent 4 2 2 4 3 2 3 7" xfId="26482" xr:uid="{00000000-0005-0000-0000-000073670000}"/>
    <cellStyle name="Percent 4 2 2 4 3 2 4" xfId="26483" xr:uid="{00000000-0005-0000-0000-000074670000}"/>
    <cellStyle name="Percent 4 2 2 4 3 2 4 2" xfId="26484" xr:uid="{00000000-0005-0000-0000-000075670000}"/>
    <cellStyle name="Percent 4 2 2 4 3 2 4 3" xfId="26485" xr:uid="{00000000-0005-0000-0000-000076670000}"/>
    <cellStyle name="Percent 4 2 2 4 3 2 4 4" xfId="26486" xr:uid="{00000000-0005-0000-0000-000077670000}"/>
    <cellStyle name="Percent 4 2 2 4 3 2 4 5" xfId="26487" xr:uid="{00000000-0005-0000-0000-000078670000}"/>
    <cellStyle name="Percent 4 2 2 4 3 2 4 6" xfId="26488" xr:uid="{00000000-0005-0000-0000-000079670000}"/>
    <cellStyle name="Percent 4 2 2 4 3 2 4 7" xfId="26489" xr:uid="{00000000-0005-0000-0000-00007A670000}"/>
    <cellStyle name="Percent 4 2 2 4 3 2 5" xfId="26490" xr:uid="{00000000-0005-0000-0000-00007B670000}"/>
    <cellStyle name="Percent 4 2 2 4 3 2 6" xfId="26491" xr:uid="{00000000-0005-0000-0000-00007C670000}"/>
    <cellStyle name="Percent 4 2 2 4 3 2 7" xfId="26492" xr:uid="{00000000-0005-0000-0000-00007D670000}"/>
    <cellStyle name="Percent 4 2 2 4 3 2 8" xfId="26493" xr:uid="{00000000-0005-0000-0000-00007E670000}"/>
    <cellStyle name="Percent 4 2 2 4 3 2 9" xfId="26494" xr:uid="{00000000-0005-0000-0000-00007F670000}"/>
    <cellStyle name="Percent 4 2 2 4 3 3" xfId="26495" xr:uid="{00000000-0005-0000-0000-000080670000}"/>
    <cellStyle name="Percent 4 2 2 4 3 3 2" xfId="26496" xr:uid="{00000000-0005-0000-0000-000081670000}"/>
    <cellStyle name="Percent 4 2 2 4 3 3 2 2" xfId="26497" xr:uid="{00000000-0005-0000-0000-000082670000}"/>
    <cellStyle name="Percent 4 2 2 4 3 3 2 3" xfId="26498" xr:uid="{00000000-0005-0000-0000-000083670000}"/>
    <cellStyle name="Percent 4 2 2 4 3 3 2 4" xfId="26499" xr:uid="{00000000-0005-0000-0000-000084670000}"/>
    <cellStyle name="Percent 4 2 2 4 3 3 2 5" xfId="26500" xr:uid="{00000000-0005-0000-0000-000085670000}"/>
    <cellStyle name="Percent 4 2 2 4 3 3 2 6" xfId="26501" xr:uid="{00000000-0005-0000-0000-000086670000}"/>
    <cellStyle name="Percent 4 2 2 4 3 3 2 7" xfId="26502" xr:uid="{00000000-0005-0000-0000-000087670000}"/>
    <cellStyle name="Percent 4 2 2 4 3 3 3" xfId="26503" xr:uid="{00000000-0005-0000-0000-000088670000}"/>
    <cellStyle name="Percent 4 2 2 4 3 3 4" xfId="26504" xr:uid="{00000000-0005-0000-0000-000089670000}"/>
    <cellStyle name="Percent 4 2 2 4 3 3 5" xfId="26505" xr:uid="{00000000-0005-0000-0000-00008A670000}"/>
    <cellStyle name="Percent 4 2 2 4 3 3 6" xfId="26506" xr:uid="{00000000-0005-0000-0000-00008B670000}"/>
    <cellStyle name="Percent 4 2 2 4 3 3 7" xfId="26507" xr:uid="{00000000-0005-0000-0000-00008C670000}"/>
    <cellStyle name="Percent 4 2 2 4 3 3 8" xfId="26508" xr:uid="{00000000-0005-0000-0000-00008D670000}"/>
    <cellStyle name="Percent 4 2 2 4 3 4" xfId="26509" xr:uid="{00000000-0005-0000-0000-00008E670000}"/>
    <cellStyle name="Percent 4 2 2 4 3 4 2" xfId="26510" xr:uid="{00000000-0005-0000-0000-00008F670000}"/>
    <cellStyle name="Percent 4 2 2 4 3 4 3" xfId="26511" xr:uid="{00000000-0005-0000-0000-000090670000}"/>
    <cellStyle name="Percent 4 2 2 4 3 4 4" xfId="26512" xr:uid="{00000000-0005-0000-0000-000091670000}"/>
    <cellStyle name="Percent 4 2 2 4 3 4 5" xfId="26513" xr:uid="{00000000-0005-0000-0000-000092670000}"/>
    <cellStyle name="Percent 4 2 2 4 3 4 6" xfId="26514" xr:uid="{00000000-0005-0000-0000-000093670000}"/>
    <cellStyle name="Percent 4 2 2 4 3 4 7" xfId="26515" xr:uid="{00000000-0005-0000-0000-000094670000}"/>
    <cellStyle name="Percent 4 2 2 4 3 5" xfId="26516" xr:uid="{00000000-0005-0000-0000-000095670000}"/>
    <cellStyle name="Percent 4 2 2 4 3 5 2" xfId="26517" xr:uid="{00000000-0005-0000-0000-000096670000}"/>
    <cellStyle name="Percent 4 2 2 4 3 5 3" xfId="26518" xr:uid="{00000000-0005-0000-0000-000097670000}"/>
    <cellStyle name="Percent 4 2 2 4 3 5 4" xfId="26519" xr:uid="{00000000-0005-0000-0000-000098670000}"/>
    <cellStyle name="Percent 4 2 2 4 3 5 5" xfId="26520" xr:uid="{00000000-0005-0000-0000-000099670000}"/>
    <cellStyle name="Percent 4 2 2 4 3 5 6" xfId="26521" xr:uid="{00000000-0005-0000-0000-00009A670000}"/>
    <cellStyle name="Percent 4 2 2 4 3 5 7" xfId="26522" xr:uid="{00000000-0005-0000-0000-00009B670000}"/>
    <cellStyle name="Percent 4 2 2 4 3 6" xfId="26523" xr:uid="{00000000-0005-0000-0000-00009C670000}"/>
    <cellStyle name="Percent 4 2 2 4 3 6 2" xfId="26524" xr:uid="{00000000-0005-0000-0000-00009D670000}"/>
    <cellStyle name="Percent 4 2 2 4 3 6 3" xfId="26525" xr:uid="{00000000-0005-0000-0000-00009E670000}"/>
    <cellStyle name="Percent 4 2 2 4 3 6 4" xfId="26526" xr:uid="{00000000-0005-0000-0000-00009F670000}"/>
    <cellStyle name="Percent 4 2 2 4 3 6 5" xfId="26527" xr:uid="{00000000-0005-0000-0000-0000A0670000}"/>
    <cellStyle name="Percent 4 2 2 4 3 6 6" xfId="26528" xr:uid="{00000000-0005-0000-0000-0000A1670000}"/>
    <cellStyle name="Percent 4 2 2 4 3 6 7" xfId="26529" xr:uid="{00000000-0005-0000-0000-0000A2670000}"/>
    <cellStyle name="Percent 4 2 2 4 3 7" xfId="26530" xr:uid="{00000000-0005-0000-0000-0000A3670000}"/>
    <cellStyle name="Percent 4 2 2 4 3 8" xfId="26531" xr:uid="{00000000-0005-0000-0000-0000A4670000}"/>
    <cellStyle name="Percent 4 2 2 4 3 9" xfId="26532" xr:uid="{00000000-0005-0000-0000-0000A5670000}"/>
    <cellStyle name="Percent 4 2 2 4 4" xfId="26533" xr:uid="{00000000-0005-0000-0000-0000A6670000}"/>
    <cellStyle name="Percent 4 2 2 4 4 10" xfId="26534" xr:uid="{00000000-0005-0000-0000-0000A7670000}"/>
    <cellStyle name="Percent 4 2 2 4 4 2" xfId="26535" xr:uid="{00000000-0005-0000-0000-0000A8670000}"/>
    <cellStyle name="Percent 4 2 2 4 4 2 2" xfId="26536" xr:uid="{00000000-0005-0000-0000-0000A9670000}"/>
    <cellStyle name="Percent 4 2 2 4 4 2 3" xfId="26537" xr:uid="{00000000-0005-0000-0000-0000AA670000}"/>
    <cellStyle name="Percent 4 2 2 4 4 2 4" xfId="26538" xr:uid="{00000000-0005-0000-0000-0000AB670000}"/>
    <cellStyle name="Percent 4 2 2 4 4 2 5" xfId="26539" xr:uid="{00000000-0005-0000-0000-0000AC670000}"/>
    <cellStyle name="Percent 4 2 2 4 4 2 6" xfId="26540" xr:uid="{00000000-0005-0000-0000-0000AD670000}"/>
    <cellStyle name="Percent 4 2 2 4 4 2 7" xfId="26541" xr:uid="{00000000-0005-0000-0000-0000AE670000}"/>
    <cellStyle name="Percent 4 2 2 4 4 3" xfId="26542" xr:uid="{00000000-0005-0000-0000-0000AF670000}"/>
    <cellStyle name="Percent 4 2 2 4 4 3 2" xfId="26543" xr:uid="{00000000-0005-0000-0000-0000B0670000}"/>
    <cellStyle name="Percent 4 2 2 4 4 3 3" xfId="26544" xr:uid="{00000000-0005-0000-0000-0000B1670000}"/>
    <cellStyle name="Percent 4 2 2 4 4 3 4" xfId="26545" xr:uid="{00000000-0005-0000-0000-0000B2670000}"/>
    <cellStyle name="Percent 4 2 2 4 4 3 5" xfId="26546" xr:uid="{00000000-0005-0000-0000-0000B3670000}"/>
    <cellStyle name="Percent 4 2 2 4 4 3 6" xfId="26547" xr:uid="{00000000-0005-0000-0000-0000B4670000}"/>
    <cellStyle name="Percent 4 2 2 4 4 3 7" xfId="26548" xr:uid="{00000000-0005-0000-0000-0000B5670000}"/>
    <cellStyle name="Percent 4 2 2 4 4 4" xfId="26549" xr:uid="{00000000-0005-0000-0000-0000B6670000}"/>
    <cellStyle name="Percent 4 2 2 4 4 4 2" xfId="26550" xr:uid="{00000000-0005-0000-0000-0000B7670000}"/>
    <cellStyle name="Percent 4 2 2 4 4 4 3" xfId="26551" xr:uid="{00000000-0005-0000-0000-0000B8670000}"/>
    <cellStyle name="Percent 4 2 2 4 4 4 4" xfId="26552" xr:uid="{00000000-0005-0000-0000-0000B9670000}"/>
    <cellStyle name="Percent 4 2 2 4 4 4 5" xfId="26553" xr:uid="{00000000-0005-0000-0000-0000BA670000}"/>
    <cellStyle name="Percent 4 2 2 4 4 4 6" xfId="26554" xr:uid="{00000000-0005-0000-0000-0000BB670000}"/>
    <cellStyle name="Percent 4 2 2 4 4 4 7" xfId="26555" xr:uid="{00000000-0005-0000-0000-0000BC670000}"/>
    <cellStyle name="Percent 4 2 2 4 4 5" xfId="26556" xr:uid="{00000000-0005-0000-0000-0000BD670000}"/>
    <cellStyle name="Percent 4 2 2 4 4 6" xfId="26557" xr:uid="{00000000-0005-0000-0000-0000BE670000}"/>
    <cellStyle name="Percent 4 2 2 4 4 7" xfId="26558" xr:uid="{00000000-0005-0000-0000-0000BF670000}"/>
    <cellStyle name="Percent 4 2 2 4 4 8" xfId="26559" xr:uid="{00000000-0005-0000-0000-0000C0670000}"/>
    <cellStyle name="Percent 4 2 2 4 4 9" xfId="26560" xr:uid="{00000000-0005-0000-0000-0000C1670000}"/>
    <cellStyle name="Percent 4 2 2 4 5" xfId="26561" xr:uid="{00000000-0005-0000-0000-0000C2670000}"/>
    <cellStyle name="Percent 4 2 2 4 5 2" xfId="26562" xr:uid="{00000000-0005-0000-0000-0000C3670000}"/>
    <cellStyle name="Percent 4 2 2 4 5 2 2" xfId="26563" xr:uid="{00000000-0005-0000-0000-0000C4670000}"/>
    <cellStyle name="Percent 4 2 2 4 5 2 3" xfId="26564" xr:uid="{00000000-0005-0000-0000-0000C5670000}"/>
    <cellStyle name="Percent 4 2 2 4 5 2 4" xfId="26565" xr:uid="{00000000-0005-0000-0000-0000C6670000}"/>
    <cellStyle name="Percent 4 2 2 4 5 2 5" xfId="26566" xr:uid="{00000000-0005-0000-0000-0000C7670000}"/>
    <cellStyle name="Percent 4 2 2 4 5 2 6" xfId="26567" xr:uid="{00000000-0005-0000-0000-0000C8670000}"/>
    <cellStyle name="Percent 4 2 2 4 5 2 7" xfId="26568" xr:uid="{00000000-0005-0000-0000-0000C9670000}"/>
    <cellStyle name="Percent 4 2 2 4 5 3" xfId="26569" xr:uid="{00000000-0005-0000-0000-0000CA670000}"/>
    <cellStyle name="Percent 4 2 2 4 5 4" xfId="26570" xr:uid="{00000000-0005-0000-0000-0000CB670000}"/>
    <cellStyle name="Percent 4 2 2 4 5 5" xfId="26571" xr:uid="{00000000-0005-0000-0000-0000CC670000}"/>
    <cellStyle name="Percent 4 2 2 4 5 6" xfId="26572" xr:uid="{00000000-0005-0000-0000-0000CD670000}"/>
    <cellStyle name="Percent 4 2 2 4 5 7" xfId="26573" xr:uid="{00000000-0005-0000-0000-0000CE670000}"/>
    <cellStyle name="Percent 4 2 2 4 5 8" xfId="26574" xr:uid="{00000000-0005-0000-0000-0000CF670000}"/>
    <cellStyle name="Percent 4 2 2 4 6" xfId="26575" xr:uid="{00000000-0005-0000-0000-0000D0670000}"/>
    <cellStyle name="Percent 4 2 2 4 6 2" xfId="26576" xr:uid="{00000000-0005-0000-0000-0000D1670000}"/>
    <cellStyle name="Percent 4 2 2 4 6 3" xfId="26577" xr:uid="{00000000-0005-0000-0000-0000D2670000}"/>
    <cellStyle name="Percent 4 2 2 4 6 4" xfId="26578" xr:uid="{00000000-0005-0000-0000-0000D3670000}"/>
    <cellStyle name="Percent 4 2 2 4 6 5" xfId="26579" xr:uid="{00000000-0005-0000-0000-0000D4670000}"/>
    <cellStyle name="Percent 4 2 2 4 6 6" xfId="26580" xr:uid="{00000000-0005-0000-0000-0000D5670000}"/>
    <cellStyle name="Percent 4 2 2 4 6 7" xfId="26581" xr:uid="{00000000-0005-0000-0000-0000D6670000}"/>
    <cellStyle name="Percent 4 2 2 4 7" xfId="26582" xr:uid="{00000000-0005-0000-0000-0000D7670000}"/>
    <cellStyle name="Percent 4 2 2 4 7 2" xfId="26583" xr:uid="{00000000-0005-0000-0000-0000D8670000}"/>
    <cellStyle name="Percent 4 2 2 4 7 3" xfId="26584" xr:uid="{00000000-0005-0000-0000-0000D9670000}"/>
    <cellStyle name="Percent 4 2 2 4 7 4" xfId="26585" xr:uid="{00000000-0005-0000-0000-0000DA670000}"/>
    <cellStyle name="Percent 4 2 2 4 7 5" xfId="26586" xr:uid="{00000000-0005-0000-0000-0000DB670000}"/>
    <cellStyle name="Percent 4 2 2 4 7 6" xfId="26587" xr:uid="{00000000-0005-0000-0000-0000DC670000}"/>
    <cellStyle name="Percent 4 2 2 4 7 7" xfId="26588" xr:uid="{00000000-0005-0000-0000-0000DD670000}"/>
    <cellStyle name="Percent 4 2 2 4 8" xfId="26589" xr:uid="{00000000-0005-0000-0000-0000DE670000}"/>
    <cellStyle name="Percent 4 2 2 4 8 2" xfId="26590" xr:uid="{00000000-0005-0000-0000-0000DF670000}"/>
    <cellStyle name="Percent 4 2 2 4 8 3" xfId="26591" xr:uid="{00000000-0005-0000-0000-0000E0670000}"/>
    <cellStyle name="Percent 4 2 2 4 8 4" xfId="26592" xr:uid="{00000000-0005-0000-0000-0000E1670000}"/>
    <cellStyle name="Percent 4 2 2 4 8 5" xfId="26593" xr:uid="{00000000-0005-0000-0000-0000E2670000}"/>
    <cellStyle name="Percent 4 2 2 4 8 6" xfId="26594" xr:uid="{00000000-0005-0000-0000-0000E3670000}"/>
    <cellStyle name="Percent 4 2 2 4 8 7" xfId="26595" xr:uid="{00000000-0005-0000-0000-0000E4670000}"/>
    <cellStyle name="Percent 4 2 2 4 9" xfId="26596" xr:uid="{00000000-0005-0000-0000-0000E5670000}"/>
    <cellStyle name="Percent 4 2 2 5" xfId="26597" xr:uid="{00000000-0005-0000-0000-0000E6670000}"/>
    <cellStyle name="Percent 4 2 2 5 10" xfId="26598" xr:uid="{00000000-0005-0000-0000-0000E7670000}"/>
    <cellStyle name="Percent 4 2 2 5 11" xfId="26599" xr:uid="{00000000-0005-0000-0000-0000E8670000}"/>
    <cellStyle name="Percent 4 2 2 5 12" xfId="26600" xr:uid="{00000000-0005-0000-0000-0000E9670000}"/>
    <cellStyle name="Percent 4 2 2 5 13" xfId="26601" xr:uid="{00000000-0005-0000-0000-0000EA670000}"/>
    <cellStyle name="Percent 4 2 2 5 14" xfId="26602" xr:uid="{00000000-0005-0000-0000-0000EB670000}"/>
    <cellStyle name="Percent 4 2 2 5 2" xfId="26603" xr:uid="{00000000-0005-0000-0000-0000EC670000}"/>
    <cellStyle name="Percent 4 2 2 5 2 10" xfId="26604" xr:uid="{00000000-0005-0000-0000-0000ED670000}"/>
    <cellStyle name="Percent 4 2 2 5 2 11" xfId="26605" xr:uid="{00000000-0005-0000-0000-0000EE670000}"/>
    <cellStyle name="Percent 4 2 2 5 2 12" xfId="26606" xr:uid="{00000000-0005-0000-0000-0000EF670000}"/>
    <cellStyle name="Percent 4 2 2 5 2 2" xfId="26607" xr:uid="{00000000-0005-0000-0000-0000F0670000}"/>
    <cellStyle name="Percent 4 2 2 5 2 2 10" xfId="26608" xr:uid="{00000000-0005-0000-0000-0000F1670000}"/>
    <cellStyle name="Percent 4 2 2 5 2 2 2" xfId="26609" xr:uid="{00000000-0005-0000-0000-0000F2670000}"/>
    <cellStyle name="Percent 4 2 2 5 2 2 2 2" xfId="26610" xr:uid="{00000000-0005-0000-0000-0000F3670000}"/>
    <cellStyle name="Percent 4 2 2 5 2 2 2 3" xfId="26611" xr:uid="{00000000-0005-0000-0000-0000F4670000}"/>
    <cellStyle name="Percent 4 2 2 5 2 2 2 4" xfId="26612" xr:uid="{00000000-0005-0000-0000-0000F5670000}"/>
    <cellStyle name="Percent 4 2 2 5 2 2 2 5" xfId="26613" xr:uid="{00000000-0005-0000-0000-0000F6670000}"/>
    <cellStyle name="Percent 4 2 2 5 2 2 2 6" xfId="26614" xr:uid="{00000000-0005-0000-0000-0000F7670000}"/>
    <cellStyle name="Percent 4 2 2 5 2 2 2 7" xfId="26615" xr:uid="{00000000-0005-0000-0000-0000F8670000}"/>
    <cellStyle name="Percent 4 2 2 5 2 2 3" xfId="26616" xr:uid="{00000000-0005-0000-0000-0000F9670000}"/>
    <cellStyle name="Percent 4 2 2 5 2 2 3 2" xfId="26617" xr:uid="{00000000-0005-0000-0000-0000FA670000}"/>
    <cellStyle name="Percent 4 2 2 5 2 2 3 3" xfId="26618" xr:uid="{00000000-0005-0000-0000-0000FB670000}"/>
    <cellStyle name="Percent 4 2 2 5 2 2 3 4" xfId="26619" xr:uid="{00000000-0005-0000-0000-0000FC670000}"/>
    <cellStyle name="Percent 4 2 2 5 2 2 3 5" xfId="26620" xr:uid="{00000000-0005-0000-0000-0000FD670000}"/>
    <cellStyle name="Percent 4 2 2 5 2 2 3 6" xfId="26621" xr:uid="{00000000-0005-0000-0000-0000FE670000}"/>
    <cellStyle name="Percent 4 2 2 5 2 2 3 7" xfId="26622" xr:uid="{00000000-0005-0000-0000-0000FF670000}"/>
    <cellStyle name="Percent 4 2 2 5 2 2 4" xfId="26623" xr:uid="{00000000-0005-0000-0000-000000680000}"/>
    <cellStyle name="Percent 4 2 2 5 2 2 4 2" xfId="26624" xr:uid="{00000000-0005-0000-0000-000001680000}"/>
    <cellStyle name="Percent 4 2 2 5 2 2 4 3" xfId="26625" xr:uid="{00000000-0005-0000-0000-000002680000}"/>
    <cellStyle name="Percent 4 2 2 5 2 2 4 4" xfId="26626" xr:uid="{00000000-0005-0000-0000-000003680000}"/>
    <cellStyle name="Percent 4 2 2 5 2 2 4 5" xfId="26627" xr:uid="{00000000-0005-0000-0000-000004680000}"/>
    <cellStyle name="Percent 4 2 2 5 2 2 4 6" xfId="26628" xr:uid="{00000000-0005-0000-0000-000005680000}"/>
    <cellStyle name="Percent 4 2 2 5 2 2 4 7" xfId="26629" xr:uid="{00000000-0005-0000-0000-000006680000}"/>
    <cellStyle name="Percent 4 2 2 5 2 2 5" xfId="26630" xr:uid="{00000000-0005-0000-0000-000007680000}"/>
    <cellStyle name="Percent 4 2 2 5 2 2 6" xfId="26631" xr:uid="{00000000-0005-0000-0000-000008680000}"/>
    <cellStyle name="Percent 4 2 2 5 2 2 7" xfId="26632" xr:uid="{00000000-0005-0000-0000-000009680000}"/>
    <cellStyle name="Percent 4 2 2 5 2 2 8" xfId="26633" xr:uid="{00000000-0005-0000-0000-00000A680000}"/>
    <cellStyle name="Percent 4 2 2 5 2 2 9" xfId="26634" xr:uid="{00000000-0005-0000-0000-00000B680000}"/>
    <cellStyle name="Percent 4 2 2 5 2 3" xfId="26635" xr:uid="{00000000-0005-0000-0000-00000C680000}"/>
    <cellStyle name="Percent 4 2 2 5 2 3 2" xfId="26636" xr:uid="{00000000-0005-0000-0000-00000D680000}"/>
    <cellStyle name="Percent 4 2 2 5 2 3 2 2" xfId="26637" xr:uid="{00000000-0005-0000-0000-00000E680000}"/>
    <cellStyle name="Percent 4 2 2 5 2 3 2 3" xfId="26638" xr:uid="{00000000-0005-0000-0000-00000F680000}"/>
    <cellStyle name="Percent 4 2 2 5 2 3 2 4" xfId="26639" xr:uid="{00000000-0005-0000-0000-000010680000}"/>
    <cellStyle name="Percent 4 2 2 5 2 3 2 5" xfId="26640" xr:uid="{00000000-0005-0000-0000-000011680000}"/>
    <cellStyle name="Percent 4 2 2 5 2 3 2 6" xfId="26641" xr:uid="{00000000-0005-0000-0000-000012680000}"/>
    <cellStyle name="Percent 4 2 2 5 2 3 2 7" xfId="26642" xr:uid="{00000000-0005-0000-0000-000013680000}"/>
    <cellStyle name="Percent 4 2 2 5 2 3 3" xfId="26643" xr:uid="{00000000-0005-0000-0000-000014680000}"/>
    <cellStyle name="Percent 4 2 2 5 2 3 4" xfId="26644" xr:uid="{00000000-0005-0000-0000-000015680000}"/>
    <cellStyle name="Percent 4 2 2 5 2 3 5" xfId="26645" xr:uid="{00000000-0005-0000-0000-000016680000}"/>
    <cellStyle name="Percent 4 2 2 5 2 3 6" xfId="26646" xr:uid="{00000000-0005-0000-0000-000017680000}"/>
    <cellStyle name="Percent 4 2 2 5 2 3 7" xfId="26647" xr:uid="{00000000-0005-0000-0000-000018680000}"/>
    <cellStyle name="Percent 4 2 2 5 2 3 8" xfId="26648" xr:uid="{00000000-0005-0000-0000-000019680000}"/>
    <cellStyle name="Percent 4 2 2 5 2 4" xfId="26649" xr:uid="{00000000-0005-0000-0000-00001A680000}"/>
    <cellStyle name="Percent 4 2 2 5 2 4 2" xfId="26650" xr:uid="{00000000-0005-0000-0000-00001B680000}"/>
    <cellStyle name="Percent 4 2 2 5 2 4 3" xfId="26651" xr:uid="{00000000-0005-0000-0000-00001C680000}"/>
    <cellStyle name="Percent 4 2 2 5 2 4 4" xfId="26652" xr:uid="{00000000-0005-0000-0000-00001D680000}"/>
    <cellStyle name="Percent 4 2 2 5 2 4 5" xfId="26653" xr:uid="{00000000-0005-0000-0000-00001E680000}"/>
    <cellStyle name="Percent 4 2 2 5 2 4 6" xfId="26654" xr:uid="{00000000-0005-0000-0000-00001F680000}"/>
    <cellStyle name="Percent 4 2 2 5 2 4 7" xfId="26655" xr:uid="{00000000-0005-0000-0000-000020680000}"/>
    <cellStyle name="Percent 4 2 2 5 2 5" xfId="26656" xr:uid="{00000000-0005-0000-0000-000021680000}"/>
    <cellStyle name="Percent 4 2 2 5 2 5 2" xfId="26657" xr:uid="{00000000-0005-0000-0000-000022680000}"/>
    <cellStyle name="Percent 4 2 2 5 2 5 3" xfId="26658" xr:uid="{00000000-0005-0000-0000-000023680000}"/>
    <cellStyle name="Percent 4 2 2 5 2 5 4" xfId="26659" xr:uid="{00000000-0005-0000-0000-000024680000}"/>
    <cellStyle name="Percent 4 2 2 5 2 5 5" xfId="26660" xr:uid="{00000000-0005-0000-0000-000025680000}"/>
    <cellStyle name="Percent 4 2 2 5 2 5 6" xfId="26661" xr:uid="{00000000-0005-0000-0000-000026680000}"/>
    <cellStyle name="Percent 4 2 2 5 2 5 7" xfId="26662" xr:uid="{00000000-0005-0000-0000-000027680000}"/>
    <cellStyle name="Percent 4 2 2 5 2 6" xfId="26663" xr:uid="{00000000-0005-0000-0000-000028680000}"/>
    <cellStyle name="Percent 4 2 2 5 2 6 2" xfId="26664" xr:uid="{00000000-0005-0000-0000-000029680000}"/>
    <cellStyle name="Percent 4 2 2 5 2 6 3" xfId="26665" xr:uid="{00000000-0005-0000-0000-00002A680000}"/>
    <cellStyle name="Percent 4 2 2 5 2 6 4" xfId="26666" xr:uid="{00000000-0005-0000-0000-00002B680000}"/>
    <cellStyle name="Percent 4 2 2 5 2 6 5" xfId="26667" xr:uid="{00000000-0005-0000-0000-00002C680000}"/>
    <cellStyle name="Percent 4 2 2 5 2 6 6" xfId="26668" xr:uid="{00000000-0005-0000-0000-00002D680000}"/>
    <cellStyle name="Percent 4 2 2 5 2 6 7" xfId="26669" xr:uid="{00000000-0005-0000-0000-00002E680000}"/>
    <cellStyle name="Percent 4 2 2 5 2 7" xfId="26670" xr:uid="{00000000-0005-0000-0000-00002F680000}"/>
    <cellStyle name="Percent 4 2 2 5 2 8" xfId="26671" xr:uid="{00000000-0005-0000-0000-000030680000}"/>
    <cellStyle name="Percent 4 2 2 5 2 9" xfId="26672" xr:uid="{00000000-0005-0000-0000-000031680000}"/>
    <cellStyle name="Percent 4 2 2 5 3" xfId="26673" xr:uid="{00000000-0005-0000-0000-000032680000}"/>
    <cellStyle name="Percent 4 2 2 5 3 10" xfId="26674" xr:uid="{00000000-0005-0000-0000-000033680000}"/>
    <cellStyle name="Percent 4 2 2 5 3 11" xfId="26675" xr:uid="{00000000-0005-0000-0000-000034680000}"/>
    <cellStyle name="Percent 4 2 2 5 3 12" xfId="26676" xr:uid="{00000000-0005-0000-0000-000035680000}"/>
    <cellStyle name="Percent 4 2 2 5 3 2" xfId="26677" xr:uid="{00000000-0005-0000-0000-000036680000}"/>
    <cellStyle name="Percent 4 2 2 5 3 2 10" xfId="26678" xr:uid="{00000000-0005-0000-0000-000037680000}"/>
    <cellStyle name="Percent 4 2 2 5 3 2 2" xfId="26679" xr:uid="{00000000-0005-0000-0000-000038680000}"/>
    <cellStyle name="Percent 4 2 2 5 3 2 2 2" xfId="26680" xr:uid="{00000000-0005-0000-0000-000039680000}"/>
    <cellStyle name="Percent 4 2 2 5 3 2 2 3" xfId="26681" xr:uid="{00000000-0005-0000-0000-00003A680000}"/>
    <cellStyle name="Percent 4 2 2 5 3 2 2 4" xfId="26682" xr:uid="{00000000-0005-0000-0000-00003B680000}"/>
    <cellStyle name="Percent 4 2 2 5 3 2 2 5" xfId="26683" xr:uid="{00000000-0005-0000-0000-00003C680000}"/>
    <cellStyle name="Percent 4 2 2 5 3 2 2 6" xfId="26684" xr:uid="{00000000-0005-0000-0000-00003D680000}"/>
    <cellStyle name="Percent 4 2 2 5 3 2 2 7" xfId="26685" xr:uid="{00000000-0005-0000-0000-00003E680000}"/>
    <cellStyle name="Percent 4 2 2 5 3 2 3" xfId="26686" xr:uid="{00000000-0005-0000-0000-00003F680000}"/>
    <cellStyle name="Percent 4 2 2 5 3 2 3 2" xfId="26687" xr:uid="{00000000-0005-0000-0000-000040680000}"/>
    <cellStyle name="Percent 4 2 2 5 3 2 3 3" xfId="26688" xr:uid="{00000000-0005-0000-0000-000041680000}"/>
    <cellStyle name="Percent 4 2 2 5 3 2 3 4" xfId="26689" xr:uid="{00000000-0005-0000-0000-000042680000}"/>
    <cellStyle name="Percent 4 2 2 5 3 2 3 5" xfId="26690" xr:uid="{00000000-0005-0000-0000-000043680000}"/>
    <cellStyle name="Percent 4 2 2 5 3 2 3 6" xfId="26691" xr:uid="{00000000-0005-0000-0000-000044680000}"/>
    <cellStyle name="Percent 4 2 2 5 3 2 3 7" xfId="26692" xr:uid="{00000000-0005-0000-0000-000045680000}"/>
    <cellStyle name="Percent 4 2 2 5 3 2 4" xfId="26693" xr:uid="{00000000-0005-0000-0000-000046680000}"/>
    <cellStyle name="Percent 4 2 2 5 3 2 4 2" xfId="26694" xr:uid="{00000000-0005-0000-0000-000047680000}"/>
    <cellStyle name="Percent 4 2 2 5 3 2 4 3" xfId="26695" xr:uid="{00000000-0005-0000-0000-000048680000}"/>
    <cellStyle name="Percent 4 2 2 5 3 2 4 4" xfId="26696" xr:uid="{00000000-0005-0000-0000-000049680000}"/>
    <cellStyle name="Percent 4 2 2 5 3 2 4 5" xfId="26697" xr:uid="{00000000-0005-0000-0000-00004A680000}"/>
    <cellStyle name="Percent 4 2 2 5 3 2 4 6" xfId="26698" xr:uid="{00000000-0005-0000-0000-00004B680000}"/>
    <cellStyle name="Percent 4 2 2 5 3 2 4 7" xfId="26699" xr:uid="{00000000-0005-0000-0000-00004C680000}"/>
    <cellStyle name="Percent 4 2 2 5 3 2 5" xfId="26700" xr:uid="{00000000-0005-0000-0000-00004D680000}"/>
    <cellStyle name="Percent 4 2 2 5 3 2 6" xfId="26701" xr:uid="{00000000-0005-0000-0000-00004E680000}"/>
    <cellStyle name="Percent 4 2 2 5 3 2 7" xfId="26702" xr:uid="{00000000-0005-0000-0000-00004F680000}"/>
    <cellStyle name="Percent 4 2 2 5 3 2 8" xfId="26703" xr:uid="{00000000-0005-0000-0000-000050680000}"/>
    <cellStyle name="Percent 4 2 2 5 3 2 9" xfId="26704" xr:uid="{00000000-0005-0000-0000-000051680000}"/>
    <cellStyle name="Percent 4 2 2 5 3 3" xfId="26705" xr:uid="{00000000-0005-0000-0000-000052680000}"/>
    <cellStyle name="Percent 4 2 2 5 3 3 2" xfId="26706" xr:uid="{00000000-0005-0000-0000-000053680000}"/>
    <cellStyle name="Percent 4 2 2 5 3 3 2 2" xfId="26707" xr:uid="{00000000-0005-0000-0000-000054680000}"/>
    <cellStyle name="Percent 4 2 2 5 3 3 2 3" xfId="26708" xr:uid="{00000000-0005-0000-0000-000055680000}"/>
    <cellStyle name="Percent 4 2 2 5 3 3 2 4" xfId="26709" xr:uid="{00000000-0005-0000-0000-000056680000}"/>
    <cellStyle name="Percent 4 2 2 5 3 3 2 5" xfId="26710" xr:uid="{00000000-0005-0000-0000-000057680000}"/>
    <cellStyle name="Percent 4 2 2 5 3 3 2 6" xfId="26711" xr:uid="{00000000-0005-0000-0000-000058680000}"/>
    <cellStyle name="Percent 4 2 2 5 3 3 2 7" xfId="26712" xr:uid="{00000000-0005-0000-0000-000059680000}"/>
    <cellStyle name="Percent 4 2 2 5 3 3 3" xfId="26713" xr:uid="{00000000-0005-0000-0000-00005A680000}"/>
    <cellStyle name="Percent 4 2 2 5 3 3 4" xfId="26714" xr:uid="{00000000-0005-0000-0000-00005B680000}"/>
    <cellStyle name="Percent 4 2 2 5 3 3 5" xfId="26715" xr:uid="{00000000-0005-0000-0000-00005C680000}"/>
    <cellStyle name="Percent 4 2 2 5 3 3 6" xfId="26716" xr:uid="{00000000-0005-0000-0000-00005D680000}"/>
    <cellStyle name="Percent 4 2 2 5 3 3 7" xfId="26717" xr:uid="{00000000-0005-0000-0000-00005E680000}"/>
    <cellStyle name="Percent 4 2 2 5 3 3 8" xfId="26718" xr:uid="{00000000-0005-0000-0000-00005F680000}"/>
    <cellStyle name="Percent 4 2 2 5 3 4" xfId="26719" xr:uid="{00000000-0005-0000-0000-000060680000}"/>
    <cellStyle name="Percent 4 2 2 5 3 4 2" xfId="26720" xr:uid="{00000000-0005-0000-0000-000061680000}"/>
    <cellStyle name="Percent 4 2 2 5 3 4 3" xfId="26721" xr:uid="{00000000-0005-0000-0000-000062680000}"/>
    <cellStyle name="Percent 4 2 2 5 3 4 4" xfId="26722" xr:uid="{00000000-0005-0000-0000-000063680000}"/>
    <cellStyle name="Percent 4 2 2 5 3 4 5" xfId="26723" xr:uid="{00000000-0005-0000-0000-000064680000}"/>
    <cellStyle name="Percent 4 2 2 5 3 4 6" xfId="26724" xr:uid="{00000000-0005-0000-0000-000065680000}"/>
    <cellStyle name="Percent 4 2 2 5 3 4 7" xfId="26725" xr:uid="{00000000-0005-0000-0000-000066680000}"/>
    <cellStyle name="Percent 4 2 2 5 3 5" xfId="26726" xr:uid="{00000000-0005-0000-0000-000067680000}"/>
    <cellStyle name="Percent 4 2 2 5 3 5 2" xfId="26727" xr:uid="{00000000-0005-0000-0000-000068680000}"/>
    <cellStyle name="Percent 4 2 2 5 3 5 3" xfId="26728" xr:uid="{00000000-0005-0000-0000-000069680000}"/>
    <cellStyle name="Percent 4 2 2 5 3 5 4" xfId="26729" xr:uid="{00000000-0005-0000-0000-00006A680000}"/>
    <cellStyle name="Percent 4 2 2 5 3 5 5" xfId="26730" xr:uid="{00000000-0005-0000-0000-00006B680000}"/>
    <cellStyle name="Percent 4 2 2 5 3 5 6" xfId="26731" xr:uid="{00000000-0005-0000-0000-00006C680000}"/>
    <cellStyle name="Percent 4 2 2 5 3 5 7" xfId="26732" xr:uid="{00000000-0005-0000-0000-00006D680000}"/>
    <cellStyle name="Percent 4 2 2 5 3 6" xfId="26733" xr:uid="{00000000-0005-0000-0000-00006E680000}"/>
    <cellStyle name="Percent 4 2 2 5 3 6 2" xfId="26734" xr:uid="{00000000-0005-0000-0000-00006F680000}"/>
    <cellStyle name="Percent 4 2 2 5 3 6 3" xfId="26735" xr:uid="{00000000-0005-0000-0000-000070680000}"/>
    <cellStyle name="Percent 4 2 2 5 3 6 4" xfId="26736" xr:uid="{00000000-0005-0000-0000-000071680000}"/>
    <cellStyle name="Percent 4 2 2 5 3 6 5" xfId="26737" xr:uid="{00000000-0005-0000-0000-000072680000}"/>
    <cellStyle name="Percent 4 2 2 5 3 6 6" xfId="26738" xr:uid="{00000000-0005-0000-0000-000073680000}"/>
    <cellStyle name="Percent 4 2 2 5 3 6 7" xfId="26739" xr:uid="{00000000-0005-0000-0000-000074680000}"/>
    <cellStyle name="Percent 4 2 2 5 3 7" xfId="26740" xr:uid="{00000000-0005-0000-0000-000075680000}"/>
    <cellStyle name="Percent 4 2 2 5 3 8" xfId="26741" xr:uid="{00000000-0005-0000-0000-000076680000}"/>
    <cellStyle name="Percent 4 2 2 5 3 9" xfId="26742" xr:uid="{00000000-0005-0000-0000-000077680000}"/>
    <cellStyle name="Percent 4 2 2 5 4" xfId="26743" xr:uid="{00000000-0005-0000-0000-000078680000}"/>
    <cellStyle name="Percent 4 2 2 5 4 10" xfId="26744" xr:uid="{00000000-0005-0000-0000-000079680000}"/>
    <cellStyle name="Percent 4 2 2 5 4 2" xfId="26745" xr:uid="{00000000-0005-0000-0000-00007A680000}"/>
    <cellStyle name="Percent 4 2 2 5 4 2 2" xfId="26746" xr:uid="{00000000-0005-0000-0000-00007B680000}"/>
    <cellStyle name="Percent 4 2 2 5 4 2 3" xfId="26747" xr:uid="{00000000-0005-0000-0000-00007C680000}"/>
    <cellStyle name="Percent 4 2 2 5 4 2 4" xfId="26748" xr:uid="{00000000-0005-0000-0000-00007D680000}"/>
    <cellStyle name="Percent 4 2 2 5 4 2 5" xfId="26749" xr:uid="{00000000-0005-0000-0000-00007E680000}"/>
    <cellStyle name="Percent 4 2 2 5 4 2 6" xfId="26750" xr:uid="{00000000-0005-0000-0000-00007F680000}"/>
    <cellStyle name="Percent 4 2 2 5 4 2 7" xfId="26751" xr:uid="{00000000-0005-0000-0000-000080680000}"/>
    <cellStyle name="Percent 4 2 2 5 4 3" xfId="26752" xr:uid="{00000000-0005-0000-0000-000081680000}"/>
    <cellStyle name="Percent 4 2 2 5 4 3 2" xfId="26753" xr:uid="{00000000-0005-0000-0000-000082680000}"/>
    <cellStyle name="Percent 4 2 2 5 4 3 3" xfId="26754" xr:uid="{00000000-0005-0000-0000-000083680000}"/>
    <cellStyle name="Percent 4 2 2 5 4 3 4" xfId="26755" xr:uid="{00000000-0005-0000-0000-000084680000}"/>
    <cellStyle name="Percent 4 2 2 5 4 3 5" xfId="26756" xr:uid="{00000000-0005-0000-0000-000085680000}"/>
    <cellStyle name="Percent 4 2 2 5 4 3 6" xfId="26757" xr:uid="{00000000-0005-0000-0000-000086680000}"/>
    <cellStyle name="Percent 4 2 2 5 4 3 7" xfId="26758" xr:uid="{00000000-0005-0000-0000-000087680000}"/>
    <cellStyle name="Percent 4 2 2 5 4 4" xfId="26759" xr:uid="{00000000-0005-0000-0000-000088680000}"/>
    <cellStyle name="Percent 4 2 2 5 4 4 2" xfId="26760" xr:uid="{00000000-0005-0000-0000-000089680000}"/>
    <cellStyle name="Percent 4 2 2 5 4 4 3" xfId="26761" xr:uid="{00000000-0005-0000-0000-00008A680000}"/>
    <cellStyle name="Percent 4 2 2 5 4 4 4" xfId="26762" xr:uid="{00000000-0005-0000-0000-00008B680000}"/>
    <cellStyle name="Percent 4 2 2 5 4 4 5" xfId="26763" xr:uid="{00000000-0005-0000-0000-00008C680000}"/>
    <cellStyle name="Percent 4 2 2 5 4 4 6" xfId="26764" xr:uid="{00000000-0005-0000-0000-00008D680000}"/>
    <cellStyle name="Percent 4 2 2 5 4 4 7" xfId="26765" xr:uid="{00000000-0005-0000-0000-00008E680000}"/>
    <cellStyle name="Percent 4 2 2 5 4 5" xfId="26766" xr:uid="{00000000-0005-0000-0000-00008F680000}"/>
    <cellStyle name="Percent 4 2 2 5 4 6" xfId="26767" xr:uid="{00000000-0005-0000-0000-000090680000}"/>
    <cellStyle name="Percent 4 2 2 5 4 7" xfId="26768" xr:uid="{00000000-0005-0000-0000-000091680000}"/>
    <cellStyle name="Percent 4 2 2 5 4 8" xfId="26769" xr:uid="{00000000-0005-0000-0000-000092680000}"/>
    <cellStyle name="Percent 4 2 2 5 4 9" xfId="26770" xr:uid="{00000000-0005-0000-0000-000093680000}"/>
    <cellStyle name="Percent 4 2 2 5 5" xfId="26771" xr:uid="{00000000-0005-0000-0000-000094680000}"/>
    <cellStyle name="Percent 4 2 2 5 5 2" xfId="26772" xr:uid="{00000000-0005-0000-0000-000095680000}"/>
    <cellStyle name="Percent 4 2 2 5 5 2 2" xfId="26773" xr:uid="{00000000-0005-0000-0000-000096680000}"/>
    <cellStyle name="Percent 4 2 2 5 5 2 3" xfId="26774" xr:uid="{00000000-0005-0000-0000-000097680000}"/>
    <cellStyle name="Percent 4 2 2 5 5 2 4" xfId="26775" xr:uid="{00000000-0005-0000-0000-000098680000}"/>
    <cellStyle name="Percent 4 2 2 5 5 2 5" xfId="26776" xr:uid="{00000000-0005-0000-0000-000099680000}"/>
    <cellStyle name="Percent 4 2 2 5 5 2 6" xfId="26777" xr:uid="{00000000-0005-0000-0000-00009A680000}"/>
    <cellStyle name="Percent 4 2 2 5 5 2 7" xfId="26778" xr:uid="{00000000-0005-0000-0000-00009B680000}"/>
    <cellStyle name="Percent 4 2 2 5 5 3" xfId="26779" xr:uid="{00000000-0005-0000-0000-00009C680000}"/>
    <cellStyle name="Percent 4 2 2 5 5 4" xfId="26780" xr:uid="{00000000-0005-0000-0000-00009D680000}"/>
    <cellStyle name="Percent 4 2 2 5 5 5" xfId="26781" xr:uid="{00000000-0005-0000-0000-00009E680000}"/>
    <cellStyle name="Percent 4 2 2 5 5 6" xfId="26782" xr:uid="{00000000-0005-0000-0000-00009F680000}"/>
    <cellStyle name="Percent 4 2 2 5 5 7" xfId="26783" xr:uid="{00000000-0005-0000-0000-0000A0680000}"/>
    <cellStyle name="Percent 4 2 2 5 5 8" xfId="26784" xr:uid="{00000000-0005-0000-0000-0000A1680000}"/>
    <cellStyle name="Percent 4 2 2 5 6" xfId="26785" xr:uid="{00000000-0005-0000-0000-0000A2680000}"/>
    <cellStyle name="Percent 4 2 2 5 6 2" xfId="26786" xr:uid="{00000000-0005-0000-0000-0000A3680000}"/>
    <cellStyle name="Percent 4 2 2 5 6 3" xfId="26787" xr:uid="{00000000-0005-0000-0000-0000A4680000}"/>
    <cellStyle name="Percent 4 2 2 5 6 4" xfId="26788" xr:uid="{00000000-0005-0000-0000-0000A5680000}"/>
    <cellStyle name="Percent 4 2 2 5 6 5" xfId="26789" xr:uid="{00000000-0005-0000-0000-0000A6680000}"/>
    <cellStyle name="Percent 4 2 2 5 6 6" xfId="26790" xr:uid="{00000000-0005-0000-0000-0000A7680000}"/>
    <cellStyle name="Percent 4 2 2 5 6 7" xfId="26791" xr:uid="{00000000-0005-0000-0000-0000A8680000}"/>
    <cellStyle name="Percent 4 2 2 5 7" xfId="26792" xr:uid="{00000000-0005-0000-0000-0000A9680000}"/>
    <cellStyle name="Percent 4 2 2 5 7 2" xfId="26793" xr:uid="{00000000-0005-0000-0000-0000AA680000}"/>
    <cellStyle name="Percent 4 2 2 5 7 3" xfId="26794" xr:uid="{00000000-0005-0000-0000-0000AB680000}"/>
    <cellStyle name="Percent 4 2 2 5 7 4" xfId="26795" xr:uid="{00000000-0005-0000-0000-0000AC680000}"/>
    <cellStyle name="Percent 4 2 2 5 7 5" xfId="26796" xr:uid="{00000000-0005-0000-0000-0000AD680000}"/>
    <cellStyle name="Percent 4 2 2 5 7 6" xfId="26797" xr:uid="{00000000-0005-0000-0000-0000AE680000}"/>
    <cellStyle name="Percent 4 2 2 5 7 7" xfId="26798" xr:uid="{00000000-0005-0000-0000-0000AF680000}"/>
    <cellStyle name="Percent 4 2 2 5 8" xfId="26799" xr:uid="{00000000-0005-0000-0000-0000B0680000}"/>
    <cellStyle name="Percent 4 2 2 5 8 2" xfId="26800" xr:uid="{00000000-0005-0000-0000-0000B1680000}"/>
    <cellStyle name="Percent 4 2 2 5 8 3" xfId="26801" xr:uid="{00000000-0005-0000-0000-0000B2680000}"/>
    <cellStyle name="Percent 4 2 2 5 8 4" xfId="26802" xr:uid="{00000000-0005-0000-0000-0000B3680000}"/>
    <cellStyle name="Percent 4 2 2 5 8 5" xfId="26803" xr:uid="{00000000-0005-0000-0000-0000B4680000}"/>
    <cellStyle name="Percent 4 2 2 5 8 6" xfId="26804" xr:uid="{00000000-0005-0000-0000-0000B5680000}"/>
    <cellStyle name="Percent 4 2 2 5 8 7" xfId="26805" xr:uid="{00000000-0005-0000-0000-0000B6680000}"/>
    <cellStyle name="Percent 4 2 2 5 9" xfId="26806" xr:uid="{00000000-0005-0000-0000-0000B7680000}"/>
    <cellStyle name="Percent 4 2 2 6" xfId="26807" xr:uid="{00000000-0005-0000-0000-0000B8680000}"/>
    <cellStyle name="Percent 4 2 2 6 10" xfId="26808" xr:uid="{00000000-0005-0000-0000-0000B9680000}"/>
    <cellStyle name="Percent 4 2 2 6 11" xfId="26809" xr:uid="{00000000-0005-0000-0000-0000BA680000}"/>
    <cellStyle name="Percent 4 2 2 6 12" xfId="26810" xr:uid="{00000000-0005-0000-0000-0000BB680000}"/>
    <cellStyle name="Percent 4 2 2 6 13" xfId="26811" xr:uid="{00000000-0005-0000-0000-0000BC680000}"/>
    <cellStyle name="Percent 4 2 2 6 2" xfId="26812" xr:uid="{00000000-0005-0000-0000-0000BD680000}"/>
    <cellStyle name="Percent 4 2 2 6 2 10" xfId="26813" xr:uid="{00000000-0005-0000-0000-0000BE680000}"/>
    <cellStyle name="Percent 4 2 2 6 2 11" xfId="26814" xr:uid="{00000000-0005-0000-0000-0000BF680000}"/>
    <cellStyle name="Percent 4 2 2 6 2 12" xfId="26815" xr:uid="{00000000-0005-0000-0000-0000C0680000}"/>
    <cellStyle name="Percent 4 2 2 6 2 2" xfId="26816" xr:uid="{00000000-0005-0000-0000-0000C1680000}"/>
    <cellStyle name="Percent 4 2 2 6 2 2 10" xfId="26817" xr:uid="{00000000-0005-0000-0000-0000C2680000}"/>
    <cellStyle name="Percent 4 2 2 6 2 2 2" xfId="26818" xr:uid="{00000000-0005-0000-0000-0000C3680000}"/>
    <cellStyle name="Percent 4 2 2 6 2 2 2 2" xfId="26819" xr:uid="{00000000-0005-0000-0000-0000C4680000}"/>
    <cellStyle name="Percent 4 2 2 6 2 2 2 3" xfId="26820" xr:uid="{00000000-0005-0000-0000-0000C5680000}"/>
    <cellStyle name="Percent 4 2 2 6 2 2 2 4" xfId="26821" xr:uid="{00000000-0005-0000-0000-0000C6680000}"/>
    <cellStyle name="Percent 4 2 2 6 2 2 2 5" xfId="26822" xr:uid="{00000000-0005-0000-0000-0000C7680000}"/>
    <cellStyle name="Percent 4 2 2 6 2 2 2 6" xfId="26823" xr:uid="{00000000-0005-0000-0000-0000C8680000}"/>
    <cellStyle name="Percent 4 2 2 6 2 2 2 7" xfId="26824" xr:uid="{00000000-0005-0000-0000-0000C9680000}"/>
    <cellStyle name="Percent 4 2 2 6 2 2 3" xfId="26825" xr:uid="{00000000-0005-0000-0000-0000CA680000}"/>
    <cellStyle name="Percent 4 2 2 6 2 2 3 2" xfId="26826" xr:uid="{00000000-0005-0000-0000-0000CB680000}"/>
    <cellStyle name="Percent 4 2 2 6 2 2 3 3" xfId="26827" xr:uid="{00000000-0005-0000-0000-0000CC680000}"/>
    <cellStyle name="Percent 4 2 2 6 2 2 3 4" xfId="26828" xr:uid="{00000000-0005-0000-0000-0000CD680000}"/>
    <cellStyle name="Percent 4 2 2 6 2 2 3 5" xfId="26829" xr:uid="{00000000-0005-0000-0000-0000CE680000}"/>
    <cellStyle name="Percent 4 2 2 6 2 2 3 6" xfId="26830" xr:uid="{00000000-0005-0000-0000-0000CF680000}"/>
    <cellStyle name="Percent 4 2 2 6 2 2 3 7" xfId="26831" xr:uid="{00000000-0005-0000-0000-0000D0680000}"/>
    <cellStyle name="Percent 4 2 2 6 2 2 4" xfId="26832" xr:uid="{00000000-0005-0000-0000-0000D1680000}"/>
    <cellStyle name="Percent 4 2 2 6 2 2 4 2" xfId="26833" xr:uid="{00000000-0005-0000-0000-0000D2680000}"/>
    <cellStyle name="Percent 4 2 2 6 2 2 4 3" xfId="26834" xr:uid="{00000000-0005-0000-0000-0000D3680000}"/>
    <cellStyle name="Percent 4 2 2 6 2 2 4 4" xfId="26835" xr:uid="{00000000-0005-0000-0000-0000D4680000}"/>
    <cellStyle name="Percent 4 2 2 6 2 2 4 5" xfId="26836" xr:uid="{00000000-0005-0000-0000-0000D5680000}"/>
    <cellStyle name="Percent 4 2 2 6 2 2 4 6" xfId="26837" xr:uid="{00000000-0005-0000-0000-0000D6680000}"/>
    <cellStyle name="Percent 4 2 2 6 2 2 4 7" xfId="26838" xr:uid="{00000000-0005-0000-0000-0000D7680000}"/>
    <cellStyle name="Percent 4 2 2 6 2 2 5" xfId="26839" xr:uid="{00000000-0005-0000-0000-0000D8680000}"/>
    <cellStyle name="Percent 4 2 2 6 2 2 6" xfId="26840" xr:uid="{00000000-0005-0000-0000-0000D9680000}"/>
    <cellStyle name="Percent 4 2 2 6 2 2 7" xfId="26841" xr:uid="{00000000-0005-0000-0000-0000DA680000}"/>
    <cellStyle name="Percent 4 2 2 6 2 2 8" xfId="26842" xr:uid="{00000000-0005-0000-0000-0000DB680000}"/>
    <cellStyle name="Percent 4 2 2 6 2 2 9" xfId="26843" xr:uid="{00000000-0005-0000-0000-0000DC680000}"/>
    <cellStyle name="Percent 4 2 2 6 2 3" xfId="26844" xr:uid="{00000000-0005-0000-0000-0000DD680000}"/>
    <cellStyle name="Percent 4 2 2 6 2 3 2" xfId="26845" xr:uid="{00000000-0005-0000-0000-0000DE680000}"/>
    <cellStyle name="Percent 4 2 2 6 2 3 2 2" xfId="26846" xr:uid="{00000000-0005-0000-0000-0000DF680000}"/>
    <cellStyle name="Percent 4 2 2 6 2 3 2 3" xfId="26847" xr:uid="{00000000-0005-0000-0000-0000E0680000}"/>
    <cellStyle name="Percent 4 2 2 6 2 3 2 4" xfId="26848" xr:uid="{00000000-0005-0000-0000-0000E1680000}"/>
    <cellStyle name="Percent 4 2 2 6 2 3 2 5" xfId="26849" xr:uid="{00000000-0005-0000-0000-0000E2680000}"/>
    <cellStyle name="Percent 4 2 2 6 2 3 2 6" xfId="26850" xr:uid="{00000000-0005-0000-0000-0000E3680000}"/>
    <cellStyle name="Percent 4 2 2 6 2 3 2 7" xfId="26851" xr:uid="{00000000-0005-0000-0000-0000E4680000}"/>
    <cellStyle name="Percent 4 2 2 6 2 3 3" xfId="26852" xr:uid="{00000000-0005-0000-0000-0000E5680000}"/>
    <cellStyle name="Percent 4 2 2 6 2 3 4" xfId="26853" xr:uid="{00000000-0005-0000-0000-0000E6680000}"/>
    <cellStyle name="Percent 4 2 2 6 2 3 5" xfId="26854" xr:uid="{00000000-0005-0000-0000-0000E7680000}"/>
    <cellStyle name="Percent 4 2 2 6 2 3 6" xfId="26855" xr:uid="{00000000-0005-0000-0000-0000E8680000}"/>
    <cellStyle name="Percent 4 2 2 6 2 3 7" xfId="26856" xr:uid="{00000000-0005-0000-0000-0000E9680000}"/>
    <cellStyle name="Percent 4 2 2 6 2 3 8" xfId="26857" xr:uid="{00000000-0005-0000-0000-0000EA680000}"/>
    <cellStyle name="Percent 4 2 2 6 2 4" xfId="26858" xr:uid="{00000000-0005-0000-0000-0000EB680000}"/>
    <cellStyle name="Percent 4 2 2 6 2 4 2" xfId="26859" xr:uid="{00000000-0005-0000-0000-0000EC680000}"/>
    <cellStyle name="Percent 4 2 2 6 2 4 3" xfId="26860" xr:uid="{00000000-0005-0000-0000-0000ED680000}"/>
    <cellStyle name="Percent 4 2 2 6 2 4 4" xfId="26861" xr:uid="{00000000-0005-0000-0000-0000EE680000}"/>
    <cellStyle name="Percent 4 2 2 6 2 4 5" xfId="26862" xr:uid="{00000000-0005-0000-0000-0000EF680000}"/>
    <cellStyle name="Percent 4 2 2 6 2 4 6" xfId="26863" xr:uid="{00000000-0005-0000-0000-0000F0680000}"/>
    <cellStyle name="Percent 4 2 2 6 2 4 7" xfId="26864" xr:uid="{00000000-0005-0000-0000-0000F1680000}"/>
    <cellStyle name="Percent 4 2 2 6 2 5" xfId="26865" xr:uid="{00000000-0005-0000-0000-0000F2680000}"/>
    <cellStyle name="Percent 4 2 2 6 2 5 2" xfId="26866" xr:uid="{00000000-0005-0000-0000-0000F3680000}"/>
    <cellStyle name="Percent 4 2 2 6 2 5 3" xfId="26867" xr:uid="{00000000-0005-0000-0000-0000F4680000}"/>
    <cellStyle name="Percent 4 2 2 6 2 5 4" xfId="26868" xr:uid="{00000000-0005-0000-0000-0000F5680000}"/>
    <cellStyle name="Percent 4 2 2 6 2 5 5" xfId="26869" xr:uid="{00000000-0005-0000-0000-0000F6680000}"/>
    <cellStyle name="Percent 4 2 2 6 2 5 6" xfId="26870" xr:uid="{00000000-0005-0000-0000-0000F7680000}"/>
    <cellStyle name="Percent 4 2 2 6 2 5 7" xfId="26871" xr:uid="{00000000-0005-0000-0000-0000F8680000}"/>
    <cellStyle name="Percent 4 2 2 6 2 6" xfId="26872" xr:uid="{00000000-0005-0000-0000-0000F9680000}"/>
    <cellStyle name="Percent 4 2 2 6 2 6 2" xfId="26873" xr:uid="{00000000-0005-0000-0000-0000FA680000}"/>
    <cellStyle name="Percent 4 2 2 6 2 6 3" xfId="26874" xr:uid="{00000000-0005-0000-0000-0000FB680000}"/>
    <cellStyle name="Percent 4 2 2 6 2 6 4" xfId="26875" xr:uid="{00000000-0005-0000-0000-0000FC680000}"/>
    <cellStyle name="Percent 4 2 2 6 2 6 5" xfId="26876" xr:uid="{00000000-0005-0000-0000-0000FD680000}"/>
    <cellStyle name="Percent 4 2 2 6 2 6 6" xfId="26877" xr:uid="{00000000-0005-0000-0000-0000FE680000}"/>
    <cellStyle name="Percent 4 2 2 6 2 6 7" xfId="26878" xr:uid="{00000000-0005-0000-0000-0000FF680000}"/>
    <cellStyle name="Percent 4 2 2 6 2 7" xfId="26879" xr:uid="{00000000-0005-0000-0000-000000690000}"/>
    <cellStyle name="Percent 4 2 2 6 2 8" xfId="26880" xr:uid="{00000000-0005-0000-0000-000001690000}"/>
    <cellStyle name="Percent 4 2 2 6 2 9" xfId="26881" xr:uid="{00000000-0005-0000-0000-000002690000}"/>
    <cellStyle name="Percent 4 2 2 6 3" xfId="26882" xr:uid="{00000000-0005-0000-0000-000003690000}"/>
    <cellStyle name="Percent 4 2 2 6 3 10" xfId="26883" xr:uid="{00000000-0005-0000-0000-000004690000}"/>
    <cellStyle name="Percent 4 2 2 6 3 2" xfId="26884" xr:uid="{00000000-0005-0000-0000-000005690000}"/>
    <cellStyle name="Percent 4 2 2 6 3 2 2" xfId="26885" xr:uid="{00000000-0005-0000-0000-000006690000}"/>
    <cellStyle name="Percent 4 2 2 6 3 2 3" xfId="26886" xr:uid="{00000000-0005-0000-0000-000007690000}"/>
    <cellStyle name="Percent 4 2 2 6 3 2 4" xfId="26887" xr:uid="{00000000-0005-0000-0000-000008690000}"/>
    <cellStyle name="Percent 4 2 2 6 3 2 5" xfId="26888" xr:uid="{00000000-0005-0000-0000-000009690000}"/>
    <cellStyle name="Percent 4 2 2 6 3 2 6" xfId="26889" xr:uid="{00000000-0005-0000-0000-00000A690000}"/>
    <cellStyle name="Percent 4 2 2 6 3 2 7" xfId="26890" xr:uid="{00000000-0005-0000-0000-00000B690000}"/>
    <cellStyle name="Percent 4 2 2 6 3 3" xfId="26891" xr:uid="{00000000-0005-0000-0000-00000C690000}"/>
    <cellStyle name="Percent 4 2 2 6 3 3 2" xfId="26892" xr:uid="{00000000-0005-0000-0000-00000D690000}"/>
    <cellStyle name="Percent 4 2 2 6 3 3 3" xfId="26893" xr:uid="{00000000-0005-0000-0000-00000E690000}"/>
    <cellStyle name="Percent 4 2 2 6 3 3 4" xfId="26894" xr:uid="{00000000-0005-0000-0000-00000F690000}"/>
    <cellStyle name="Percent 4 2 2 6 3 3 5" xfId="26895" xr:uid="{00000000-0005-0000-0000-000010690000}"/>
    <cellStyle name="Percent 4 2 2 6 3 3 6" xfId="26896" xr:uid="{00000000-0005-0000-0000-000011690000}"/>
    <cellStyle name="Percent 4 2 2 6 3 3 7" xfId="26897" xr:uid="{00000000-0005-0000-0000-000012690000}"/>
    <cellStyle name="Percent 4 2 2 6 3 4" xfId="26898" xr:uid="{00000000-0005-0000-0000-000013690000}"/>
    <cellStyle name="Percent 4 2 2 6 3 4 2" xfId="26899" xr:uid="{00000000-0005-0000-0000-000014690000}"/>
    <cellStyle name="Percent 4 2 2 6 3 4 3" xfId="26900" xr:uid="{00000000-0005-0000-0000-000015690000}"/>
    <cellStyle name="Percent 4 2 2 6 3 4 4" xfId="26901" xr:uid="{00000000-0005-0000-0000-000016690000}"/>
    <cellStyle name="Percent 4 2 2 6 3 4 5" xfId="26902" xr:uid="{00000000-0005-0000-0000-000017690000}"/>
    <cellStyle name="Percent 4 2 2 6 3 4 6" xfId="26903" xr:uid="{00000000-0005-0000-0000-000018690000}"/>
    <cellStyle name="Percent 4 2 2 6 3 4 7" xfId="26904" xr:uid="{00000000-0005-0000-0000-000019690000}"/>
    <cellStyle name="Percent 4 2 2 6 3 5" xfId="26905" xr:uid="{00000000-0005-0000-0000-00001A690000}"/>
    <cellStyle name="Percent 4 2 2 6 3 6" xfId="26906" xr:uid="{00000000-0005-0000-0000-00001B690000}"/>
    <cellStyle name="Percent 4 2 2 6 3 7" xfId="26907" xr:uid="{00000000-0005-0000-0000-00001C690000}"/>
    <cellStyle name="Percent 4 2 2 6 3 8" xfId="26908" xr:uid="{00000000-0005-0000-0000-00001D690000}"/>
    <cellStyle name="Percent 4 2 2 6 3 9" xfId="26909" xr:uid="{00000000-0005-0000-0000-00001E690000}"/>
    <cellStyle name="Percent 4 2 2 6 4" xfId="26910" xr:uid="{00000000-0005-0000-0000-00001F690000}"/>
    <cellStyle name="Percent 4 2 2 6 4 2" xfId="26911" xr:uid="{00000000-0005-0000-0000-000020690000}"/>
    <cellStyle name="Percent 4 2 2 6 4 2 2" xfId="26912" xr:uid="{00000000-0005-0000-0000-000021690000}"/>
    <cellStyle name="Percent 4 2 2 6 4 2 3" xfId="26913" xr:uid="{00000000-0005-0000-0000-000022690000}"/>
    <cellStyle name="Percent 4 2 2 6 4 2 4" xfId="26914" xr:uid="{00000000-0005-0000-0000-000023690000}"/>
    <cellStyle name="Percent 4 2 2 6 4 2 5" xfId="26915" xr:uid="{00000000-0005-0000-0000-000024690000}"/>
    <cellStyle name="Percent 4 2 2 6 4 2 6" xfId="26916" xr:uid="{00000000-0005-0000-0000-000025690000}"/>
    <cellStyle name="Percent 4 2 2 6 4 2 7" xfId="26917" xr:uid="{00000000-0005-0000-0000-000026690000}"/>
    <cellStyle name="Percent 4 2 2 6 4 3" xfId="26918" xr:uid="{00000000-0005-0000-0000-000027690000}"/>
    <cellStyle name="Percent 4 2 2 6 4 4" xfId="26919" xr:uid="{00000000-0005-0000-0000-000028690000}"/>
    <cellStyle name="Percent 4 2 2 6 4 5" xfId="26920" xr:uid="{00000000-0005-0000-0000-000029690000}"/>
    <cellStyle name="Percent 4 2 2 6 4 6" xfId="26921" xr:uid="{00000000-0005-0000-0000-00002A690000}"/>
    <cellStyle name="Percent 4 2 2 6 4 7" xfId="26922" xr:uid="{00000000-0005-0000-0000-00002B690000}"/>
    <cellStyle name="Percent 4 2 2 6 4 8" xfId="26923" xr:uid="{00000000-0005-0000-0000-00002C690000}"/>
    <cellStyle name="Percent 4 2 2 6 5" xfId="26924" xr:uid="{00000000-0005-0000-0000-00002D690000}"/>
    <cellStyle name="Percent 4 2 2 6 5 2" xfId="26925" xr:uid="{00000000-0005-0000-0000-00002E690000}"/>
    <cellStyle name="Percent 4 2 2 6 5 3" xfId="26926" xr:uid="{00000000-0005-0000-0000-00002F690000}"/>
    <cellStyle name="Percent 4 2 2 6 5 4" xfId="26927" xr:uid="{00000000-0005-0000-0000-000030690000}"/>
    <cellStyle name="Percent 4 2 2 6 5 5" xfId="26928" xr:uid="{00000000-0005-0000-0000-000031690000}"/>
    <cellStyle name="Percent 4 2 2 6 5 6" xfId="26929" xr:uid="{00000000-0005-0000-0000-000032690000}"/>
    <cellStyle name="Percent 4 2 2 6 5 7" xfId="26930" xr:uid="{00000000-0005-0000-0000-000033690000}"/>
    <cellStyle name="Percent 4 2 2 6 6" xfId="26931" xr:uid="{00000000-0005-0000-0000-000034690000}"/>
    <cellStyle name="Percent 4 2 2 6 6 2" xfId="26932" xr:uid="{00000000-0005-0000-0000-000035690000}"/>
    <cellStyle name="Percent 4 2 2 6 6 3" xfId="26933" xr:uid="{00000000-0005-0000-0000-000036690000}"/>
    <cellStyle name="Percent 4 2 2 6 6 4" xfId="26934" xr:uid="{00000000-0005-0000-0000-000037690000}"/>
    <cellStyle name="Percent 4 2 2 6 6 5" xfId="26935" xr:uid="{00000000-0005-0000-0000-000038690000}"/>
    <cellStyle name="Percent 4 2 2 6 6 6" xfId="26936" xr:uid="{00000000-0005-0000-0000-000039690000}"/>
    <cellStyle name="Percent 4 2 2 6 6 7" xfId="26937" xr:uid="{00000000-0005-0000-0000-00003A690000}"/>
    <cellStyle name="Percent 4 2 2 6 7" xfId="26938" xr:uid="{00000000-0005-0000-0000-00003B690000}"/>
    <cellStyle name="Percent 4 2 2 6 7 2" xfId="26939" xr:uid="{00000000-0005-0000-0000-00003C690000}"/>
    <cellStyle name="Percent 4 2 2 6 7 3" xfId="26940" xr:uid="{00000000-0005-0000-0000-00003D690000}"/>
    <cellStyle name="Percent 4 2 2 6 7 4" xfId="26941" xr:uid="{00000000-0005-0000-0000-00003E690000}"/>
    <cellStyle name="Percent 4 2 2 6 7 5" xfId="26942" xr:uid="{00000000-0005-0000-0000-00003F690000}"/>
    <cellStyle name="Percent 4 2 2 6 7 6" xfId="26943" xr:uid="{00000000-0005-0000-0000-000040690000}"/>
    <cellStyle name="Percent 4 2 2 6 7 7" xfId="26944" xr:uid="{00000000-0005-0000-0000-000041690000}"/>
    <cellStyle name="Percent 4 2 2 6 8" xfId="26945" xr:uid="{00000000-0005-0000-0000-000042690000}"/>
    <cellStyle name="Percent 4 2 2 6 9" xfId="26946" xr:uid="{00000000-0005-0000-0000-000043690000}"/>
    <cellStyle name="Percent 4 2 2 7" xfId="26947" xr:uid="{00000000-0005-0000-0000-000044690000}"/>
    <cellStyle name="Percent 4 2 2 7 10" xfId="26948" xr:uid="{00000000-0005-0000-0000-000045690000}"/>
    <cellStyle name="Percent 4 2 2 7 11" xfId="26949" xr:uid="{00000000-0005-0000-0000-000046690000}"/>
    <cellStyle name="Percent 4 2 2 7 12" xfId="26950" xr:uid="{00000000-0005-0000-0000-000047690000}"/>
    <cellStyle name="Percent 4 2 2 7 2" xfId="26951" xr:uid="{00000000-0005-0000-0000-000048690000}"/>
    <cellStyle name="Percent 4 2 2 7 2 10" xfId="26952" xr:uid="{00000000-0005-0000-0000-000049690000}"/>
    <cellStyle name="Percent 4 2 2 7 2 2" xfId="26953" xr:uid="{00000000-0005-0000-0000-00004A690000}"/>
    <cellStyle name="Percent 4 2 2 7 2 2 2" xfId="26954" xr:uid="{00000000-0005-0000-0000-00004B690000}"/>
    <cellStyle name="Percent 4 2 2 7 2 2 3" xfId="26955" xr:uid="{00000000-0005-0000-0000-00004C690000}"/>
    <cellStyle name="Percent 4 2 2 7 2 2 4" xfId="26956" xr:uid="{00000000-0005-0000-0000-00004D690000}"/>
    <cellStyle name="Percent 4 2 2 7 2 2 5" xfId="26957" xr:uid="{00000000-0005-0000-0000-00004E690000}"/>
    <cellStyle name="Percent 4 2 2 7 2 2 6" xfId="26958" xr:uid="{00000000-0005-0000-0000-00004F690000}"/>
    <cellStyle name="Percent 4 2 2 7 2 2 7" xfId="26959" xr:uid="{00000000-0005-0000-0000-000050690000}"/>
    <cellStyle name="Percent 4 2 2 7 2 3" xfId="26960" xr:uid="{00000000-0005-0000-0000-000051690000}"/>
    <cellStyle name="Percent 4 2 2 7 2 3 2" xfId="26961" xr:uid="{00000000-0005-0000-0000-000052690000}"/>
    <cellStyle name="Percent 4 2 2 7 2 3 3" xfId="26962" xr:uid="{00000000-0005-0000-0000-000053690000}"/>
    <cellStyle name="Percent 4 2 2 7 2 3 4" xfId="26963" xr:uid="{00000000-0005-0000-0000-000054690000}"/>
    <cellStyle name="Percent 4 2 2 7 2 3 5" xfId="26964" xr:uid="{00000000-0005-0000-0000-000055690000}"/>
    <cellStyle name="Percent 4 2 2 7 2 3 6" xfId="26965" xr:uid="{00000000-0005-0000-0000-000056690000}"/>
    <cellStyle name="Percent 4 2 2 7 2 3 7" xfId="26966" xr:uid="{00000000-0005-0000-0000-000057690000}"/>
    <cellStyle name="Percent 4 2 2 7 2 4" xfId="26967" xr:uid="{00000000-0005-0000-0000-000058690000}"/>
    <cellStyle name="Percent 4 2 2 7 2 4 2" xfId="26968" xr:uid="{00000000-0005-0000-0000-000059690000}"/>
    <cellStyle name="Percent 4 2 2 7 2 4 3" xfId="26969" xr:uid="{00000000-0005-0000-0000-00005A690000}"/>
    <cellStyle name="Percent 4 2 2 7 2 4 4" xfId="26970" xr:uid="{00000000-0005-0000-0000-00005B690000}"/>
    <cellStyle name="Percent 4 2 2 7 2 4 5" xfId="26971" xr:uid="{00000000-0005-0000-0000-00005C690000}"/>
    <cellStyle name="Percent 4 2 2 7 2 4 6" xfId="26972" xr:uid="{00000000-0005-0000-0000-00005D690000}"/>
    <cellStyle name="Percent 4 2 2 7 2 4 7" xfId="26973" xr:uid="{00000000-0005-0000-0000-00005E690000}"/>
    <cellStyle name="Percent 4 2 2 7 2 5" xfId="26974" xr:uid="{00000000-0005-0000-0000-00005F690000}"/>
    <cellStyle name="Percent 4 2 2 7 2 6" xfId="26975" xr:uid="{00000000-0005-0000-0000-000060690000}"/>
    <cellStyle name="Percent 4 2 2 7 2 7" xfId="26976" xr:uid="{00000000-0005-0000-0000-000061690000}"/>
    <cellStyle name="Percent 4 2 2 7 2 8" xfId="26977" xr:uid="{00000000-0005-0000-0000-000062690000}"/>
    <cellStyle name="Percent 4 2 2 7 2 9" xfId="26978" xr:uid="{00000000-0005-0000-0000-000063690000}"/>
    <cellStyle name="Percent 4 2 2 7 3" xfId="26979" xr:uid="{00000000-0005-0000-0000-000064690000}"/>
    <cellStyle name="Percent 4 2 2 7 3 2" xfId="26980" xr:uid="{00000000-0005-0000-0000-000065690000}"/>
    <cellStyle name="Percent 4 2 2 7 3 2 2" xfId="26981" xr:uid="{00000000-0005-0000-0000-000066690000}"/>
    <cellStyle name="Percent 4 2 2 7 3 2 3" xfId="26982" xr:uid="{00000000-0005-0000-0000-000067690000}"/>
    <cellStyle name="Percent 4 2 2 7 3 2 4" xfId="26983" xr:uid="{00000000-0005-0000-0000-000068690000}"/>
    <cellStyle name="Percent 4 2 2 7 3 2 5" xfId="26984" xr:uid="{00000000-0005-0000-0000-000069690000}"/>
    <cellStyle name="Percent 4 2 2 7 3 2 6" xfId="26985" xr:uid="{00000000-0005-0000-0000-00006A690000}"/>
    <cellStyle name="Percent 4 2 2 7 3 2 7" xfId="26986" xr:uid="{00000000-0005-0000-0000-00006B690000}"/>
    <cellStyle name="Percent 4 2 2 7 3 3" xfId="26987" xr:uid="{00000000-0005-0000-0000-00006C690000}"/>
    <cellStyle name="Percent 4 2 2 7 3 4" xfId="26988" xr:uid="{00000000-0005-0000-0000-00006D690000}"/>
    <cellStyle name="Percent 4 2 2 7 3 5" xfId="26989" xr:uid="{00000000-0005-0000-0000-00006E690000}"/>
    <cellStyle name="Percent 4 2 2 7 3 6" xfId="26990" xr:uid="{00000000-0005-0000-0000-00006F690000}"/>
    <cellStyle name="Percent 4 2 2 7 3 7" xfId="26991" xr:uid="{00000000-0005-0000-0000-000070690000}"/>
    <cellStyle name="Percent 4 2 2 7 3 8" xfId="26992" xr:uid="{00000000-0005-0000-0000-000071690000}"/>
    <cellStyle name="Percent 4 2 2 7 4" xfId="26993" xr:uid="{00000000-0005-0000-0000-000072690000}"/>
    <cellStyle name="Percent 4 2 2 7 4 2" xfId="26994" xr:uid="{00000000-0005-0000-0000-000073690000}"/>
    <cellStyle name="Percent 4 2 2 7 4 3" xfId="26995" xr:uid="{00000000-0005-0000-0000-000074690000}"/>
    <cellStyle name="Percent 4 2 2 7 4 4" xfId="26996" xr:uid="{00000000-0005-0000-0000-000075690000}"/>
    <cellStyle name="Percent 4 2 2 7 4 5" xfId="26997" xr:uid="{00000000-0005-0000-0000-000076690000}"/>
    <cellStyle name="Percent 4 2 2 7 4 6" xfId="26998" xr:uid="{00000000-0005-0000-0000-000077690000}"/>
    <cellStyle name="Percent 4 2 2 7 4 7" xfId="26999" xr:uid="{00000000-0005-0000-0000-000078690000}"/>
    <cellStyle name="Percent 4 2 2 7 5" xfId="27000" xr:uid="{00000000-0005-0000-0000-000079690000}"/>
    <cellStyle name="Percent 4 2 2 7 5 2" xfId="27001" xr:uid="{00000000-0005-0000-0000-00007A690000}"/>
    <cellStyle name="Percent 4 2 2 7 5 3" xfId="27002" xr:uid="{00000000-0005-0000-0000-00007B690000}"/>
    <cellStyle name="Percent 4 2 2 7 5 4" xfId="27003" xr:uid="{00000000-0005-0000-0000-00007C690000}"/>
    <cellStyle name="Percent 4 2 2 7 5 5" xfId="27004" xr:uid="{00000000-0005-0000-0000-00007D690000}"/>
    <cellStyle name="Percent 4 2 2 7 5 6" xfId="27005" xr:uid="{00000000-0005-0000-0000-00007E690000}"/>
    <cellStyle name="Percent 4 2 2 7 5 7" xfId="27006" xr:uid="{00000000-0005-0000-0000-00007F690000}"/>
    <cellStyle name="Percent 4 2 2 7 6" xfId="27007" xr:uid="{00000000-0005-0000-0000-000080690000}"/>
    <cellStyle name="Percent 4 2 2 7 6 2" xfId="27008" xr:uid="{00000000-0005-0000-0000-000081690000}"/>
    <cellStyle name="Percent 4 2 2 7 6 3" xfId="27009" xr:uid="{00000000-0005-0000-0000-000082690000}"/>
    <cellStyle name="Percent 4 2 2 7 6 4" xfId="27010" xr:uid="{00000000-0005-0000-0000-000083690000}"/>
    <cellStyle name="Percent 4 2 2 7 6 5" xfId="27011" xr:uid="{00000000-0005-0000-0000-000084690000}"/>
    <cellStyle name="Percent 4 2 2 7 6 6" xfId="27012" xr:uid="{00000000-0005-0000-0000-000085690000}"/>
    <cellStyle name="Percent 4 2 2 7 6 7" xfId="27013" xr:uid="{00000000-0005-0000-0000-000086690000}"/>
    <cellStyle name="Percent 4 2 2 7 7" xfId="27014" xr:uid="{00000000-0005-0000-0000-000087690000}"/>
    <cellStyle name="Percent 4 2 2 7 8" xfId="27015" xr:uid="{00000000-0005-0000-0000-000088690000}"/>
    <cellStyle name="Percent 4 2 2 7 9" xfId="27016" xr:uid="{00000000-0005-0000-0000-000089690000}"/>
    <cellStyle name="Percent 4 2 2 8" xfId="27017" xr:uid="{00000000-0005-0000-0000-00008A690000}"/>
    <cellStyle name="Percent 4 2 2 8 10" xfId="27018" xr:uid="{00000000-0005-0000-0000-00008B690000}"/>
    <cellStyle name="Percent 4 2 2 8 2" xfId="27019" xr:uid="{00000000-0005-0000-0000-00008C690000}"/>
    <cellStyle name="Percent 4 2 2 8 2 2" xfId="27020" xr:uid="{00000000-0005-0000-0000-00008D690000}"/>
    <cellStyle name="Percent 4 2 2 8 2 3" xfId="27021" xr:uid="{00000000-0005-0000-0000-00008E690000}"/>
    <cellStyle name="Percent 4 2 2 8 2 4" xfId="27022" xr:uid="{00000000-0005-0000-0000-00008F690000}"/>
    <cellStyle name="Percent 4 2 2 8 2 5" xfId="27023" xr:uid="{00000000-0005-0000-0000-000090690000}"/>
    <cellStyle name="Percent 4 2 2 8 2 6" xfId="27024" xr:uid="{00000000-0005-0000-0000-000091690000}"/>
    <cellStyle name="Percent 4 2 2 8 2 7" xfId="27025" xr:uid="{00000000-0005-0000-0000-000092690000}"/>
    <cellStyle name="Percent 4 2 2 8 3" xfId="27026" xr:uid="{00000000-0005-0000-0000-000093690000}"/>
    <cellStyle name="Percent 4 2 2 8 3 2" xfId="27027" xr:uid="{00000000-0005-0000-0000-000094690000}"/>
    <cellStyle name="Percent 4 2 2 8 3 3" xfId="27028" xr:uid="{00000000-0005-0000-0000-000095690000}"/>
    <cellStyle name="Percent 4 2 2 8 3 4" xfId="27029" xr:uid="{00000000-0005-0000-0000-000096690000}"/>
    <cellStyle name="Percent 4 2 2 8 3 5" xfId="27030" xr:uid="{00000000-0005-0000-0000-000097690000}"/>
    <cellStyle name="Percent 4 2 2 8 3 6" xfId="27031" xr:uid="{00000000-0005-0000-0000-000098690000}"/>
    <cellStyle name="Percent 4 2 2 8 3 7" xfId="27032" xr:uid="{00000000-0005-0000-0000-000099690000}"/>
    <cellStyle name="Percent 4 2 2 8 4" xfId="27033" xr:uid="{00000000-0005-0000-0000-00009A690000}"/>
    <cellStyle name="Percent 4 2 2 8 4 2" xfId="27034" xr:uid="{00000000-0005-0000-0000-00009B690000}"/>
    <cellStyle name="Percent 4 2 2 8 4 3" xfId="27035" xr:uid="{00000000-0005-0000-0000-00009C690000}"/>
    <cellStyle name="Percent 4 2 2 8 4 4" xfId="27036" xr:uid="{00000000-0005-0000-0000-00009D690000}"/>
    <cellStyle name="Percent 4 2 2 8 4 5" xfId="27037" xr:uid="{00000000-0005-0000-0000-00009E690000}"/>
    <cellStyle name="Percent 4 2 2 8 4 6" xfId="27038" xr:uid="{00000000-0005-0000-0000-00009F690000}"/>
    <cellStyle name="Percent 4 2 2 8 4 7" xfId="27039" xr:uid="{00000000-0005-0000-0000-0000A0690000}"/>
    <cellStyle name="Percent 4 2 2 8 5" xfId="27040" xr:uid="{00000000-0005-0000-0000-0000A1690000}"/>
    <cellStyle name="Percent 4 2 2 8 6" xfId="27041" xr:uid="{00000000-0005-0000-0000-0000A2690000}"/>
    <cellStyle name="Percent 4 2 2 8 7" xfId="27042" xr:uid="{00000000-0005-0000-0000-0000A3690000}"/>
    <cellStyle name="Percent 4 2 2 8 8" xfId="27043" xr:uid="{00000000-0005-0000-0000-0000A4690000}"/>
    <cellStyle name="Percent 4 2 2 8 9" xfId="27044" xr:uid="{00000000-0005-0000-0000-0000A5690000}"/>
    <cellStyle name="Percent 4 2 2 9" xfId="27045" xr:uid="{00000000-0005-0000-0000-0000A6690000}"/>
    <cellStyle name="Percent 4 2 2 9 2" xfId="27046" xr:uid="{00000000-0005-0000-0000-0000A7690000}"/>
    <cellStyle name="Percent 4 2 2 9 3" xfId="27047" xr:uid="{00000000-0005-0000-0000-0000A8690000}"/>
    <cellStyle name="Percent 4 2 2 9 4" xfId="27048" xr:uid="{00000000-0005-0000-0000-0000A9690000}"/>
    <cellStyle name="Percent 4 2 2 9 5" xfId="27049" xr:uid="{00000000-0005-0000-0000-0000AA690000}"/>
    <cellStyle name="Percent 4 2 2 9 6" xfId="27050" xr:uid="{00000000-0005-0000-0000-0000AB690000}"/>
    <cellStyle name="Percent 4 2 2 9 7" xfId="27051" xr:uid="{00000000-0005-0000-0000-0000AC690000}"/>
    <cellStyle name="Percent 4 2 3" xfId="27052" xr:uid="{00000000-0005-0000-0000-0000AD690000}"/>
    <cellStyle name="Percent 4 2 3 10" xfId="27053" xr:uid="{00000000-0005-0000-0000-0000AE690000}"/>
    <cellStyle name="Percent 4 2 3 11" xfId="27054" xr:uid="{00000000-0005-0000-0000-0000AF690000}"/>
    <cellStyle name="Percent 4 2 3 12" xfId="27055" xr:uid="{00000000-0005-0000-0000-0000B0690000}"/>
    <cellStyle name="Percent 4 2 3 2" xfId="27056" xr:uid="{00000000-0005-0000-0000-0000B1690000}"/>
    <cellStyle name="Percent 4 2 3 2 2" xfId="27057" xr:uid="{00000000-0005-0000-0000-0000B2690000}"/>
    <cellStyle name="Percent 4 2 3 2 2 2" xfId="27058" xr:uid="{00000000-0005-0000-0000-0000B3690000}"/>
    <cellStyle name="Percent 4 2 3 2 2 3" xfId="27059" xr:uid="{00000000-0005-0000-0000-0000B4690000}"/>
    <cellStyle name="Percent 4 2 3 2 2 4" xfId="27060" xr:uid="{00000000-0005-0000-0000-0000B5690000}"/>
    <cellStyle name="Percent 4 2 3 2 2 5" xfId="27061" xr:uid="{00000000-0005-0000-0000-0000B6690000}"/>
    <cellStyle name="Percent 4 2 3 2 2 6" xfId="27062" xr:uid="{00000000-0005-0000-0000-0000B7690000}"/>
    <cellStyle name="Percent 4 2 3 2 2 7" xfId="27063" xr:uid="{00000000-0005-0000-0000-0000B8690000}"/>
    <cellStyle name="Percent 4 2 3 2 3" xfId="27064" xr:uid="{00000000-0005-0000-0000-0000B9690000}"/>
    <cellStyle name="Percent 4 2 3 2 4" xfId="27065" xr:uid="{00000000-0005-0000-0000-0000BA690000}"/>
    <cellStyle name="Percent 4 2 3 2 5" xfId="27066" xr:uid="{00000000-0005-0000-0000-0000BB690000}"/>
    <cellStyle name="Percent 4 2 3 2 6" xfId="27067" xr:uid="{00000000-0005-0000-0000-0000BC690000}"/>
    <cellStyle name="Percent 4 2 3 2 7" xfId="27068" xr:uid="{00000000-0005-0000-0000-0000BD690000}"/>
    <cellStyle name="Percent 4 2 3 2 8" xfId="27069" xr:uid="{00000000-0005-0000-0000-0000BE690000}"/>
    <cellStyle name="Percent 4 2 3 3" xfId="27070" xr:uid="{00000000-0005-0000-0000-0000BF690000}"/>
    <cellStyle name="Percent 4 2 3 3 10" xfId="27071" xr:uid="{00000000-0005-0000-0000-0000C0690000}"/>
    <cellStyle name="Percent 4 2 3 3 11" xfId="27072" xr:uid="{00000000-0005-0000-0000-0000C1690000}"/>
    <cellStyle name="Percent 4 2 3 3 12" xfId="27073" xr:uid="{00000000-0005-0000-0000-0000C2690000}"/>
    <cellStyle name="Percent 4 2 3 3 2" xfId="27074" xr:uid="{00000000-0005-0000-0000-0000C3690000}"/>
    <cellStyle name="Percent 4 2 3 3 2 10" xfId="27075" xr:uid="{00000000-0005-0000-0000-0000C4690000}"/>
    <cellStyle name="Percent 4 2 3 3 2 2" xfId="27076" xr:uid="{00000000-0005-0000-0000-0000C5690000}"/>
    <cellStyle name="Percent 4 2 3 3 2 2 2" xfId="27077" xr:uid="{00000000-0005-0000-0000-0000C6690000}"/>
    <cellStyle name="Percent 4 2 3 3 2 2 3" xfId="27078" xr:uid="{00000000-0005-0000-0000-0000C7690000}"/>
    <cellStyle name="Percent 4 2 3 3 2 2 4" xfId="27079" xr:uid="{00000000-0005-0000-0000-0000C8690000}"/>
    <cellStyle name="Percent 4 2 3 3 2 2 5" xfId="27080" xr:uid="{00000000-0005-0000-0000-0000C9690000}"/>
    <cellStyle name="Percent 4 2 3 3 2 2 6" xfId="27081" xr:uid="{00000000-0005-0000-0000-0000CA690000}"/>
    <cellStyle name="Percent 4 2 3 3 2 2 7" xfId="27082" xr:uid="{00000000-0005-0000-0000-0000CB690000}"/>
    <cellStyle name="Percent 4 2 3 3 2 3" xfId="27083" xr:uid="{00000000-0005-0000-0000-0000CC690000}"/>
    <cellStyle name="Percent 4 2 3 3 2 3 2" xfId="27084" xr:uid="{00000000-0005-0000-0000-0000CD690000}"/>
    <cellStyle name="Percent 4 2 3 3 2 3 3" xfId="27085" xr:uid="{00000000-0005-0000-0000-0000CE690000}"/>
    <cellStyle name="Percent 4 2 3 3 2 3 4" xfId="27086" xr:uid="{00000000-0005-0000-0000-0000CF690000}"/>
    <cellStyle name="Percent 4 2 3 3 2 3 5" xfId="27087" xr:uid="{00000000-0005-0000-0000-0000D0690000}"/>
    <cellStyle name="Percent 4 2 3 3 2 3 6" xfId="27088" xr:uid="{00000000-0005-0000-0000-0000D1690000}"/>
    <cellStyle name="Percent 4 2 3 3 2 3 7" xfId="27089" xr:uid="{00000000-0005-0000-0000-0000D2690000}"/>
    <cellStyle name="Percent 4 2 3 3 2 4" xfId="27090" xr:uid="{00000000-0005-0000-0000-0000D3690000}"/>
    <cellStyle name="Percent 4 2 3 3 2 4 2" xfId="27091" xr:uid="{00000000-0005-0000-0000-0000D4690000}"/>
    <cellStyle name="Percent 4 2 3 3 2 4 3" xfId="27092" xr:uid="{00000000-0005-0000-0000-0000D5690000}"/>
    <cellStyle name="Percent 4 2 3 3 2 4 4" xfId="27093" xr:uid="{00000000-0005-0000-0000-0000D6690000}"/>
    <cellStyle name="Percent 4 2 3 3 2 4 5" xfId="27094" xr:uid="{00000000-0005-0000-0000-0000D7690000}"/>
    <cellStyle name="Percent 4 2 3 3 2 4 6" xfId="27095" xr:uid="{00000000-0005-0000-0000-0000D8690000}"/>
    <cellStyle name="Percent 4 2 3 3 2 4 7" xfId="27096" xr:uid="{00000000-0005-0000-0000-0000D9690000}"/>
    <cellStyle name="Percent 4 2 3 3 2 5" xfId="27097" xr:uid="{00000000-0005-0000-0000-0000DA690000}"/>
    <cellStyle name="Percent 4 2 3 3 2 6" xfId="27098" xr:uid="{00000000-0005-0000-0000-0000DB690000}"/>
    <cellStyle name="Percent 4 2 3 3 2 7" xfId="27099" xr:uid="{00000000-0005-0000-0000-0000DC690000}"/>
    <cellStyle name="Percent 4 2 3 3 2 8" xfId="27100" xr:uid="{00000000-0005-0000-0000-0000DD690000}"/>
    <cellStyle name="Percent 4 2 3 3 2 9" xfId="27101" xr:uid="{00000000-0005-0000-0000-0000DE690000}"/>
    <cellStyle name="Percent 4 2 3 3 3" xfId="27102" xr:uid="{00000000-0005-0000-0000-0000DF690000}"/>
    <cellStyle name="Percent 4 2 3 3 3 2" xfId="27103" xr:uid="{00000000-0005-0000-0000-0000E0690000}"/>
    <cellStyle name="Percent 4 2 3 3 3 2 2" xfId="27104" xr:uid="{00000000-0005-0000-0000-0000E1690000}"/>
    <cellStyle name="Percent 4 2 3 3 3 2 3" xfId="27105" xr:uid="{00000000-0005-0000-0000-0000E2690000}"/>
    <cellStyle name="Percent 4 2 3 3 3 2 4" xfId="27106" xr:uid="{00000000-0005-0000-0000-0000E3690000}"/>
    <cellStyle name="Percent 4 2 3 3 3 2 5" xfId="27107" xr:uid="{00000000-0005-0000-0000-0000E4690000}"/>
    <cellStyle name="Percent 4 2 3 3 3 2 6" xfId="27108" xr:uid="{00000000-0005-0000-0000-0000E5690000}"/>
    <cellStyle name="Percent 4 2 3 3 3 2 7" xfId="27109" xr:uid="{00000000-0005-0000-0000-0000E6690000}"/>
    <cellStyle name="Percent 4 2 3 3 3 3" xfId="27110" xr:uid="{00000000-0005-0000-0000-0000E7690000}"/>
    <cellStyle name="Percent 4 2 3 3 3 4" xfId="27111" xr:uid="{00000000-0005-0000-0000-0000E8690000}"/>
    <cellStyle name="Percent 4 2 3 3 3 5" xfId="27112" xr:uid="{00000000-0005-0000-0000-0000E9690000}"/>
    <cellStyle name="Percent 4 2 3 3 3 6" xfId="27113" xr:uid="{00000000-0005-0000-0000-0000EA690000}"/>
    <cellStyle name="Percent 4 2 3 3 3 7" xfId="27114" xr:uid="{00000000-0005-0000-0000-0000EB690000}"/>
    <cellStyle name="Percent 4 2 3 3 3 8" xfId="27115" xr:uid="{00000000-0005-0000-0000-0000EC690000}"/>
    <cellStyle name="Percent 4 2 3 3 4" xfId="27116" xr:uid="{00000000-0005-0000-0000-0000ED690000}"/>
    <cellStyle name="Percent 4 2 3 3 4 2" xfId="27117" xr:uid="{00000000-0005-0000-0000-0000EE690000}"/>
    <cellStyle name="Percent 4 2 3 3 4 3" xfId="27118" xr:uid="{00000000-0005-0000-0000-0000EF690000}"/>
    <cellStyle name="Percent 4 2 3 3 4 4" xfId="27119" xr:uid="{00000000-0005-0000-0000-0000F0690000}"/>
    <cellStyle name="Percent 4 2 3 3 4 5" xfId="27120" xr:uid="{00000000-0005-0000-0000-0000F1690000}"/>
    <cellStyle name="Percent 4 2 3 3 4 6" xfId="27121" xr:uid="{00000000-0005-0000-0000-0000F2690000}"/>
    <cellStyle name="Percent 4 2 3 3 4 7" xfId="27122" xr:uid="{00000000-0005-0000-0000-0000F3690000}"/>
    <cellStyle name="Percent 4 2 3 3 5" xfId="27123" xr:uid="{00000000-0005-0000-0000-0000F4690000}"/>
    <cellStyle name="Percent 4 2 3 3 5 2" xfId="27124" xr:uid="{00000000-0005-0000-0000-0000F5690000}"/>
    <cellStyle name="Percent 4 2 3 3 5 3" xfId="27125" xr:uid="{00000000-0005-0000-0000-0000F6690000}"/>
    <cellStyle name="Percent 4 2 3 3 5 4" xfId="27126" xr:uid="{00000000-0005-0000-0000-0000F7690000}"/>
    <cellStyle name="Percent 4 2 3 3 5 5" xfId="27127" xr:uid="{00000000-0005-0000-0000-0000F8690000}"/>
    <cellStyle name="Percent 4 2 3 3 5 6" xfId="27128" xr:uid="{00000000-0005-0000-0000-0000F9690000}"/>
    <cellStyle name="Percent 4 2 3 3 5 7" xfId="27129" xr:uid="{00000000-0005-0000-0000-0000FA690000}"/>
    <cellStyle name="Percent 4 2 3 3 6" xfId="27130" xr:uid="{00000000-0005-0000-0000-0000FB690000}"/>
    <cellStyle name="Percent 4 2 3 3 6 2" xfId="27131" xr:uid="{00000000-0005-0000-0000-0000FC690000}"/>
    <cellStyle name="Percent 4 2 3 3 6 3" xfId="27132" xr:uid="{00000000-0005-0000-0000-0000FD690000}"/>
    <cellStyle name="Percent 4 2 3 3 6 4" xfId="27133" xr:uid="{00000000-0005-0000-0000-0000FE690000}"/>
    <cellStyle name="Percent 4 2 3 3 6 5" xfId="27134" xr:uid="{00000000-0005-0000-0000-0000FF690000}"/>
    <cellStyle name="Percent 4 2 3 3 6 6" xfId="27135" xr:uid="{00000000-0005-0000-0000-0000006A0000}"/>
    <cellStyle name="Percent 4 2 3 3 6 7" xfId="27136" xr:uid="{00000000-0005-0000-0000-0000016A0000}"/>
    <cellStyle name="Percent 4 2 3 3 7" xfId="27137" xr:uid="{00000000-0005-0000-0000-0000026A0000}"/>
    <cellStyle name="Percent 4 2 3 3 8" xfId="27138" xr:uid="{00000000-0005-0000-0000-0000036A0000}"/>
    <cellStyle name="Percent 4 2 3 3 9" xfId="27139" xr:uid="{00000000-0005-0000-0000-0000046A0000}"/>
    <cellStyle name="Percent 4 2 3 4" xfId="27140" xr:uid="{00000000-0005-0000-0000-0000056A0000}"/>
    <cellStyle name="Percent 4 2 3 4 10" xfId="27141" xr:uid="{00000000-0005-0000-0000-0000066A0000}"/>
    <cellStyle name="Percent 4 2 3 4 11" xfId="27142" xr:uid="{00000000-0005-0000-0000-0000076A0000}"/>
    <cellStyle name="Percent 4 2 3 4 12" xfId="27143" xr:uid="{00000000-0005-0000-0000-0000086A0000}"/>
    <cellStyle name="Percent 4 2 3 4 2" xfId="27144" xr:uid="{00000000-0005-0000-0000-0000096A0000}"/>
    <cellStyle name="Percent 4 2 3 4 2 10" xfId="27145" xr:uid="{00000000-0005-0000-0000-00000A6A0000}"/>
    <cellStyle name="Percent 4 2 3 4 2 2" xfId="27146" xr:uid="{00000000-0005-0000-0000-00000B6A0000}"/>
    <cellStyle name="Percent 4 2 3 4 2 2 2" xfId="27147" xr:uid="{00000000-0005-0000-0000-00000C6A0000}"/>
    <cellStyle name="Percent 4 2 3 4 2 2 3" xfId="27148" xr:uid="{00000000-0005-0000-0000-00000D6A0000}"/>
    <cellStyle name="Percent 4 2 3 4 2 2 4" xfId="27149" xr:uid="{00000000-0005-0000-0000-00000E6A0000}"/>
    <cellStyle name="Percent 4 2 3 4 2 2 5" xfId="27150" xr:uid="{00000000-0005-0000-0000-00000F6A0000}"/>
    <cellStyle name="Percent 4 2 3 4 2 2 6" xfId="27151" xr:uid="{00000000-0005-0000-0000-0000106A0000}"/>
    <cellStyle name="Percent 4 2 3 4 2 2 7" xfId="27152" xr:uid="{00000000-0005-0000-0000-0000116A0000}"/>
    <cellStyle name="Percent 4 2 3 4 2 3" xfId="27153" xr:uid="{00000000-0005-0000-0000-0000126A0000}"/>
    <cellStyle name="Percent 4 2 3 4 2 3 2" xfId="27154" xr:uid="{00000000-0005-0000-0000-0000136A0000}"/>
    <cellStyle name="Percent 4 2 3 4 2 3 3" xfId="27155" xr:uid="{00000000-0005-0000-0000-0000146A0000}"/>
    <cellStyle name="Percent 4 2 3 4 2 3 4" xfId="27156" xr:uid="{00000000-0005-0000-0000-0000156A0000}"/>
    <cellStyle name="Percent 4 2 3 4 2 3 5" xfId="27157" xr:uid="{00000000-0005-0000-0000-0000166A0000}"/>
    <cellStyle name="Percent 4 2 3 4 2 3 6" xfId="27158" xr:uid="{00000000-0005-0000-0000-0000176A0000}"/>
    <cellStyle name="Percent 4 2 3 4 2 3 7" xfId="27159" xr:uid="{00000000-0005-0000-0000-0000186A0000}"/>
    <cellStyle name="Percent 4 2 3 4 2 4" xfId="27160" xr:uid="{00000000-0005-0000-0000-0000196A0000}"/>
    <cellStyle name="Percent 4 2 3 4 2 4 2" xfId="27161" xr:uid="{00000000-0005-0000-0000-00001A6A0000}"/>
    <cellStyle name="Percent 4 2 3 4 2 4 3" xfId="27162" xr:uid="{00000000-0005-0000-0000-00001B6A0000}"/>
    <cellStyle name="Percent 4 2 3 4 2 4 4" xfId="27163" xr:uid="{00000000-0005-0000-0000-00001C6A0000}"/>
    <cellStyle name="Percent 4 2 3 4 2 4 5" xfId="27164" xr:uid="{00000000-0005-0000-0000-00001D6A0000}"/>
    <cellStyle name="Percent 4 2 3 4 2 4 6" xfId="27165" xr:uid="{00000000-0005-0000-0000-00001E6A0000}"/>
    <cellStyle name="Percent 4 2 3 4 2 4 7" xfId="27166" xr:uid="{00000000-0005-0000-0000-00001F6A0000}"/>
    <cellStyle name="Percent 4 2 3 4 2 5" xfId="27167" xr:uid="{00000000-0005-0000-0000-0000206A0000}"/>
    <cellStyle name="Percent 4 2 3 4 2 6" xfId="27168" xr:uid="{00000000-0005-0000-0000-0000216A0000}"/>
    <cellStyle name="Percent 4 2 3 4 2 7" xfId="27169" xr:uid="{00000000-0005-0000-0000-0000226A0000}"/>
    <cellStyle name="Percent 4 2 3 4 2 8" xfId="27170" xr:uid="{00000000-0005-0000-0000-0000236A0000}"/>
    <cellStyle name="Percent 4 2 3 4 2 9" xfId="27171" xr:uid="{00000000-0005-0000-0000-0000246A0000}"/>
    <cellStyle name="Percent 4 2 3 4 3" xfId="27172" xr:uid="{00000000-0005-0000-0000-0000256A0000}"/>
    <cellStyle name="Percent 4 2 3 4 3 2" xfId="27173" xr:uid="{00000000-0005-0000-0000-0000266A0000}"/>
    <cellStyle name="Percent 4 2 3 4 3 2 2" xfId="27174" xr:uid="{00000000-0005-0000-0000-0000276A0000}"/>
    <cellStyle name="Percent 4 2 3 4 3 2 3" xfId="27175" xr:uid="{00000000-0005-0000-0000-0000286A0000}"/>
    <cellStyle name="Percent 4 2 3 4 3 2 4" xfId="27176" xr:uid="{00000000-0005-0000-0000-0000296A0000}"/>
    <cellStyle name="Percent 4 2 3 4 3 2 5" xfId="27177" xr:uid="{00000000-0005-0000-0000-00002A6A0000}"/>
    <cellStyle name="Percent 4 2 3 4 3 2 6" xfId="27178" xr:uid="{00000000-0005-0000-0000-00002B6A0000}"/>
    <cellStyle name="Percent 4 2 3 4 3 2 7" xfId="27179" xr:uid="{00000000-0005-0000-0000-00002C6A0000}"/>
    <cellStyle name="Percent 4 2 3 4 3 3" xfId="27180" xr:uid="{00000000-0005-0000-0000-00002D6A0000}"/>
    <cellStyle name="Percent 4 2 3 4 3 4" xfId="27181" xr:uid="{00000000-0005-0000-0000-00002E6A0000}"/>
    <cellStyle name="Percent 4 2 3 4 3 5" xfId="27182" xr:uid="{00000000-0005-0000-0000-00002F6A0000}"/>
    <cellStyle name="Percent 4 2 3 4 3 6" xfId="27183" xr:uid="{00000000-0005-0000-0000-0000306A0000}"/>
    <cellStyle name="Percent 4 2 3 4 3 7" xfId="27184" xr:uid="{00000000-0005-0000-0000-0000316A0000}"/>
    <cellStyle name="Percent 4 2 3 4 3 8" xfId="27185" xr:uid="{00000000-0005-0000-0000-0000326A0000}"/>
    <cellStyle name="Percent 4 2 3 4 4" xfId="27186" xr:uid="{00000000-0005-0000-0000-0000336A0000}"/>
    <cellStyle name="Percent 4 2 3 4 4 2" xfId="27187" xr:uid="{00000000-0005-0000-0000-0000346A0000}"/>
    <cellStyle name="Percent 4 2 3 4 4 3" xfId="27188" xr:uid="{00000000-0005-0000-0000-0000356A0000}"/>
    <cellStyle name="Percent 4 2 3 4 4 4" xfId="27189" xr:uid="{00000000-0005-0000-0000-0000366A0000}"/>
    <cellStyle name="Percent 4 2 3 4 4 5" xfId="27190" xr:uid="{00000000-0005-0000-0000-0000376A0000}"/>
    <cellStyle name="Percent 4 2 3 4 4 6" xfId="27191" xr:uid="{00000000-0005-0000-0000-0000386A0000}"/>
    <cellStyle name="Percent 4 2 3 4 4 7" xfId="27192" xr:uid="{00000000-0005-0000-0000-0000396A0000}"/>
    <cellStyle name="Percent 4 2 3 4 5" xfId="27193" xr:uid="{00000000-0005-0000-0000-00003A6A0000}"/>
    <cellStyle name="Percent 4 2 3 4 5 2" xfId="27194" xr:uid="{00000000-0005-0000-0000-00003B6A0000}"/>
    <cellStyle name="Percent 4 2 3 4 5 3" xfId="27195" xr:uid="{00000000-0005-0000-0000-00003C6A0000}"/>
    <cellStyle name="Percent 4 2 3 4 5 4" xfId="27196" xr:uid="{00000000-0005-0000-0000-00003D6A0000}"/>
    <cellStyle name="Percent 4 2 3 4 5 5" xfId="27197" xr:uid="{00000000-0005-0000-0000-00003E6A0000}"/>
    <cellStyle name="Percent 4 2 3 4 5 6" xfId="27198" xr:uid="{00000000-0005-0000-0000-00003F6A0000}"/>
    <cellStyle name="Percent 4 2 3 4 5 7" xfId="27199" xr:uid="{00000000-0005-0000-0000-0000406A0000}"/>
    <cellStyle name="Percent 4 2 3 4 6" xfId="27200" xr:uid="{00000000-0005-0000-0000-0000416A0000}"/>
    <cellStyle name="Percent 4 2 3 4 6 2" xfId="27201" xr:uid="{00000000-0005-0000-0000-0000426A0000}"/>
    <cellStyle name="Percent 4 2 3 4 6 3" xfId="27202" xr:uid="{00000000-0005-0000-0000-0000436A0000}"/>
    <cellStyle name="Percent 4 2 3 4 6 4" xfId="27203" xr:uid="{00000000-0005-0000-0000-0000446A0000}"/>
    <cellStyle name="Percent 4 2 3 4 6 5" xfId="27204" xr:uid="{00000000-0005-0000-0000-0000456A0000}"/>
    <cellStyle name="Percent 4 2 3 4 6 6" xfId="27205" xr:uid="{00000000-0005-0000-0000-0000466A0000}"/>
    <cellStyle name="Percent 4 2 3 4 6 7" xfId="27206" xr:uid="{00000000-0005-0000-0000-0000476A0000}"/>
    <cellStyle name="Percent 4 2 3 4 7" xfId="27207" xr:uid="{00000000-0005-0000-0000-0000486A0000}"/>
    <cellStyle name="Percent 4 2 3 4 8" xfId="27208" xr:uid="{00000000-0005-0000-0000-0000496A0000}"/>
    <cellStyle name="Percent 4 2 3 4 9" xfId="27209" xr:uid="{00000000-0005-0000-0000-00004A6A0000}"/>
    <cellStyle name="Percent 4 2 3 5" xfId="27210" xr:uid="{00000000-0005-0000-0000-00004B6A0000}"/>
    <cellStyle name="Percent 4 2 3 5 10" xfId="27211" xr:uid="{00000000-0005-0000-0000-00004C6A0000}"/>
    <cellStyle name="Percent 4 2 3 5 11" xfId="27212" xr:uid="{00000000-0005-0000-0000-00004D6A0000}"/>
    <cellStyle name="Percent 4 2 3 5 12" xfId="27213" xr:uid="{00000000-0005-0000-0000-00004E6A0000}"/>
    <cellStyle name="Percent 4 2 3 5 2" xfId="27214" xr:uid="{00000000-0005-0000-0000-00004F6A0000}"/>
    <cellStyle name="Percent 4 2 3 5 2 10" xfId="27215" xr:uid="{00000000-0005-0000-0000-0000506A0000}"/>
    <cellStyle name="Percent 4 2 3 5 2 2" xfId="27216" xr:uid="{00000000-0005-0000-0000-0000516A0000}"/>
    <cellStyle name="Percent 4 2 3 5 2 2 2" xfId="27217" xr:uid="{00000000-0005-0000-0000-0000526A0000}"/>
    <cellStyle name="Percent 4 2 3 5 2 2 3" xfId="27218" xr:uid="{00000000-0005-0000-0000-0000536A0000}"/>
    <cellStyle name="Percent 4 2 3 5 2 2 4" xfId="27219" xr:uid="{00000000-0005-0000-0000-0000546A0000}"/>
    <cellStyle name="Percent 4 2 3 5 2 2 5" xfId="27220" xr:uid="{00000000-0005-0000-0000-0000556A0000}"/>
    <cellStyle name="Percent 4 2 3 5 2 2 6" xfId="27221" xr:uid="{00000000-0005-0000-0000-0000566A0000}"/>
    <cellStyle name="Percent 4 2 3 5 2 2 7" xfId="27222" xr:uid="{00000000-0005-0000-0000-0000576A0000}"/>
    <cellStyle name="Percent 4 2 3 5 2 3" xfId="27223" xr:uid="{00000000-0005-0000-0000-0000586A0000}"/>
    <cellStyle name="Percent 4 2 3 5 2 3 2" xfId="27224" xr:uid="{00000000-0005-0000-0000-0000596A0000}"/>
    <cellStyle name="Percent 4 2 3 5 2 3 3" xfId="27225" xr:uid="{00000000-0005-0000-0000-00005A6A0000}"/>
    <cellStyle name="Percent 4 2 3 5 2 3 4" xfId="27226" xr:uid="{00000000-0005-0000-0000-00005B6A0000}"/>
    <cellStyle name="Percent 4 2 3 5 2 3 5" xfId="27227" xr:uid="{00000000-0005-0000-0000-00005C6A0000}"/>
    <cellStyle name="Percent 4 2 3 5 2 3 6" xfId="27228" xr:uid="{00000000-0005-0000-0000-00005D6A0000}"/>
    <cellStyle name="Percent 4 2 3 5 2 3 7" xfId="27229" xr:uid="{00000000-0005-0000-0000-00005E6A0000}"/>
    <cellStyle name="Percent 4 2 3 5 2 4" xfId="27230" xr:uid="{00000000-0005-0000-0000-00005F6A0000}"/>
    <cellStyle name="Percent 4 2 3 5 2 4 2" xfId="27231" xr:uid="{00000000-0005-0000-0000-0000606A0000}"/>
    <cellStyle name="Percent 4 2 3 5 2 4 3" xfId="27232" xr:uid="{00000000-0005-0000-0000-0000616A0000}"/>
    <cellStyle name="Percent 4 2 3 5 2 4 4" xfId="27233" xr:uid="{00000000-0005-0000-0000-0000626A0000}"/>
    <cellStyle name="Percent 4 2 3 5 2 4 5" xfId="27234" xr:uid="{00000000-0005-0000-0000-0000636A0000}"/>
    <cellStyle name="Percent 4 2 3 5 2 4 6" xfId="27235" xr:uid="{00000000-0005-0000-0000-0000646A0000}"/>
    <cellStyle name="Percent 4 2 3 5 2 4 7" xfId="27236" xr:uid="{00000000-0005-0000-0000-0000656A0000}"/>
    <cellStyle name="Percent 4 2 3 5 2 5" xfId="27237" xr:uid="{00000000-0005-0000-0000-0000666A0000}"/>
    <cellStyle name="Percent 4 2 3 5 2 6" xfId="27238" xr:uid="{00000000-0005-0000-0000-0000676A0000}"/>
    <cellStyle name="Percent 4 2 3 5 2 7" xfId="27239" xr:uid="{00000000-0005-0000-0000-0000686A0000}"/>
    <cellStyle name="Percent 4 2 3 5 2 8" xfId="27240" xr:uid="{00000000-0005-0000-0000-0000696A0000}"/>
    <cellStyle name="Percent 4 2 3 5 2 9" xfId="27241" xr:uid="{00000000-0005-0000-0000-00006A6A0000}"/>
    <cellStyle name="Percent 4 2 3 5 3" xfId="27242" xr:uid="{00000000-0005-0000-0000-00006B6A0000}"/>
    <cellStyle name="Percent 4 2 3 5 3 2" xfId="27243" xr:uid="{00000000-0005-0000-0000-00006C6A0000}"/>
    <cellStyle name="Percent 4 2 3 5 3 2 2" xfId="27244" xr:uid="{00000000-0005-0000-0000-00006D6A0000}"/>
    <cellStyle name="Percent 4 2 3 5 3 2 3" xfId="27245" xr:uid="{00000000-0005-0000-0000-00006E6A0000}"/>
    <cellStyle name="Percent 4 2 3 5 3 2 4" xfId="27246" xr:uid="{00000000-0005-0000-0000-00006F6A0000}"/>
    <cellStyle name="Percent 4 2 3 5 3 2 5" xfId="27247" xr:uid="{00000000-0005-0000-0000-0000706A0000}"/>
    <cellStyle name="Percent 4 2 3 5 3 2 6" xfId="27248" xr:uid="{00000000-0005-0000-0000-0000716A0000}"/>
    <cellStyle name="Percent 4 2 3 5 3 2 7" xfId="27249" xr:uid="{00000000-0005-0000-0000-0000726A0000}"/>
    <cellStyle name="Percent 4 2 3 5 3 3" xfId="27250" xr:uid="{00000000-0005-0000-0000-0000736A0000}"/>
    <cellStyle name="Percent 4 2 3 5 3 4" xfId="27251" xr:uid="{00000000-0005-0000-0000-0000746A0000}"/>
    <cellStyle name="Percent 4 2 3 5 3 5" xfId="27252" xr:uid="{00000000-0005-0000-0000-0000756A0000}"/>
    <cellStyle name="Percent 4 2 3 5 3 6" xfId="27253" xr:uid="{00000000-0005-0000-0000-0000766A0000}"/>
    <cellStyle name="Percent 4 2 3 5 3 7" xfId="27254" xr:uid="{00000000-0005-0000-0000-0000776A0000}"/>
    <cellStyle name="Percent 4 2 3 5 3 8" xfId="27255" xr:uid="{00000000-0005-0000-0000-0000786A0000}"/>
    <cellStyle name="Percent 4 2 3 5 4" xfId="27256" xr:uid="{00000000-0005-0000-0000-0000796A0000}"/>
    <cellStyle name="Percent 4 2 3 5 4 2" xfId="27257" xr:uid="{00000000-0005-0000-0000-00007A6A0000}"/>
    <cellStyle name="Percent 4 2 3 5 4 3" xfId="27258" xr:uid="{00000000-0005-0000-0000-00007B6A0000}"/>
    <cellStyle name="Percent 4 2 3 5 4 4" xfId="27259" xr:uid="{00000000-0005-0000-0000-00007C6A0000}"/>
    <cellStyle name="Percent 4 2 3 5 4 5" xfId="27260" xr:uid="{00000000-0005-0000-0000-00007D6A0000}"/>
    <cellStyle name="Percent 4 2 3 5 4 6" xfId="27261" xr:uid="{00000000-0005-0000-0000-00007E6A0000}"/>
    <cellStyle name="Percent 4 2 3 5 4 7" xfId="27262" xr:uid="{00000000-0005-0000-0000-00007F6A0000}"/>
    <cellStyle name="Percent 4 2 3 5 5" xfId="27263" xr:uid="{00000000-0005-0000-0000-0000806A0000}"/>
    <cellStyle name="Percent 4 2 3 5 5 2" xfId="27264" xr:uid="{00000000-0005-0000-0000-0000816A0000}"/>
    <cellStyle name="Percent 4 2 3 5 5 3" xfId="27265" xr:uid="{00000000-0005-0000-0000-0000826A0000}"/>
    <cellStyle name="Percent 4 2 3 5 5 4" xfId="27266" xr:uid="{00000000-0005-0000-0000-0000836A0000}"/>
    <cellStyle name="Percent 4 2 3 5 5 5" xfId="27267" xr:uid="{00000000-0005-0000-0000-0000846A0000}"/>
    <cellStyle name="Percent 4 2 3 5 5 6" xfId="27268" xr:uid="{00000000-0005-0000-0000-0000856A0000}"/>
    <cellStyle name="Percent 4 2 3 5 5 7" xfId="27269" xr:uid="{00000000-0005-0000-0000-0000866A0000}"/>
    <cellStyle name="Percent 4 2 3 5 6" xfId="27270" xr:uid="{00000000-0005-0000-0000-0000876A0000}"/>
    <cellStyle name="Percent 4 2 3 5 6 2" xfId="27271" xr:uid="{00000000-0005-0000-0000-0000886A0000}"/>
    <cellStyle name="Percent 4 2 3 5 6 3" xfId="27272" xr:uid="{00000000-0005-0000-0000-0000896A0000}"/>
    <cellStyle name="Percent 4 2 3 5 6 4" xfId="27273" xr:uid="{00000000-0005-0000-0000-00008A6A0000}"/>
    <cellStyle name="Percent 4 2 3 5 6 5" xfId="27274" xr:uid="{00000000-0005-0000-0000-00008B6A0000}"/>
    <cellStyle name="Percent 4 2 3 5 6 6" xfId="27275" xr:uid="{00000000-0005-0000-0000-00008C6A0000}"/>
    <cellStyle name="Percent 4 2 3 5 6 7" xfId="27276" xr:uid="{00000000-0005-0000-0000-00008D6A0000}"/>
    <cellStyle name="Percent 4 2 3 5 7" xfId="27277" xr:uid="{00000000-0005-0000-0000-00008E6A0000}"/>
    <cellStyle name="Percent 4 2 3 5 8" xfId="27278" xr:uid="{00000000-0005-0000-0000-00008F6A0000}"/>
    <cellStyle name="Percent 4 2 3 5 9" xfId="27279" xr:uid="{00000000-0005-0000-0000-0000906A0000}"/>
    <cellStyle name="Percent 4 2 3 6" xfId="27280" xr:uid="{00000000-0005-0000-0000-0000916A0000}"/>
    <cellStyle name="Percent 4 2 3 6 2" xfId="27281" xr:uid="{00000000-0005-0000-0000-0000926A0000}"/>
    <cellStyle name="Percent 4 2 3 6 3" xfId="27282" xr:uid="{00000000-0005-0000-0000-0000936A0000}"/>
    <cellStyle name="Percent 4 2 3 6 4" xfId="27283" xr:uid="{00000000-0005-0000-0000-0000946A0000}"/>
    <cellStyle name="Percent 4 2 3 6 5" xfId="27284" xr:uid="{00000000-0005-0000-0000-0000956A0000}"/>
    <cellStyle name="Percent 4 2 3 6 6" xfId="27285" xr:uid="{00000000-0005-0000-0000-0000966A0000}"/>
    <cellStyle name="Percent 4 2 3 6 7" xfId="27286" xr:uid="{00000000-0005-0000-0000-0000976A0000}"/>
    <cellStyle name="Percent 4 2 3 7" xfId="27287" xr:uid="{00000000-0005-0000-0000-0000986A0000}"/>
    <cellStyle name="Percent 4 2 3 8" xfId="27288" xr:uid="{00000000-0005-0000-0000-0000996A0000}"/>
    <cellStyle name="Percent 4 2 3 9" xfId="27289" xr:uid="{00000000-0005-0000-0000-00009A6A0000}"/>
    <cellStyle name="Percent 4 2 4" xfId="27290" xr:uid="{00000000-0005-0000-0000-00009B6A0000}"/>
    <cellStyle name="Percent 4 2 4 10" xfId="27291" xr:uid="{00000000-0005-0000-0000-00009C6A0000}"/>
    <cellStyle name="Percent 4 2 4 11" xfId="27292" xr:uid="{00000000-0005-0000-0000-00009D6A0000}"/>
    <cellStyle name="Percent 4 2 4 12" xfId="27293" xr:uid="{00000000-0005-0000-0000-00009E6A0000}"/>
    <cellStyle name="Percent 4 2 4 13" xfId="27294" xr:uid="{00000000-0005-0000-0000-00009F6A0000}"/>
    <cellStyle name="Percent 4 2 4 14" xfId="27295" xr:uid="{00000000-0005-0000-0000-0000A06A0000}"/>
    <cellStyle name="Percent 4 2 4 15" xfId="27296" xr:uid="{00000000-0005-0000-0000-0000A16A0000}"/>
    <cellStyle name="Percent 4 2 4 2" xfId="27297" xr:uid="{00000000-0005-0000-0000-0000A26A0000}"/>
    <cellStyle name="Percent 4 2 4 2 10" xfId="27298" xr:uid="{00000000-0005-0000-0000-0000A36A0000}"/>
    <cellStyle name="Percent 4 2 4 2 11" xfId="27299" xr:uid="{00000000-0005-0000-0000-0000A46A0000}"/>
    <cellStyle name="Percent 4 2 4 2 12" xfId="27300" xr:uid="{00000000-0005-0000-0000-0000A56A0000}"/>
    <cellStyle name="Percent 4 2 4 2 13" xfId="27301" xr:uid="{00000000-0005-0000-0000-0000A66A0000}"/>
    <cellStyle name="Percent 4 2 4 2 14" xfId="27302" xr:uid="{00000000-0005-0000-0000-0000A76A0000}"/>
    <cellStyle name="Percent 4 2 4 2 2" xfId="27303" xr:uid="{00000000-0005-0000-0000-0000A86A0000}"/>
    <cellStyle name="Percent 4 2 4 2 2 10" xfId="27304" xr:uid="{00000000-0005-0000-0000-0000A96A0000}"/>
    <cellStyle name="Percent 4 2 4 2 2 11" xfId="27305" xr:uid="{00000000-0005-0000-0000-0000AA6A0000}"/>
    <cellStyle name="Percent 4 2 4 2 2 12" xfId="27306" xr:uid="{00000000-0005-0000-0000-0000AB6A0000}"/>
    <cellStyle name="Percent 4 2 4 2 2 2" xfId="27307" xr:uid="{00000000-0005-0000-0000-0000AC6A0000}"/>
    <cellStyle name="Percent 4 2 4 2 2 2 10" xfId="27308" xr:uid="{00000000-0005-0000-0000-0000AD6A0000}"/>
    <cellStyle name="Percent 4 2 4 2 2 2 2" xfId="27309" xr:uid="{00000000-0005-0000-0000-0000AE6A0000}"/>
    <cellStyle name="Percent 4 2 4 2 2 2 2 2" xfId="27310" xr:uid="{00000000-0005-0000-0000-0000AF6A0000}"/>
    <cellStyle name="Percent 4 2 4 2 2 2 2 3" xfId="27311" xr:uid="{00000000-0005-0000-0000-0000B06A0000}"/>
    <cellStyle name="Percent 4 2 4 2 2 2 2 4" xfId="27312" xr:uid="{00000000-0005-0000-0000-0000B16A0000}"/>
    <cellStyle name="Percent 4 2 4 2 2 2 2 5" xfId="27313" xr:uid="{00000000-0005-0000-0000-0000B26A0000}"/>
    <cellStyle name="Percent 4 2 4 2 2 2 2 6" xfId="27314" xr:uid="{00000000-0005-0000-0000-0000B36A0000}"/>
    <cellStyle name="Percent 4 2 4 2 2 2 2 7" xfId="27315" xr:uid="{00000000-0005-0000-0000-0000B46A0000}"/>
    <cellStyle name="Percent 4 2 4 2 2 2 3" xfId="27316" xr:uid="{00000000-0005-0000-0000-0000B56A0000}"/>
    <cellStyle name="Percent 4 2 4 2 2 2 3 2" xfId="27317" xr:uid="{00000000-0005-0000-0000-0000B66A0000}"/>
    <cellStyle name="Percent 4 2 4 2 2 2 3 3" xfId="27318" xr:uid="{00000000-0005-0000-0000-0000B76A0000}"/>
    <cellStyle name="Percent 4 2 4 2 2 2 3 4" xfId="27319" xr:uid="{00000000-0005-0000-0000-0000B86A0000}"/>
    <cellStyle name="Percent 4 2 4 2 2 2 3 5" xfId="27320" xr:uid="{00000000-0005-0000-0000-0000B96A0000}"/>
    <cellStyle name="Percent 4 2 4 2 2 2 3 6" xfId="27321" xr:uid="{00000000-0005-0000-0000-0000BA6A0000}"/>
    <cellStyle name="Percent 4 2 4 2 2 2 3 7" xfId="27322" xr:uid="{00000000-0005-0000-0000-0000BB6A0000}"/>
    <cellStyle name="Percent 4 2 4 2 2 2 4" xfId="27323" xr:uid="{00000000-0005-0000-0000-0000BC6A0000}"/>
    <cellStyle name="Percent 4 2 4 2 2 2 4 2" xfId="27324" xr:uid="{00000000-0005-0000-0000-0000BD6A0000}"/>
    <cellStyle name="Percent 4 2 4 2 2 2 4 3" xfId="27325" xr:uid="{00000000-0005-0000-0000-0000BE6A0000}"/>
    <cellStyle name="Percent 4 2 4 2 2 2 4 4" xfId="27326" xr:uid="{00000000-0005-0000-0000-0000BF6A0000}"/>
    <cellStyle name="Percent 4 2 4 2 2 2 4 5" xfId="27327" xr:uid="{00000000-0005-0000-0000-0000C06A0000}"/>
    <cellStyle name="Percent 4 2 4 2 2 2 4 6" xfId="27328" xr:uid="{00000000-0005-0000-0000-0000C16A0000}"/>
    <cellStyle name="Percent 4 2 4 2 2 2 4 7" xfId="27329" xr:uid="{00000000-0005-0000-0000-0000C26A0000}"/>
    <cellStyle name="Percent 4 2 4 2 2 2 5" xfId="27330" xr:uid="{00000000-0005-0000-0000-0000C36A0000}"/>
    <cellStyle name="Percent 4 2 4 2 2 2 6" xfId="27331" xr:uid="{00000000-0005-0000-0000-0000C46A0000}"/>
    <cellStyle name="Percent 4 2 4 2 2 2 7" xfId="27332" xr:uid="{00000000-0005-0000-0000-0000C56A0000}"/>
    <cellStyle name="Percent 4 2 4 2 2 2 8" xfId="27333" xr:uid="{00000000-0005-0000-0000-0000C66A0000}"/>
    <cellStyle name="Percent 4 2 4 2 2 2 9" xfId="27334" xr:uid="{00000000-0005-0000-0000-0000C76A0000}"/>
    <cellStyle name="Percent 4 2 4 2 2 3" xfId="27335" xr:uid="{00000000-0005-0000-0000-0000C86A0000}"/>
    <cellStyle name="Percent 4 2 4 2 2 3 2" xfId="27336" xr:uid="{00000000-0005-0000-0000-0000C96A0000}"/>
    <cellStyle name="Percent 4 2 4 2 2 3 2 2" xfId="27337" xr:uid="{00000000-0005-0000-0000-0000CA6A0000}"/>
    <cellStyle name="Percent 4 2 4 2 2 3 2 3" xfId="27338" xr:uid="{00000000-0005-0000-0000-0000CB6A0000}"/>
    <cellStyle name="Percent 4 2 4 2 2 3 2 4" xfId="27339" xr:uid="{00000000-0005-0000-0000-0000CC6A0000}"/>
    <cellStyle name="Percent 4 2 4 2 2 3 2 5" xfId="27340" xr:uid="{00000000-0005-0000-0000-0000CD6A0000}"/>
    <cellStyle name="Percent 4 2 4 2 2 3 2 6" xfId="27341" xr:uid="{00000000-0005-0000-0000-0000CE6A0000}"/>
    <cellStyle name="Percent 4 2 4 2 2 3 2 7" xfId="27342" xr:uid="{00000000-0005-0000-0000-0000CF6A0000}"/>
    <cellStyle name="Percent 4 2 4 2 2 3 3" xfId="27343" xr:uid="{00000000-0005-0000-0000-0000D06A0000}"/>
    <cellStyle name="Percent 4 2 4 2 2 3 4" xfId="27344" xr:uid="{00000000-0005-0000-0000-0000D16A0000}"/>
    <cellStyle name="Percent 4 2 4 2 2 3 5" xfId="27345" xr:uid="{00000000-0005-0000-0000-0000D26A0000}"/>
    <cellStyle name="Percent 4 2 4 2 2 3 6" xfId="27346" xr:uid="{00000000-0005-0000-0000-0000D36A0000}"/>
    <cellStyle name="Percent 4 2 4 2 2 3 7" xfId="27347" xr:uid="{00000000-0005-0000-0000-0000D46A0000}"/>
    <cellStyle name="Percent 4 2 4 2 2 3 8" xfId="27348" xr:uid="{00000000-0005-0000-0000-0000D56A0000}"/>
    <cellStyle name="Percent 4 2 4 2 2 4" xfId="27349" xr:uid="{00000000-0005-0000-0000-0000D66A0000}"/>
    <cellStyle name="Percent 4 2 4 2 2 4 2" xfId="27350" xr:uid="{00000000-0005-0000-0000-0000D76A0000}"/>
    <cellStyle name="Percent 4 2 4 2 2 4 3" xfId="27351" xr:uid="{00000000-0005-0000-0000-0000D86A0000}"/>
    <cellStyle name="Percent 4 2 4 2 2 4 4" xfId="27352" xr:uid="{00000000-0005-0000-0000-0000D96A0000}"/>
    <cellStyle name="Percent 4 2 4 2 2 4 5" xfId="27353" xr:uid="{00000000-0005-0000-0000-0000DA6A0000}"/>
    <cellStyle name="Percent 4 2 4 2 2 4 6" xfId="27354" xr:uid="{00000000-0005-0000-0000-0000DB6A0000}"/>
    <cellStyle name="Percent 4 2 4 2 2 4 7" xfId="27355" xr:uid="{00000000-0005-0000-0000-0000DC6A0000}"/>
    <cellStyle name="Percent 4 2 4 2 2 5" xfId="27356" xr:uid="{00000000-0005-0000-0000-0000DD6A0000}"/>
    <cellStyle name="Percent 4 2 4 2 2 5 2" xfId="27357" xr:uid="{00000000-0005-0000-0000-0000DE6A0000}"/>
    <cellStyle name="Percent 4 2 4 2 2 5 3" xfId="27358" xr:uid="{00000000-0005-0000-0000-0000DF6A0000}"/>
    <cellStyle name="Percent 4 2 4 2 2 5 4" xfId="27359" xr:uid="{00000000-0005-0000-0000-0000E06A0000}"/>
    <cellStyle name="Percent 4 2 4 2 2 5 5" xfId="27360" xr:uid="{00000000-0005-0000-0000-0000E16A0000}"/>
    <cellStyle name="Percent 4 2 4 2 2 5 6" xfId="27361" xr:uid="{00000000-0005-0000-0000-0000E26A0000}"/>
    <cellStyle name="Percent 4 2 4 2 2 5 7" xfId="27362" xr:uid="{00000000-0005-0000-0000-0000E36A0000}"/>
    <cellStyle name="Percent 4 2 4 2 2 6" xfId="27363" xr:uid="{00000000-0005-0000-0000-0000E46A0000}"/>
    <cellStyle name="Percent 4 2 4 2 2 6 2" xfId="27364" xr:uid="{00000000-0005-0000-0000-0000E56A0000}"/>
    <cellStyle name="Percent 4 2 4 2 2 6 3" xfId="27365" xr:uid="{00000000-0005-0000-0000-0000E66A0000}"/>
    <cellStyle name="Percent 4 2 4 2 2 6 4" xfId="27366" xr:uid="{00000000-0005-0000-0000-0000E76A0000}"/>
    <cellStyle name="Percent 4 2 4 2 2 6 5" xfId="27367" xr:uid="{00000000-0005-0000-0000-0000E86A0000}"/>
    <cellStyle name="Percent 4 2 4 2 2 6 6" xfId="27368" xr:uid="{00000000-0005-0000-0000-0000E96A0000}"/>
    <cellStyle name="Percent 4 2 4 2 2 6 7" xfId="27369" xr:uid="{00000000-0005-0000-0000-0000EA6A0000}"/>
    <cellStyle name="Percent 4 2 4 2 2 7" xfId="27370" xr:uid="{00000000-0005-0000-0000-0000EB6A0000}"/>
    <cellStyle name="Percent 4 2 4 2 2 8" xfId="27371" xr:uid="{00000000-0005-0000-0000-0000EC6A0000}"/>
    <cellStyle name="Percent 4 2 4 2 2 9" xfId="27372" xr:uid="{00000000-0005-0000-0000-0000ED6A0000}"/>
    <cellStyle name="Percent 4 2 4 2 3" xfId="27373" xr:uid="{00000000-0005-0000-0000-0000EE6A0000}"/>
    <cellStyle name="Percent 4 2 4 2 3 10" xfId="27374" xr:uid="{00000000-0005-0000-0000-0000EF6A0000}"/>
    <cellStyle name="Percent 4 2 4 2 3 11" xfId="27375" xr:uid="{00000000-0005-0000-0000-0000F06A0000}"/>
    <cellStyle name="Percent 4 2 4 2 3 12" xfId="27376" xr:uid="{00000000-0005-0000-0000-0000F16A0000}"/>
    <cellStyle name="Percent 4 2 4 2 3 2" xfId="27377" xr:uid="{00000000-0005-0000-0000-0000F26A0000}"/>
    <cellStyle name="Percent 4 2 4 2 3 2 10" xfId="27378" xr:uid="{00000000-0005-0000-0000-0000F36A0000}"/>
    <cellStyle name="Percent 4 2 4 2 3 2 2" xfId="27379" xr:uid="{00000000-0005-0000-0000-0000F46A0000}"/>
    <cellStyle name="Percent 4 2 4 2 3 2 2 2" xfId="27380" xr:uid="{00000000-0005-0000-0000-0000F56A0000}"/>
    <cellStyle name="Percent 4 2 4 2 3 2 2 3" xfId="27381" xr:uid="{00000000-0005-0000-0000-0000F66A0000}"/>
    <cellStyle name="Percent 4 2 4 2 3 2 2 4" xfId="27382" xr:uid="{00000000-0005-0000-0000-0000F76A0000}"/>
    <cellStyle name="Percent 4 2 4 2 3 2 2 5" xfId="27383" xr:uid="{00000000-0005-0000-0000-0000F86A0000}"/>
    <cellStyle name="Percent 4 2 4 2 3 2 2 6" xfId="27384" xr:uid="{00000000-0005-0000-0000-0000F96A0000}"/>
    <cellStyle name="Percent 4 2 4 2 3 2 2 7" xfId="27385" xr:uid="{00000000-0005-0000-0000-0000FA6A0000}"/>
    <cellStyle name="Percent 4 2 4 2 3 2 3" xfId="27386" xr:uid="{00000000-0005-0000-0000-0000FB6A0000}"/>
    <cellStyle name="Percent 4 2 4 2 3 2 3 2" xfId="27387" xr:uid="{00000000-0005-0000-0000-0000FC6A0000}"/>
    <cellStyle name="Percent 4 2 4 2 3 2 3 3" xfId="27388" xr:uid="{00000000-0005-0000-0000-0000FD6A0000}"/>
    <cellStyle name="Percent 4 2 4 2 3 2 3 4" xfId="27389" xr:uid="{00000000-0005-0000-0000-0000FE6A0000}"/>
    <cellStyle name="Percent 4 2 4 2 3 2 3 5" xfId="27390" xr:uid="{00000000-0005-0000-0000-0000FF6A0000}"/>
    <cellStyle name="Percent 4 2 4 2 3 2 3 6" xfId="27391" xr:uid="{00000000-0005-0000-0000-0000006B0000}"/>
    <cellStyle name="Percent 4 2 4 2 3 2 3 7" xfId="27392" xr:uid="{00000000-0005-0000-0000-0000016B0000}"/>
    <cellStyle name="Percent 4 2 4 2 3 2 4" xfId="27393" xr:uid="{00000000-0005-0000-0000-0000026B0000}"/>
    <cellStyle name="Percent 4 2 4 2 3 2 4 2" xfId="27394" xr:uid="{00000000-0005-0000-0000-0000036B0000}"/>
    <cellStyle name="Percent 4 2 4 2 3 2 4 3" xfId="27395" xr:uid="{00000000-0005-0000-0000-0000046B0000}"/>
    <cellStyle name="Percent 4 2 4 2 3 2 4 4" xfId="27396" xr:uid="{00000000-0005-0000-0000-0000056B0000}"/>
    <cellStyle name="Percent 4 2 4 2 3 2 4 5" xfId="27397" xr:uid="{00000000-0005-0000-0000-0000066B0000}"/>
    <cellStyle name="Percent 4 2 4 2 3 2 4 6" xfId="27398" xr:uid="{00000000-0005-0000-0000-0000076B0000}"/>
    <cellStyle name="Percent 4 2 4 2 3 2 4 7" xfId="27399" xr:uid="{00000000-0005-0000-0000-0000086B0000}"/>
    <cellStyle name="Percent 4 2 4 2 3 2 5" xfId="27400" xr:uid="{00000000-0005-0000-0000-0000096B0000}"/>
    <cellStyle name="Percent 4 2 4 2 3 2 6" xfId="27401" xr:uid="{00000000-0005-0000-0000-00000A6B0000}"/>
    <cellStyle name="Percent 4 2 4 2 3 2 7" xfId="27402" xr:uid="{00000000-0005-0000-0000-00000B6B0000}"/>
    <cellStyle name="Percent 4 2 4 2 3 2 8" xfId="27403" xr:uid="{00000000-0005-0000-0000-00000C6B0000}"/>
    <cellStyle name="Percent 4 2 4 2 3 2 9" xfId="27404" xr:uid="{00000000-0005-0000-0000-00000D6B0000}"/>
    <cellStyle name="Percent 4 2 4 2 3 3" xfId="27405" xr:uid="{00000000-0005-0000-0000-00000E6B0000}"/>
    <cellStyle name="Percent 4 2 4 2 3 3 2" xfId="27406" xr:uid="{00000000-0005-0000-0000-00000F6B0000}"/>
    <cellStyle name="Percent 4 2 4 2 3 3 2 2" xfId="27407" xr:uid="{00000000-0005-0000-0000-0000106B0000}"/>
    <cellStyle name="Percent 4 2 4 2 3 3 2 3" xfId="27408" xr:uid="{00000000-0005-0000-0000-0000116B0000}"/>
    <cellStyle name="Percent 4 2 4 2 3 3 2 4" xfId="27409" xr:uid="{00000000-0005-0000-0000-0000126B0000}"/>
    <cellStyle name="Percent 4 2 4 2 3 3 2 5" xfId="27410" xr:uid="{00000000-0005-0000-0000-0000136B0000}"/>
    <cellStyle name="Percent 4 2 4 2 3 3 2 6" xfId="27411" xr:uid="{00000000-0005-0000-0000-0000146B0000}"/>
    <cellStyle name="Percent 4 2 4 2 3 3 2 7" xfId="27412" xr:uid="{00000000-0005-0000-0000-0000156B0000}"/>
    <cellStyle name="Percent 4 2 4 2 3 3 3" xfId="27413" xr:uid="{00000000-0005-0000-0000-0000166B0000}"/>
    <cellStyle name="Percent 4 2 4 2 3 3 4" xfId="27414" xr:uid="{00000000-0005-0000-0000-0000176B0000}"/>
    <cellStyle name="Percent 4 2 4 2 3 3 5" xfId="27415" xr:uid="{00000000-0005-0000-0000-0000186B0000}"/>
    <cellStyle name="Percent 4 2 4 2 3 3 6" xfId="27416" xr:uid="{00000000-0005-0000-0000-0000196B0000}"/>
    <cellStyle name="Percent 4 2 4 2 3 3 7" xfId="27417" xr:uid="{00000000-0005-0000-0000-00001A6B0000}"/>
    <cellStyle name="Percent 4 2 4 2 3 3 8" xfId="27418" xr:uid="{00000000-0005-0000-0000-00001B6B0000}"/>
    <cellStyle name="Percent 4 2 4 2 3 4" xfId="27419" xr:uid="{00000000-0005-0000-0000-00001C6B0000}"/>
    <cellStyle name="Percent 4 2 4 2 3 4 2" xfId="27420" xr:uid="{00000000-0005-0000-0000-00001D6B0000}"/>
    <cellStyle name="Percent 4 2 4 2 3 4 3" xfId="27421" xr:uid="{00000000-0005-0000-0000-00001E6B0000}"/>
    <cellStyle name="Percent 4 2 4 2 3 4 4" xfId="27422" xr:uid="{00000000-0005-0000-0000-00001F6B0000}"/>
    <cellStyle name="Percent 4 2 4 2 3 4 5" xfId="27423" xr:uid="{00000000-0005-0000-0000-0000206B0000}"/>
    <cellStyle name="Percent 4 2 4 2 3 4 6" xfId="27424" xr:uid="{00000000-0005-0000-0000-0000216B0000}"/>
    <cellStyle name="Percent 4 2 4 2 3 4 7" xfId="27425" xr:uid="{00000000-0005-0000-0000-0000226B0000}"/>
    <cellStyle name="Percent 4 2 4 2 3 5" xfId="27426" xr:uid="{00000000-0005-0000-0000-0000236B0000}"/>
    <cellStyle name="Percent 4 2 4 2 3 5 2" xfId="27427" xr:uid="{00000000-0005-0000-0000-0000246B0000}"/>
    <cellStyle name="Percent 4 2 4 2 3 5 3" xfId="27428" xr:uid="{00000000-0005-0000-0000-0000256B0000}"/>
    <cellStyle name="Percent 4 2 4 2 3 5 4" xfId="27429" xr:uid="{00000000-0005-0000-0000-0000266B0000}"/>
    <cellStyle name="Percent 4 2 4 2 3 5 5" xfId="27430" xr:uid="{00000000-0005-0000-0000-0000276B0000}"/>
    <cellStyle name="Percent 4 2 4 2 3 5 6" xfId="27431" xr:uid="{00000000-0005-0000-0000-0000286B0000}"/>
    <cellStyle name="Percent 4 2 4 2 3 5 7" xfId="27432" xr:uid="{00000000-0005-0000-0000-0000296B0000}"/>
    <cellStyle name="Percent 4 2 4 2 3 6" xfId="27433" xr:uid="{00000000-0005-0000-0000-00002A6B0000}"/>
    <cellStyle name="Percent 4 2 4 2 3 6 2" xfId="27434" xr:uid="{00000000-0005-0000-0000-00002B6B0000}"/>
    <cellStyle name="Percent 4 2 4 2 3 6 3" xfId="27435" xr:uid="{00000000-0005-0000-0000-00002C6B0000}"/>
    <cellStyle name="Percent 4 2 4 2 3 6 4" xfId="27436" xr:uid="{00000000-0005-0000-0000-00002D6B0000}"/>
    <cellStyle name="Percent 4 2 4 2 3 6 5" xfId="27437" xr:uid="{00000000-0005-0000-0000-00002E6B0000}"/>
    <cellStyle name="Percent 4 2 4 2 3 6 6" xfId="27438" xr:uid="{00000000-0005-0000-0000-00002F6B0000}"/>
    <cellStyle name="Percent 4 2 4 2 3 6 7" xfId="27439" xr:uid="{00000000-0005-0000-0000-0000306B0000}"/>
    <cellStyle name="Percent 4 2 4 2 3 7" xfId="27440" xr:uid="{00000000-0005-0000-0000-0000316B0000}"/>
    <cellStyle name="Percent 4 2 4 2 3 8" xfId="27441" xr:uid="{00000000-0005-0000-0000-0000326B0000}"/>
    <cellStyle name="Percent 4 2 4 2 3 9" xfId="27442" xr:uid="{00000000-0005-0000-0000-0000336B0000}"/>
    <cellStyle name="Percent 4 2 4 2 4" xfId="27443" xr:uid="{00000000-0005-0000-0000-0000346B0000}"/>
    <cellStyle name="Percent 4 2 4 2 4 10" xfId="27444" xr:uid="{00000000-0005-0000-0000-0000356B0000}"/>
    <cellStyle name="Percent 4 2 4 2 4 2" xfId="27445" xr:uid="{00000000-0005-0000-0000-0000366B0000}"/>
    <cellStyle name="Percent 4 2 4 2 4 2 2" xfId="27446" xr:uid="{00000000-0005-0000-0000-0000376B0000}"/>
    <cellStyle name="Percent 4 2 4 2 4 2 3" xfId="27447" xr:uid="{00000000-0005-0000-0000-0000386B0000}"/>
    <cellStyle name="Percent 4 2 4 2 4 2 4" xfId="27448" xr:uid="{00000000-0005-0000-0000-0000396B0000}"/>
    <cellStyle name="Percent 4 2 4 2 4 2 5" xfId="27449" xr:uid="{00000000-0005-0000-0000-00003A6B0000}"/>
    <cellStyle name="Percent 4 2 4 2 4 2 6" xfId="27450" xr:uid="{00000000-0005-0000-0000-00003B6B0000}"/>
    <cellStyle name="Percent 4 2 4 2 4 2 7" xfId="27451" xr:uid="{00000000-0005-0000-0000-00003C6B0000}"/>
    <cellStyle name="Percent 4 2 4 2 4 3" xfId="27452" xr:uid="{00000000-0005-0000-0000-00003D6B0000}"/>
    <cellStyle name="Percent 4 2 4 2 4 3 2" xfId="27453" xr:uid="{00000000-0005-0000-0000-00003E6B0000}"/>
    <cellStyle name="Percent 4 2 4 2 4 3 3" xfId="27454" xr:uid="{00000000-0005-0000-0000-00003F6B0000}"/>
    <cellStyle name="Percent 4 2 4 2 4 3 4" xfId="27455" xr:uid="{00000000-0005-0000-0000-0000406B0000}"/>
    <cellStyle name="Percent 4 2 4 2 4 3 5" xfId="27456" xr:uid="{00000000-0005-0000-0000-0000416B0000}"/>
    <cellStyle name="Percent 4 2 4 2 4 3 6" xfId="27457" xr:uid="{00000000-0005-0000-0000-0000426B0000}"/>
    <cellStyle name="Percent 4 2 4 2 4 3 7" xfId="27458" xr:uid="{00000000-0005-0000-0000-0000436B0000}"/>
    <cellStyle name="Percent 4 2 4 2 4 4" xfId="27459" xr:uid="{00000000-0005-0000-0000-0000446B0000}"/>
    <cellStyle name="Percent 4 2 4 2 4 4 2" xfId="27460" xr:uid="{00000000-0005-0000-0000-0000456B0000}"/>
    <cellStyle name="Percent 4 2 4 2 4 4 3" xfId="27461" xr:uid="{00000000-0005-0000-0000-0000466B0000}"/>
    <cellStyle name="Percent 4 2 4 2 4 4 4" xfId="27462" xr:uid="{00000000-0005-0000-0000-0000476B0000}"/>
    <cellStyle name="Percent 4 2 4 2 4 4 5" xfId="27463" xr:uid="{00000000-0005-0000-0000-0000486B0000}"/>
    <cellStyle name="Percent 4 2 4 2 4 4 6" xfId="27464" xr:uid="{00000000-0005-0000-0000-0000496B0000}"/>
    <cellStyle name="Percent 4 2 4 2 4 4 7" xfId="27465" xr:uid="{00000000-0005-0000-0000-00004A6B0000}"/>
    <cellStyle name="Percent 4 2 4 2 4 5" xfId="27466" xr:uid="{00000000-0005-0000-0000-00004B6B0000}"/>
    <cellStyle name="Percent 4 2 4 2 4 6" xfId="27467" xr:uid="{00000000-0005-0000-0000-00004C6B0000}"/>
    <cellStyle name="Percent 4 2 4 2 4 7" xfId="27468" xr:uid="{00000000-0005-0000-0000-00004D6B0000}"/>
    <cellStyle name="Percent 4 2 4 2 4 8" xfId="27469" xr:uid="{00000000-0005-0000-0000-00004E6B0000}"/>
    <cellStyle name="Percent 4 2 4 2 4 9" xfId="27470" xr:uid="{00000000-0005-0000-0000-00004F6B0000}"/>
    <cellStyle name="Percent 4 2 4 2 5" xfId="27471" xr:uid="{00000000-0005-0000-0000-0000506B0000}"/>
    <cellStyle name="Percent 4 2 4 2 5 2" xfId="27472" xr:uid="{00000000-0005-0000-0000-0000516B0000}"/>
    <cellStyle name="Percent 4 2 4 2 5 2 2" xfId="27473" xr:uid="{00000000-0005-0000-0000-0000526B0000}"/>
    <cellStyle name="Percent 4 2 4 2 5 2 3" xfId="27474" xr:uid="{00000000-0005-0000-0000-0000536B0000}"/>
    <cellStyle name="Percent 4 2 4 2 5 2 4" xfId="27475" xr:uid="{00000000-0005-0000-0000-0000546B0000}"/>
    <cellStyle name="Percent 4 2 4 2 5 2 5" xfId="27476" xr:uid="{00000000-0005-0000-0000-0000556B0000}"/>
    <cellStyle name="Percent 4 2 4 2 5 2 6" xfId="27477" xr:uid="{00000000-0005-0000-0000-0000566B0000}"/>
    <cellStyle name="Percent 4 2 4 2 5 2 7" xfId="27478" xr:uid="{00000000-0005-0000-0000-0000576B0000}"/>
    <cellStyle name="Percent 4 2 4 2 5 3" xfId="27479" xr:uid="{00000000-0005-0000-0000-0000586B0000}"/>
    <cellStyle name="Percent 4 2 4 2 5 4" xfId="27480" xr:uid="{00000000-0005-0000-0000-0000596B0000}"/>
    <cellStyle name="Percent 4 2 4 2 5 5" xfId="27481" xr:uid="{00000000-0005-0000-0000-00005A6B0000}"/>
    <cellStyle name="Percent 4 2 4 2 5 6" xfId="27482" xr:uid="{00000000-0005-0000-0000-00005B6B0000}"/>
    <cellStyle name="Percent 4 2 4 2 5 7" xfId="27483" xr:uid="{00000000-0005-0000-0000-00005C6B0000}"/>
    <cellStyle name="Percent 4 2 4 2 5 8" xfId="27484" xr:uid="{00000000-0005-0000-0000-00005D6B0000}"/>
    <cellStyle name="Percent 4 2 4 2 6" xfId="27485" xr:uid="{00000000-0005-0000-0000-00005E6B0000}"/>
    <cellStyle name="Percent 4 2 4 2 6 2" xfId="27486" xr:uid="{00000000-0005-0000-0000-00005F6B0000}"/>
    <cellStyle name="Percent 4 2 4 2 6 3" xfId="27487" xr:uid="{00000000-0005-0000-0000-0000606B0000}"/>
    <cellStyle name="Percent 4 2 4 2 6 4" xfId="27488" xr:uid="{00000000-0005-0000-0000-0000616B0000}"/>
    <cellStyle name="Percent 4 2 4 2 6 5" xfId="27489" xr:uid="{00000000-0005-0000-0000-0000626B0000}"/>
    <cellStyle name="Percent 4 2 4 2 6 6" xfId="27490" xr:uid="{00000000-0005-0000-0000-0000636B0000}"/>
    <cellStyle name="Percent 4 2 4 2 6 7" xfId="27491" xr:uid="{00000000-0005-0000-0000-0000646B0000}"/>
    <cellStyle name="Percent 4 2 4 2 7" xfId="27492" xr:uid="{00000000-0005-0000-0000-0000656B0000}"/>
    <cellStyle name="Percent 4 2 4 2 7 2" xfId="27493" xr:uid="{00000000-0005-0000-0000-0000666B0000}"/>
    <cellStyle name="Percent 4 2 4 2 7 3" xfId="27494" xr:uid="{00000000-0005-0000-0000-0000676B0000}"/>
    <cellStyle name="Percent 4 2 4 2 7 4" xfId="27495" xr:uid="{00000000-0005-0000-0000-0000686B0000}"/>
    <cellStyle name="Percent 4 2 4 2 7 5" xfId="27496" xr:uid="{00000000-0005-0000-0000-0000696B0000}"/>
    <cellStyle name="Percent 4 2 4 2 7 6" xfId="27497" xr:uid="{00000000-0005-0000-0000-00006A6B0000}"/>
    <cellStyle name="Percent 4 2 4 2 7 7" xfId="27498" xr:uid="{00000000-0005-0000-0000-00006B6B0000}"/>
    <cellStyle name="Percent 4 2 4 2 8" xfId="27499" xr:uid="{00000000-0005-0000-0000-00006C6B0000}"/>
    <cellStyle name="Percent 4 2 4 2 8 2" xfId="27500" xr:uid="{00000000-0005-0000-0000-00006D6B0000}"/>
    <cellStyle name="Percent 4 2 4 2 8 3" xfId="27501" xr:uid="{00000000-0005-0000-0000-00006E6B0000}"/>
    <cellStyle name="Percent 4 2 4 2 8 4" xfId="27502" xr:uid="{00000000-0005-0000-0000-00006F6B0000}"/>
    <cellStyle name="Percent 4 2 4 2 8 5" xfId="27503" xr:uid="{00000000-0005-0000-0000-0000706B0000}"/>
    <cellStyle name="Percent 4 2 4 2 8 6" xfId="27504" xr:uid="{00000000-0005-0000-0000-0000716B0000}"/>
    <cellStyle name="Percent 4 2 4 2 8 7" xfId="27505" xr:uid="{00000000-0005-0000-0000-0000726B0000}"/>
    <cellStyle name="Percent 4 2 4 2 9" xfId="27506" xr:uid="{00000000-0005-0000-0000-0000736B0000}"/>
    <cellStyle name="Percent 4 2 4 3" xfId="27507" xr:uid="{00000000-0005-0000-0000-0000746B0000}"/>
    <cellStyle name="Percent 4 2 4 3 10" xfId="27508" xr:uid="{00000000-0005-0000-0000-0000756B0000}"/>
    <cellStyle name="Percent 4 2 4 3 11" xfId="27509" xr:uid="{00000000-0005-0000-0000-0000766B0000}"/>
    <cellStyle name="Percent 4 2 4 3 12" xfId="27510" xr:uid="{00000000-0005-0000-0000-0000776B0000}"/>
    <cellStyle name="Percent 4 2 4 3 13" xfId="27511" xr:uid="{00000000-0005-0000-0000-0000786B0000}"/>
    <cellStyle name="Percent 4 2 4 3 2" xfId="27512" xr:uid="{00000000-0005-0000-0000-0000796B0000}"/>
    <cellStyle name="Percent 4 2 4 3 2 10" xfId="27513" xr:uid="{00000000-0005-0000-0000-00007A6B0000}"/>
    <cellStyle name="Percent 4 2 4 3 2 11" xfId="27514" xr:uid="{00000000-0005-0000-0000-00007B6B0000}"/>
    <cellStyle name="Percent 4 2 4 3 2 12" xfId="27515" xr:uid="{00000000-0005-0000-0000-00007C6B0000}"/>
    <cellStyle name="Percent 4 2 4 3 2 2" xfId="27516" xr:uid="{00000000-0005-0000-0000-00007D6B0000}"/>
    <cellStyle name="Percent 4 2 4 3 2 2 10" xfId="27517" xr:uid="{00000000-0005-0000-0000-00007E6B0000}"/>
    <cellStyle name="Percent 4 2 4 3 2 2 2" xfId="27518" xr:uid="{00000000-0005-0000-0000-00007F6B0000}"/>
    <cellStyle name="Percent 4 2 4 3 2 2 2 2" xfId="27519" xr:uid="{00000000-0005-0000-0000-0000806B0000}"/>
    <cellStyle name="Percent 4 2 4 3 2 2 2 3" xfId="27520" xr:uid="{00000000-0005-0000-0000-0000816B0000}"/>
    <cellStyle name="Percent 4 2 4 3 2 2 2 4" xfId="27521" xr:uid="{00000000-0005-0000-0000-0000826B0000}"/>
    <cellStyle name="Percent 4 2 4 3 2 2 2 5" xfId="27522" xr:uid="{00000000-0005-0000-0000-0000836B0000}"/>
    <cellStyle name="Percent 4 2 4 3 2 2 2 6" xfId="27523" xr:uid="{00000000-0005-0000-0000-0000846B0000}"/>
    <cellStyle name="Percent 4 2 4 3 2 2 2 7" xfId="27524" xr:uid="{00000000-0005-0000-0000-0000856B0000}"/>
    <cellStyle name="Percent 4 2 4 3 2 2 3" xfId="27525" xr:uid="{00000000-0005-0000-0000-0000866B0000}"/>
    <cellStyle name="Percent 4 2 4 3 2 2 3 2" xfId="27526" xr:uid="{00000000-0005-0000-0000-0000876B0000}"/>
    <cellStyle name="Percent 4 2 4 3 2 2 3 3" xfId="27527" xr:uid="{00000000-0005-0000-0000-0000886B0000}"/>
    <cellStyle name="Percent 4 2 4 3 2 2 3 4" xfId="27528" xr:uid="{00000000-0005-0000-0000-0000896B0000}"/>
    <cellStyle name="Percent 4 2 4 3 2 2 3 5" xfId="27529" xr:uid="{00000000-0005-0000-0000-00008A6B0000}"/>
    <cellStyle name="Percent 4 2 4 3 2 2 3 6" xfId="27530" xr:uid="{00000000-0005-0000-0000-00008B6B0000}"/>
    <cellStyle name="Percent 4 2 4 3 2 2 3 7" xfId="27531" xr:uid="{00000000-0005-0000-0000-00008C6B0000}"/>
    <cellStyle name="Percent 4 2 4 3 2 2 4" xfId="27532" xr:uid="{00000000-0005-0000-0000-00008D6B0000}"/>
    <cellStyle name="Percent 4 2 4 3 2 2 4 2" xfId="27533" xr:uid="{00000000-0005-0000-0000-00008E6B0000}"/>
    <cellStyle name="Percent 4 2 4 3 2 2 4 3" xfId="27534" xr:uid="{00000000-0005-0000-0000-00008F6B0000}"/>
    <cellStyle name="Percent 4 2 4 3 2 2 4 4" xfId="27535" xr:uid="{00000000-0005-0000-0000-0000906B0000}"/>
    <cellStyle name="Percent 4 2 4 3 2 2 4 5" xfId="27536" xr:uid="{00000000-0005-0000-0000-0000916B0000}"/>
    <cellStyle name="Percent 4 2 4 3 2 2 4 6" xfId="27537" xr:uid="{00000000-0005-0000-0000-0000926B0000}"/>
    <cellStyle name="Percent 4 2 4 3 2 2 4 7" xfId="27538" xr:uid="{00000000-0005-0000-0000-0000936B0000}"/>
    <cellStyle name="Percent 4 2 4 3 2 2 5" xfId="27539" xr:uid="{00000000-0005-0000-0000-0000946B0000}"/>
    <cellStyle name="Percent 4 2 4 3 2 2 6" xfId="27540" xr:uid="{00000000-0005-0000-0000-0000956B0000}"/>
    <cellStyle name="Percent 4 2 4 3 2 2 7" xfId="27541" xr:uid="{00000000-0005-0000-0000-0000966B0000}"/>
    <cellStyle name="Percent 4 2 4 3 2 2 8" xfId="27542" xr:uid="{00000000-0005-0000-0000-0000976B0000}"/>
    <cellStyle name="Percent 4 2 4 3 2 2 9" xfId="27543" xr:uid="{00000000-0005-0000-0000-0000986B0000}"/>
    <cellStyle name="Percent 4 2 4 3 2 3" xfId="27544" xr:uid="{00000000-0005-0000-0000-0000996B0000}"/>
    <cellStyle name="Percent 4 2 4 3 2 3 2" xfId="27545" xr:uid="{00000000-0005-0000-0000-00009A6B0000}"/>
    <cellStyle name="Percent 4 2 4 3 2 3 2 2" xfId="27546" xr:uid="{00000000-0005-0000-0000-00009B6B0000}"/>
    <cellStyle name="Percent 4 2 4 3 2 3 2 3" xfId="27547" xr:uid="{00000000-0005-0000-0000-00009C6B0000}"/>
    <cellStyle name="Percent 4 2 4 3 2 3 2 4" xfId="27548" xr:uid="{00000000-0005-0000-0000-00009D6B0000}"/>
    <cellStyle name="Percent 4 2 4 3 2 3 2 5" xfId="27549" xr:uid="{00000000-0005-0000-0000-00009E6B0000}"/>
    <cellStyle name="Percent 4 2 4 3 2 3 2 6" xfId="27550" xr:uid="{00000000-0005-0000-0000-00009F6B0000}"/>
    <cellStyle name="Percent 4 2 4 3 2 3 2 7" xfId="27551" xr:uid="{00000000-0005-0000-0000-0000A06B0000}"/>
    <cellStyle name="Percent 4 2 4 3 2 3 3" xfId="27552" xr:uid="{00000000-0005-0000-0000-0000A16B0000}"/>
    <cellStyle name="Percent 4 2 4 3 2 3 4" xfId="27553" xr:uid="{00000000-0005-0000-0000-0000A26B0000}"/>
    <cellStyle name="Percent 4 2 4 3 2 3 5" xfId="27554" xr:uid="{00000000-0005-0000-0000-0000A36B0000}"/>
    <cellStyle name="Percent 4 2 4 3 2 3 6" xfId="27555" xr:uid="{00000000-0005-0000-0000-0000A46B0000}"/>
    <cellStyle name="Percent 4 2 4 3 2 3 7" xfId="27556" xr:uid="{00000000-0005-0000-0000-0000A56B0000}"/>
    <cellStyle name="Percent 4 2 4 3 2 3 8" xfId="27557" xr:uid="{00000000-0005-0000-0000-0000A66B0000}"/>
    <cellStyle name="Percent 4 2 4 3 2 4" xfId="27558" xr:uid="{00000000-0005-0000-0000-0000A76B0000}"/>
    <cellStyle name="Percent 4 2 4 3 2 4 2" xfId="27559" xr:uid="{00000000-0005-0000-0000-0000A86B0000}"/>
    <cellStyle name="Percent 4 2 4 3 2 4 3" xfId="27560" xr:uid="{00000000-0005-0000-0000-0000A96B0000}"/>
    <cellStyle name="Percent 4 2 4 3 2 4 4" xfId="27561" xr:uid="{00000000-0005-0000-0000-0000AA6B0000}"/>
    <cellStyle name="Percent 4 2 4 3 2 4 5" xfId="27562" xr:uid="{00000000-0005-0000-0000-0000AB6B0000}"/>
    <cellStyle name="Percent 4 2 4 3 2 4 6" xfId="27563" xr:uid="{00000000-0005-0000-0000-0000AC6B0000}"/>
    <cellStyle name="Percent 4 2 4 3 2 4 7" xfId="27564" xr:uid="{00000000-0005-0000-0000-0000AD6B0000}"/>
    <cellStyle name="Percent 4 2 4 3 2 5" xfId="27565" xr:uid="{00000000-0005-0000-0000-0000AE6B0000}"/>
    <cellStyle name="Percent 4 2 4 3 2 5 2" xfId="27566" xr:uid="{00000000-0005-0000-0000-0000AF6B0000}"/>
    <cellStyle name="Percent 4 2 4 3 2 5 3" xfId="27567" xr:uid="{00000000-0005-0000-0000-0000B06B0000}"/>
    <cellStyle name="Percent 4 2 4 3 2 5 4" xfId="27568" xr:uid="{00000000-0005-0000-0000-0000B16B0000}"/>
    <cellStyle name="Percent 4 2 4 3 2 5 5" xfId="27569" xr:uid="{00000000-0005-0000-0000-0000B26B0000}"/>
    <cellStyle name="Percent 4 2 4 3 2 5 6" xfId="27570" xr:uid="{00000000-0005-0000-0000-0000B36B0000}"/>
    <cellStyle name="Percent 4 2 4 3 2 5 7" xfId="27571" xr:uid="{00000000-0005-0000-0000-0000B46B0000}"/>
    <cellStyle name="Percent 4 2 4 3 2 6" xfId="27572" xr:uid="{00000000-0005-0000-0000-0000B56B0000}"/>
    <cellStyle name="Percent 4 2 4 3 2 6 2" xfId="27573" xr:uid="{00000000-0005-0000-0000-0000B66B0000}"/>
    <cellStyle name="Percent 4 2 4 3 2 6 3" xfId="27574" xr:uid="{00000000-0005-0000-0000-0000B76B0000}"/>
    <cellStyle name="Percent 4 2 4 3 2 6 4" xfId="27575" xr:uid="{00000000-0005-0000-0000-0000B86B0000}"/>
    <cellStyle name="Percent 4 2 4 3 2 6 5" xfId="27576" xr:uid="{00000000-0005-0000-0000-0000B96B0000}"/>
    <cellStyle name="Percent 4 2 4 3 2 6 6" xfId="27577" xr:uid="{00000000-0005-0000-0000-0000BA6B0000}"/>
    <cellStyle name="Percent 4 2 4 3 2 6 7" xfId="27578" xr:uid="{00000000-0005-0000-0000-0000BB6B0000}"/>
    <cellStyle name="Percent 4 2 4 3 2 7" xfId="27579" xr:uid="{00000000-0005-0000-0000-0000BC6B0000}"/>
    <cellStyle name="Percent 4 2 4 3 2 8" xfId="27580" xr:uid="{00000000-0005-0000-0000-0000BD6B0000}"/>
    <cellStyle name="Percent 4 2 4 3 2 9" xfId="27581" xr:uid="{00000000-0005-0000-0000-0000BE6B0000}"/>
    <cellStyle name="Percent 4 2 4 3 3" xfId="27582" xr:uid="{00000000-0005-0000-0000-0000BF6B0000}"/>
    <cellStyle name="Percent 4 2 4 3 3 10" xfId="27583" xr:uid="{00000000-0005-0000-0000-0000C06B0000}"/>
    <cellStyle name="Percent 4 2 4 3 3 2" xfId="27584" xr:uid="{00000000-0005-0000-0000-0000C16B0000}"/>
    <cellStyle name="Percent 4 2 4 3 3 2 2" xfId="27585" xr:uid="{00000000-0005-0000-0000-0000C26B0000}"/>
    <cellStyle name="Percent 4 2 4 3 3 2 3" xfId="27586" xr:uid="{00000000-0005-0000-0000-0000C36B0000}"/>
    <cellStyle name="Percent 4 2 4 3 3 2 4" xfId="27587" xr:uid="{00000000-0005-0000-0000-0000C46B0000}"/>
    <cellStyle name="Percent 4 2 4 3 3 2 5" xfId="27588" xr:uid="{00000000-0005-0000-0000-0000C56B0000}"/>
    <cellStyle name="Percent 4 2 4 3 3 2 6" xfId="27589" xr:uid="{00000000-0005-0000-0000-0000C66B0000}"/>
    <cellStyle name="Percent 4 2 4 3 3 2 7" xfId="27590" xr:uid="{00000000-0005-0000-0000-0000C76B0000}"/>
    <cellStyle name="Percent 4 2 4 3 3 3" xfId="27591" xr:uid="{00000000-0005-0000-0000-0000C86B0000}"/>
    <cellStyle name="Percent 4 2 4 3 3 3 2" xfId="27592" xr:uid="{00000000-0005-0000-0000-0000C96B0000}"/>
    <cellStyle name="Percent 4 2 4 3 3 3 3" xfId="27593" xr:uid="{00000000-0005-0000-0000-0000CA6B0000}"/>
    <cellStyle name="Percent 4 2 4 3 3 3 4" xfId="27594" xr:uid="{00000000-0005-0000-0000-0000CB6B0000}"/>
    <cellStyle name="Percent 4 2 4 3 3 3 5" xfId="27595" xr:uid="{00000000-0005-0000-0000-0000CC6B0000}"/>
    <cellStyle name="Percent 4 2 4 3 3 3 6" xfId="27596" xr:uid="{00000000-0005-0000-0000-0000CD6B0000}"/>
    <cellStyle name="Percent 4 2 4 3 3 3 7" xfId="27597" xr:uid="{00000000-0005-0000-0000-0000CE6B0000}"/>
    <cellStyle name="Percent 4 2 4 3 3 4" xfId="27598" xr:uid="{00000000-0005-0000-0000-0000CF6B0000}"/>
    <cellStyle name="Percent 4 2 4 3 3 4 2" xfId="27599" xr:uid="{00000000-0005-0000-0000-0000D06B0000}"/>
    <cellStyle name="Percent 4 2 4 3 3 4 3" xfId="27600" xr:uid="{00000000-0005-0000-0000-0000D16B0000}"/>
    <cellStyle name="Percent 4 2 4 3 3 4 4" xfId="27601" xr:uid="{00000000-0005-0000-0000-0000D26B0000}"/>
    <cellStyle name="Percent 4 2 4 3 3 4 5" xfId="27602" xr:uid="{00000000-0005-0000-0000-0000D36B0000}"/>
    <cellStyle name="Percent 4 2 4 3 3 4 6" xfId="27603" xr:uid="{00000000-0005-0000-0000-0000D46B0000}"/>
    <cellStyle name="Percent 4 2 4 3 3 4 7" xfId="27604" xr:uid="{00000000-0005-0000-0000-0000D56B0000}"/>
    <cellStyle name="Percent 4 2 4 3 3 5" xfId="27605" xr:uid="{00000000-0005-0000-0000-0000D66B0000}"/>
    <cellStyle name="Percent 4 2 4 3 3 6" xfId="27606" xr:uid="{00000000-0005-0000-0000-0000D76B0000}"/>
    <cellStyle name="Percent 4 2 4 3 3 7" xfId="27607" xr:uid="{00000000-0005-0000-0000-0000D86B0000}"/>
    <cellStyle name="Percent 4 2 4 3 3 8" xfId="27608" xr:uid="{00000000-0005-0000-0000-0000D96B0000}"/>
    <cellStyle name="Percent 4 2 4 3 3 9" xfId="27609" xr:uid="{00000000-0005-0000-0000-0000DA6B0000}"/>
    <cellStyle name="Percent 4 2 4 3 4" xfId="27610" xr:uid="{00000000-0005-0000-0000-0000DB6B0000}"/>
    <cellStyle name="Percent 4 2 4 3 4 2" xfId="27611" xr:uid="{00000000-0005-0000-0000-0000DC6B0000}"/>
    <cellStyle name="Percent 4 2 4 3 4 2 2" xfId="27612" xr:uid="{00000000-0005-0000-0000-0000DD6B0000}"/>
    <cellStyle name="Percent 4 2 4 3 4 2 3" xfId="27613" xr:uid="{00000000-0005-0000-0000-0000DE6B0000}"/>
    <cellStyle name="Percent 4 2 4 3 4 2 4" xfId="27614" xr:uid="{00000000-0005-0000-0000-0000DF6B0000}"/>
    <cellStyle name="Percent 4 2 4 3 4 2 5" xfId="27615" xr:uid="{00000000-0005-0000-0000-0000E06B0000}"/>
    <cellStyle name="Percent 4 2 4 3 4 2 6" xfId="27616" xr:uid="{00000000-0005-0000-0000-0000E16B0000}"/>
    <cellStyle name="Percent 4 2 4 3 4 2 7" xfId="27617" xr:uid="{00000000-0005-0000-0000-0000E26B0000}"/>
    <cellStyle name="Percent 4 2 4 3 4 3" xfId="27618" xr:uid="{00000000-0005-0000-0000-0000E36B0000}"/>
    <cellStyle name="Percent 4 2 4 3 4 4" xfId="27619" xr:uid="{00000000-0005-0000-0000-0000E46B0000}"/>
    <cellStyle name="Percent 4 2 4 3 4 5" xfId="27620" xr:uid="{00000000-0005-0000-0000-0000E56B0000}"/>
    <cellStyle name="Percent 4 2 4 3 4 6" xfId="27621" xr:uid="{00000000-0005-0000-0000-0000E66B0000}"/>
    <cellStyle name="Percent 4 2 4 3 4 7" xfId="27622" xr:uid="{00000000-0005-0000-0000-0000E76B0000}"/>
    <cellStyle name="Percent 4 2 4 3 4 8" xfId="27623" xr:uid="{00000000-0005-0000-0000-0000E86B0000}"/>
    <cellStyle name="Percent 4 2 4 3 5" xfId="27624" xr:uid="{00000000-0005-0000-0000-0000E96B0000}"/>
    <cellStyle name="Percent 4 2 4 3 5 2" xfId="27625" xr:uid="{00000000-0005-0000-0000-0000EA6B0000}"/>
    <cellStyle name="Percent 4 2 4 3 5 3" xfId="27626" xr:uid="{00000000-0005-0000-0000-0000EB6B0000}"/>
    <cellStyle name="Percent 4 2 4 3 5 4" xfId="27627" xr:uid="{00000000-0005-0000-0000-0000EC6B0000}"/>
    <cellStyle name="Percent 4 2 4 3 5 5" xfId="27628" xr:uid="{00000000-0005-0000-0000-0000ED6B0000}"/>
    <cellStyle name="Percent 4 2 4 3 5 6" xfId="27629" xr:uid="{00000000-0005-0000-0000-0000EE6B0000}"/>
    <cellStyle name="Percent 4 2 4 3 5 7" xfId="27630" xr:uid="{00000000-0005-0000-0000-0000EF6B0000}"/>
    <cellStyle name="Percent 4 2 4 3 6" xfId="27631" xr:uid="{00000000-0005-0000-0000-0000F06B0000}"/>
    <cellStyle name="Percent 4 2 4 3 6 2" xfId="27632" xr:uid="{00000000-0005-0000-0000-0000F16B0000}"/>
    <cellStyle name="Percent 4 2 4 3 6 3" xfId="27633" xr:uid="{00000000-0005-0000-0000-0000F26B0000}"/>
    <cellStyle name="Percent 4 2 4 3 6 4" xfId="27634" xr:uid="{00000000-0005-0000-0000-0000F36B0000}"/>
    <cellStyle name="Percent 4 2 4 3 6 5" xfId="27635" xr:uid="{00000000-0005-0000-0000-0000F46B0000}"/>
    <cellStyle name="Percent 4 2 4 3 6 6" xfId="27636" xr:uid="{00000000-0005-0000-0000-0000F56B0000}"/>
    <cellStyle name="Percent 4 2 4 3 6 7" xfId="27637" xr:uid="{00000000-0005-0000-0000-0000F66B0000}"/>
    <cellStyle name="Percent 4 2 4 3 7" xfId="27638" xr:uid="{00000000-0005-0000-0000-0000F76B0000}"/>
    <cellStyle name="Percent 4 2 4 3 7 2" xfId="27639" xr:uid="{00000000-0005-0000-0000-0000F86B0000}"/>
    <cellStyle name="Percent 4 2 4 3 7 3" xfId="27640" xr:uid="{00000000-0005-0000-0000-0000F96B0000}"/>
    <cellStyle name="Percent 4 2 4 3 7 4" xfId="27641" xr:uid="{00000000-0005-0000-0000-0000FA6B0000}"/>
    <cellStyle name="Percent 4 2 4 3 7 5" xfId="27642" xr:uid="{00000000-0005-0000-0000-0000FB6B0000}"/>
    <cellStyle name="Percent 4 2 4 3 7 6" xfId="27643" xr:uid="{00000000-0005-0000-0000-0000FC6B0000}"/>
    <cellStyle name="Percent 4 2 4 3 7 7" xfId="27644" xr:uid="{00000000-0005-0000-0000-0000FD6B0000}"/>
    <cellStyle name="Percent 4 2 4 3 8" xfId="27645" xr:uid="{00000000-0005-0000-0000-0000FE6B0000}"/>
    <cellStyle name="Percent 4 2 4 3 9" xfId="27646" xr:uid="{00000000-0005-0000-0000-0000FF6B0000}"/>
    <cellStyle name="Percent 4 2 4 4" xfId="27647" xr:uid="{00000000-0005-0000-0000-0000006C0000}"/>
    <cellStyle name="Percent 4 2 4 4 10" xfId="27648" xr:uid="{00000000-0005-0000-0000-0000016C0000}"/>
    <cellStyle name="Percent 4 2 4 4 11" xfId="27649" xr:uid="{00000000-0005-0000-0000-0000026C0000}"/>
    <cellStyle name="Percent 4 2 4 4 12" xfId="27650" xr:uid="{00000000-0005-0000-0000-0000036C0000}"/>
    <cellStyle name="Percent 4 2 4 4 2" xfId="27651" xr:uid="{00000000-0005-0000-0000-0000046C0000}"/>
    <cellStyle name="Percent 4 2 4 4 2 10" xfId="27652" xr:uid="{00000000-0005-0000-0000-0000056C0000}"/>
    <cellStyle name="Percent 4 2 4 4 2 2" xfId="27653" xr:uid="{00000000-0005-0000-0000-0000066C0000}"/>
    <cellStyle name="Percent 4 2 4 4 2 2 2" xfId="27654" xr:uid="{00000000-0005-0000-0000-0000076C0000}"/>
    <cellStyle name="Percent 4 2 4 4 2 2 3" xfId="27655" xr:uid="{00000000-0005-0000-0000-0000086C0000}"/>
    <cellStyle name="Percent 4 2 4 4 2 2 4" xfId="27656" xr:uid="{00000000-0005-0000-0000-0000096C0000}"/>
    <cellStyle name="Percent 4 2 4 4 2 2 5" xfId="27657" xr:uid="{00000000-0005-0000-0000-00000A6C0000}"/>
    <cellStyle name="Percent 4 2 4 4 2 2 6" xfId="27658" xr:uid="{00000000-0005-0000-0000-00000B6C0000}"/>
    <cellStyle name="Percent 4 2 4 4 2 2 7" xfId="27659" xr:uid="{00000000-0005-0000-0000-00000C6C0000}"/>
    <cellStyle name="Percent 4 2 4 4 2 3" xfId="27660" xr:uid="{00000000-0005-0000-0000-00000D6C0000}"/>
    <cellStyle name="Percent 4 2 4 4 2 3 2" xfId="27661" xr:uid="{00000000-0005-0000-0000-00000E6C0000}"/>
    <cellStyle name="Percent 4 2 4 4 2 3 3" xfId="27662" xr:uid="{00000000-0005-0000-0000-00000F6C0000}"/>
    <cellStyle name="Percent 4 2 4 4 2 3 4" xfId="27663" xr:uid="{00000000-0005-0000-0000-0000106C0000}"/>
    <cellStyle name="Percent 4 2 4 4 2 3 5" xfId="27664" xr:uid="{00000000-0005-0000-0000-0000116C0000}"/>
    <cellStyle name="Percent 4 2 4 4 2 3 6" xfId="27665" xr:uid="{00000000-0005-0000-0000-0000126C0000}"/>
    <cellStyle name="Percent 4 2 4 4 2 3 7" xfId="27666" xr:uid="{00000000-0005-0000-0000-0000136C0000}"/>
    <cellStyle name="Percent 4 2 4 4 2 4" xfId="27667" xr:uid="{00000000-0005-0000-0000-0000146C0000}"/>
    <cellStyle name="Percent 4 2 4 4 2 4 2" xfId="27668" xr:uid="{00000000-0005-0000-0000-0000156C0000}"/>
    <cellStyle name="Percent 4 2 4 4 2 4 3" xfId="27669" xr:uid="{00000000-0005-0000-0000-0000166C0000}"/>
    <cellStyle name="Percent 4 2 4 4 2 4 4" xfId="27670" xr:uid="{00000000-0005-0000-0000-0000176C0000}"/>
    <cellStyle name="Percent 4 2 4 4 2 4 5" xfId="27671" xr:uid="{00000000-0005-0000-0000-0000186C0000}"/>
    <cellStyle name="Percent 4 2 4 4 2 4 6" xfId="27672" xr:uid="{00000000-0005-0000-0000-0000196C0000}"/>
    <cellStyle name="Percent 4 2 4 4 2 4 7" xfId="27673" xr:uid="{00000000-0005-0000-0000-00001A6C0000}"/>
    <cellStyle name="Percent 4 2 4 4 2 5" xfId="27674" xr:uid="{00000000-0005-0000-0000-00001B6C0000}"/>
    <cellStyle name="Percent 4 2 4 4 2 6" xfId="27675" xr:uid="{00000000-0005-0000-0000-00001C6C0000}"/>
    <cellStyle name="Percent 4 2 4 4 2 7" xfId="27676" xr:uid="{00000000-0005-0000-0000-00001D6C0000}"/>
    <cellStyle name="Percent 4 2 4 4 2 8" xfId="27677" xr:uid="{00000000-0005-0000-0000-00001E6C0000}"/>
    <cellStyle name="Percent 4 2 4 4 2 9" xfId="27678" xr:uid="{00000000-0005-0000-0000-00001F6C0000}"/>
    <cellStyle name="Percent 4 2 4 4 3" xfId="27679" xr:uid="{00000000-0005-0000-0000-0000206C0000}"/>
    <cellStyle name="Percent 4 2 4 4 3 2" xfId="27680" xr:uid="{00000000-0005-0000-0000-0000216C0000}"/>
    <cellStyle name="Percent 4 2 4 4 3 2 2" xfId="27681" xr:uid="{00000000-0005-0000-0000-0000226C0000}"/>
    <cellStyle name="Percent 4 2 4 4 3 2 3" xfId="27682" xr:uid="{00000000-0005-0000-0000-0000236C0000}"/>
    <cellStyle name="Percent 4 2 4 4 3 2 4" xfId="27683" xr:uid="{00000000-0005-0000-0000-0000246C0000}"/>
    <cellStyle name="Percent 4 2 4 4 3 2 5" xfId="27684" xr:uid="{00000000-0005-0000-0000-0000256C0000}"/>
    <cellStyle name="Percent 4 2 4 4 3 2 6" xfId="27685" xr:uid="{00000000-0005-0000-0000-0000266C0000}"/>
    <cellStyle name="Percent 4 2 4 4 3 2 7" xfId="27686" xr:uid="{00000000-0005-0000-0000-0000276C0000}"/>
    <cellStyle name="Percent 4 2 4 4 3 3" xfId="27687" xr:uid="{00000000-0005-0000-0000-0000286C0000}"/>
    <cellStyle name="Percent 4 2 4 4 3 4" xfId="27688" xr:uid="{00000000-0005-0000-0000-0000296C0000}"/>
    <cellStyle name="Percent 4 2 4 4 3 5" xfId="27689" xr:uid="{00000000-0005-0000-0000-00002A6C0000}"/>
    <cellStyle name="Percent 4 2 4 4 3 6" xfId="27690" xr:uid="{00000000-0005-0000-0000-00002B6C0000}"/>
    <cellStyle name="Percent 4 2 4 4 3 7" xfId="27691" xr:uid="{00000000-0005-0000-0000-00002C6C0000}"/>
    <cellStyle name="Percent 4 2 4 4 3 8" xfId="27692" xr:uid="{00000000-0005-0000-0000-00002D6C0000}"/>
    <cellStyle name="Percent 4 2 4 4 4" xfId="27693" xr:uid="{00000000-0005-0000-0000-00002E6C0000}"/>
    <cellStyle name="Percent 4 2 4 4 4 2" xfId="27694" xr:uid="{00000000-0005-0000-0000-00002F6C0000}"/>
    <cellStyle name="Percent 4 2 4 4 4 3" xfId="27695" xr:uid="{00000000-0005-0000-0000-0000306C0000}"/>
    <cellStyle name="Percent 4 2 4 4 4 4" xfId="27696" xr:uid="{00000000-0005-0000-0000-0000316C0000}"/>
    <cellStyle name="Percent 4 2 4 4 4 5" xfId="27697" xr:uid="{00000000-0005-0000-0000-0000326C0000}"/>
    <cellStyle name="Percent 4 2 4 4 4 6" xfId="27698" xr:uid="{00000000-0005-0000-0000-0000336C0000}"/>
    <cellStyle name="Percent 4 2 4 4 4 7" xfId="27699" xr:uid="{00000000-0005-0000-0000-0000346C0000}"/>
    <cellStyle name="Percent 4 2 4 4 5" xfId="27700" xr:uid="{00000000-0005-0000-0000-0000356C0000}"/>
    <cellStyle name="Percent 4 2 4 4 5 2" xfId="27701" xr:uid="{00000000-0005-0000-0000-0000366C0000}"/>
    <cellStyle name="Percent 4 2 4 4 5 3" xfId="27702" xr:uid="{00000000-0005-0000-0000-0000376C0000}"/>
    <cellStyle name="Percent 4 2 4 4 5 4" xfId="27703" xr:uid="{00000000-0005-0000-0000-0000386C0000}"/>
    <cellStyle name="Percent 4 2 4 4 5 5" xfId="27704" xr:uid="{00000000-0005-0000-0000-0000396C0000}"/>
    <cellStyle name="Percent 4 2 4 4 5 6" xfId="27705" xr:uid="{00000000-0005-0000-0000-00003A6C0000}"/>
    <cellStyle name="Percent 4 2 4 4 5 7" xfId="27706" xr:uid="{00000000-0005-0000-0000-00003B6C0000}"/>
    <cellStyle name="Percent 4 2 4 4 6" xfId="27707" xr:uid="{00000000-0005-0000-0000-00003C6C0000}"/>
    <cellStyle name="Percent 4 2 4 4 6 2" xfId="27708" xr:uid="{00000000-0005-0000-0000-00003D6C0000}"/>
    <cellStyle name="Percent 4 2 4 4 6 3" xfId="27709" xr:uid="{00000000-0005-0000-0000-00003E6C0000}"/>
    <cellStyle name="Percent 4 2 4 4 6 4" xfId="27710" xr:uid="{00000000-0005-0000-0000-00003F6C0000}"/>
    <cellStyle name="Percent 4 2 4 4 6 5" xfId="27711" xr:uid="{00000000-0005-0000-0000-0000406C0000}"/>
    <cellStyle name="Percent 4 2 4 4 6 6" xfId="27712" xr:uid="{00000000-0005-0000-0000-0000416C0000}"/>
    <cellStyle name="Percent 4 2 4 4 6 7" xfId="27713" xr:uid="{00000000-0005-0000-0000-0000426C0000}"/>
    <cellStyle name="Percent 4 2 4 4 7" xfId="27714" xr:uid="{00000000-0005-0000-0000-0000436C0000}"/>
    <cellStyle name="Percent 4 2 4 4 8" xfId="27715" xr:uid="{00000000-0005-0000-0000-0000446C0000}"/>
    <cellStyle name="Percent 4 2 4 4 9" xfId="27716" xr:uid="{00000000-0005-0000-0000-0000456C0000}"/>
    <cellStyle name="Percent 4 2 4 5" xfId="27717" xr:uid="{00000000-0005-0000-0000-0000466C0000}"/>
    <cellStyle name="Percent 4 2 4 5 10" xfId="27718" xr:uid="{00000000-0005-0000-0000-0000476C0000}"/>
    <cellStyle name="Percent 4 2 4 5 2" xfId="27719" xr:uid="{00000000-0005-0000-0000-0000486C0000}"/>
    <cellStyle name="Percent 4 2 4 5 2 2" xfId="27720" xr:uid="{00000000-0005-0000-0000-0000496C0000}"/>
    <cellStyle name="Percent 4 2 4 5 2 3" xfId="27721" xr:uid="{00000000-0005-0000-0000-00004A6C0000}"/>
    <cellStyle name="Percent 4 2 4 5 2 4" xfId="27722" xr:uid="{00000000-0005-0000-0000-00004B6C0000}"/>
    <cellStyle name="Percent 4 2 4 5 2 5" xfId="27723" xr:uid="{00000000-0005-0000-0000-00004C6C0000}"/>
    <cellStyle name="Percent 4 2 4 5 2 6" xfId="27724" xr:uid="{00000000-0005-0000-0000-00004D6C0000}"/>
    <cellStyle name="Percent 4 2 4 5 2 7" xfId="27725" xr:uid="{00000000-0005-0000-0000-00004E6C0000}"/>
    <cellStyle name="Percent 4 2 4 5 3" xfId="27726" xr:uid="{00000000-0005-0000-0000-00004F6C0000}"/>
    <cellStyle name="Percent 4 2 4 5 3 2" xfId="27727" xr:uid="{00000000-0005-0000-0000-0000506C0000}"/>
    <cellStyle name="Percent 4 2 4 5 3 3" xfId="27728" xr:uid="{00000000-0005-0000-0000-0000516C0000}"/>
    <cellStyle name="Percent 4 2 4 5 3 4" xfId="27729" xr:uid="{00000000-0005-0000-0000-0000526C0000}"/>
    <cellStyle name="Percent 4 2 4 5 3 5" xfId="27730" xr:uid="{00000000-0005-0000-0000-0000536C0000}"/>
    <cellStyle name="Percent 4 2 4 5 3 6" xfId="27731" xr:uid="{00000000-0005-0000-0000-0000546C0000}"/>
    <cellStyle name="Percent 4 2 4 5 3 7" xfId="27732" xr:uid="{00000000-0005-0000-0000-0000556C0000}"/>
    <cellStyle name="Percent 4 2 4 5 4" xfId="27733" xr:uid="{00000000-0005-0000-0000-0000566C0000}"/>
    <cellStyle name="Percent 4 2 4 5 4 2" xfId="27734" xr:uid="{00000000-0005-0000-0000-0000576C0000}"/>
    <cellStyle name="Percent 4 2 4 5 4 3" xfId="27735" xr:uid="{00000000-0005-0000-0000-0000586C0000}"/>
    <cellStyle name="Percent 4 2 4 5 4 4" xfId="27736" xr:uid="{00000000-0005-0000-0000-0000596C0000}"/>
    <cellStyle name="Percent 4 2 4 5 4 5" xfId="27737" xr:uid="{00000000-0005-0000-0000-00005A6C0000}"/>
    <cellStyle name="Percent 4 2 4 5 4 6" xfId="27738" xr:uid="{00000000-0005-0000-0000-00005B6C0000}"/>
    <cellStyle name="Percent 4 2 4 5 4 7" xfId="27739" xr:uid="{00000000-0005-0000-0000-00005C6C0000}"/>
    <cellStyle name="Percent 4 2 4 5 5" xfId="27740" xr:uid="{00000000-0005-0000-0000-00005D6C0000}"/>
    <cellStyle name="Percent 4 2 4 5 6" xfId="27741" xr:uid="{00000000-0005-0000-0000-00005E6C0000}"/>
    <cellStyle name="Percent 4 2 4 5 7" xfId="27742" xr:uid="{00000000-0005-0000-0000-00005F6C0000}"/>
    <cellStyle name="Percent 4 2 4 5 8" xfId="27743" xr:uid="{00000000-0005-0000-0000-0000606C0000}"/>
    <cellStyle name="Percent 4 2 4 5 9" xfId="27744" xr:uid="{00000000-0005-0000-0000-0000616C0000}"/>
    <cellStyle name="Percent 4 2 4 6" xfId="27745" xr:uid="{00000000-0005-0000-0000-0000626C0000}"/>
    <cellStyle name="Percent 4 2 4 6 2" xfId="27746" xr:uid="{00000000-0005-0000-0000-0000636C0000}"/>
    <cellStyle name="Percent 4 2 4 6 2 2" xfId="27747" xr:uid="{00000000-0005-0000-0000-0000646C0000}"/>
    <cellStyle name="Percent 4 2 4 6 2 3" xfId="27748" xr:uid="{00000000-0005-0000-0000-0000656C0000}"/>
    <cellStyle name="Percent 4 2 4 6 2 4" xfId="27749" xr:uid="{00000000-0005-0000-0000-0000666C0000}"/>
    <cellStyle name="Percent 4 2 4 6 2 5" xfId="27750" xr:uid="{00000000-0005-0000-0000-0000676C0000}"/>
    <cellStyle name="Percent 4 2 4 6 2 6" xfId="27751" xr:uid="{00000000-0005-0000-0000-0000686C0000}"/>
    <cellStyle name="Percent 4 2 4 6 2 7" xfId="27752" xr:uid="{00000000-0005-0000-0000-0000696C0000}"/>
    <cellStyle name="Percent 4 2 4 6 3" xfId="27753" xr:uid="{00000000-0005-0000-0000-00006A6C0000}"/>
    <cellStyle name="Percent 4 2 4 6 4" xfId="27754" xr:uid="{00000000-0005-0000-0000-00006B6C0000}"/>
    <cellStyle name="Percent 4 2 4 6 5" xfId="27755" xr:uid="{00000000-0005-0000-0000-00006C6C0000}"/>
    <cellStyle name="Percent 4 2 4 6 6" xfId="27756" xr:uid="{00000000-0005-0000-0000-00006D6C0000}"/>
    <cellStyle name="Percent 4 2 4 6 7" xfId="27757" xr:uid="{00000000-0005-0000-0000-00006E6C0000}"/>
    <cellStyle name="Percent 4 2 4 6 8" xfId="27758" xr:uid="{00000000-0005-0000-0000-00006F6C0000}"/>
    <cellStyle name="Percent 4 2 4 7" xfId="27759" xr:uid="{00000000-0005-0000-0000-0000706C0000}"/>
    <cellStyle name="Percent 4 2 4 7 2" xfId="27760" xr:uid="{00000000-0005-0000-0000-0000716C0000}"/>
    <cellStyle name="Percent 4 2 4 7 3" xfId="27761" xr:uid="{00000000-0005-0000-0000-0000726C0000}"/>
    <cellStyle name="Percent 4 2 4 7 4" xfId="27762" xr:uid="{00000000-0005-0000-0000-0000736C0000}"/>
    <cellStyle name="Percent 4 2 4 7 5" xfId="27763" xr:uid="{00000000-0005-0000-0000-0000746C0000}"/>
    <cellStyle name="Percent 4 2 4 7 6" xfId="27764" xr:uid="{00000000-0005-0000-0000-0000756C0000}"/>
    <cellStyle name="Percent 4 2 4 7 7" xfId="27765" xr:uid="{00000000-0005-0000-0000-0000766C0000}"/>
    <cellStyle name="Percent 4 2 4 8" xfId="27766" xr:uid="{00000000-0005-0000-0000-0000776C0000}"/>
    <cellStyle name="Percent 4 2 4 8 2" xfId="27767" xr:uid="{00000000-0005-0000-0000-0000786C0000}"/>
    <cellStyle name="Percent 4 2 4 8 3" xfId="27768" xr:uid="{00000000-0005-0000-0000-0000796C0000}"/>
    <cellStyle name="Percent 4 2 4 8 4" xfId="27769" xr:uid="{00000000-0005-0000-0000-00007A6C0000}"/>
    <cellStyle name="Percent 4 2 4 8 5" xfId="27770" xr:uid="{00000000-0005-0000-0000-00007B6C0000}"/>
    <cellStyle name="Percent 4 2 4 8 6" xfId="27771" xr:uid="{00000000-0005-0000-0000-00007C6C0000}"/>
    <cellStyle name="Percent 4 2 4 8 7" xfId="27772" xr:uid="{00000000-0005-0000-0000-00007D6C0000}"/>
    <cellStyle name="Percent 4 2 4 9" xfId="27773" xr:uid="{00000000-0005-0000-0000-00007E6C0000}"/>
    <cellStyle name="Percent 4 2 4 9 2" xfId="27774" xr:uid="{00000000-0005-0000-0000-00007F6C0000}"/>
    <cellStyle name="Percent 4 2 4 9 3" xfId="27775" xr:uid="{00000000-0005-0000-0000-0000806C0000}"/>
    <cellStyle name="Percent 4 2 4 9 4" xfId="27776" xr:uid="{00000000-0005-0000-0000-0000816C0000}"/>
    <cellStyle name="Percent 4 2 4 9 5" xfId="27777" xr:uid="{00000000-0005-0000-0000-0000826C0000}"/>
    <cellStyle name="Percent 4 2 4 9 6" xfId="27778" xr:uid="{00000000-0005-0000-0000-0000836C0000}"/>
    <cellStyle name="Percent 4 2 4 9 7" xfId="27779" xr:uid="{00000000-0005-0000-0000-0000846C0000}"/>
    <cellStyle name="Percent 4 2 5" xfId="27780" xr:uid="{00000000-0005-0000-0000-0000856C0000}"/>
    <cellStyle name="Percent 4 2 5 10" xfId="27781" xr:uid="{00000000-0005-0000-0000-0000866C0000}"/>
    <cellStyle name="Percent 4 2 5 11" xfId="27782" xr:uid="{00000000-0005-0000-0000-0000876C0000}"/>
    <cellStyle name="Percent 4 2 5 12" xfId="27783" xr:uid="{00000000-0005-0000-0000-0000886C0000}"/>
    <cellStyle name="Percent 4 2 5 13" xfId="27784" xr:uid="{00000000-0005-0000-0000-0000896C0000}"/>
    <cellStyle name="Percent 4 2 5 14" xfId="27785" xr:uid="{00000000-0005-0000-0000-00008A6C0000}"/>
    <cellStyle name="Percent 4 2 5 2" xfId="27786" xr:uid="{00000000-0005-0000-0000-00008B6C0000}"/>
    <cellStyle name="Percent 4 2 5 2 10" xfId="27787" xr:uid="{00000000-0005-0000-0000-00008C6C0000}"/>
    <cellStyle name="Percent 4 2 5 2 11" xfId="27788" xr:uid="{00000000-0005-0000-0000-00008D6C0000}"/>
    <cellStyle name="Percent 4 2 5 2 12" xfId="27789" xr:uid="{00000000-0005-0000-0000-00008E6C0000}"/>
    <cellStyle name="Percent 4 2 5 2 2" xfId="27790" xr:uid="{00000000-0005-0000-0000-00008F6C0000}"/>
    <cellStyle name="Percent 4 2 5 2 2 10" xfId="27791" xr:uid="{00000000-0005-0000-0000-0000906C0000}"/>
    <cellStyle name="Percent 4 2 5 2 2 2" xfId="27792" xr:uid="{00000000-0005-0000-0000-0000916C0000}"/>
    <cellStyle name="Percent 4 2 5 2 2 2 2" xfId="27793" xr:uid="{00000000-0005-0000-0000-0000926C0000}"/>
    <cellStyle name="Percent 4 2 5 2 2 2 3" xfId="27794" xr:uid="{00000000-0005-0000-0000-0000936C0000}"/>
    <cellStyle name="Percent 4 2 5 2 2 2 4" xfId="27795" xr:uid="{00000000-0005-0000-0000-0000946C0000}"/>
    <cellStyle name="Percent 4 2 5 2 2 2 5" xfId="27796" xr:uid="{00000000-0005-0000-0000-0000956C0000}"/>
    <cellStyle name="Percent 4 2 5 2 2 2 6" xfId="27797" xr:uid="{00000000-0005-0000-0000-0000966C0000}"/>
    <cellStyle name="Percent 4 2 5 2 2 2 7" xfId="27798" xr:uid="{00000000-0005-0000-0000-0000976C0000}"/>
    <cellStyle name="Percent 4 2 5 2 2 3" xfId="27799" xr:uid="{00000000-0005-0000-0000-0000986C0000}"/>
    <cellStyle name="Percent 4 2 5 2 2 3 2" xfId="27800" xr:uid="{00000000-0005-0000-0000-0000996C0000}"/>
    <cellStyle name="Percent 4 2 5 2 2 3 3" xfId="27801" xr:uid="{00000000-0005-0000-0000-00009A6C0000}"/>
    <cellStyle name="Percent 4 2 5 2 2 3 4" xfId="27802" xr:uid="{00000000-0005-0000-0000-00009B6C0000}"/>
    <cellStyle name="Percent 4 2 5 2 2 3 5" xfId="27803" xr:uid="{00000000-0005-0000-0000-00009C6C0000}"/>
    <cellStyle name="Percent 4 2 5 2 2 3 6" xfId="27804" xr:uid="{00000000-0005-0000-0000-00009D6C0000}"/>
    <cellStyle name="Percent 4 2 5 2 2 3 7" xfId="27805" xr:uid="{00000000-0005-0000-0000-00009E6C0000}"/>
    <cellStyle name="Percent 4 2 5 2 2 4" xfId="27806" xr:uid="{00000000-0005-0000-0000-00009F6C0000}"/>
    <cellStyle name="Percent 4 2 5 2 2 4 2" xfId="27807" xr:uid="{00000000-0005-0000-0000-0000A06C0000}"/>
    <cellStyle name="Percent 4 2 5 2 2 4 3" xfId="27808" xr:uid="{00000000-0005-0000-0000-0000A16C0000}"/>
    <cellStyle name="Percent 4 2 5 2 2 4 4" xfId="27809" xr:uid="{00000000-0005-0000-0000-0000A26C0000}"/>
    <cellStyle name="Percent 4 2 5 2 2 4 5" xfId="27810" xr:uid="{00000000-0005-0000-0000-0000A36C0000}"/>
    <cellStyle name="Percent 4 2 5 2 2 4 6" xfId="27811" xr:uid="{00000000-0005-0000-0000-0000A46C0000}"/>
    <cellStyle name="Percent 4 2 5 2 2 4 7" xfId="27812" xr:uid="{00000000-0005-0000-0000-0000A56C0000}"/>
    <cellStyle name="Percent 4 2 5 2 2 5" xfId="27813" xr:uid="{00000000-0005-0000-0000-0000A66C0000}"/>
    <cellStyle name="Percent 4 2 5 2 2 6" xfId="27814" xr:uid="{00000000-0005-0000-0000-0000A76C0000}"/>
    <cellStyle name="Percent 4 2 5 2 2 7" xfId="27815" xr:uid="{00000000-0005-0000-0000-0000A86C0000}"/>
    <cellStyle name="Percent 4 2 5 2 2 8" xfId="27816" xr:uid="{00000000-0005-0000-0000-0000A96C0000}"/>
    <cellStyle name="Percent 4 2 5 2 2 9" xfId="27817" xr:uid="{00000000-0005-0000-0000-0000AA6C0000}"/>
    <cellStyle name="Percent 4 2 5 2 3" xfId="27818" xr:uid="{00000000-0005-0000-0000-0000AB6C0000}"/>
    <cellStyle name="Percent 4 2 5 2 3 2" xfId="27819" xr:uid="{00000000-0005-0000-0000-0000AC6C0000}"/>
    <cellStyle name="Percent 4 2 5 2 3 2 2" xfId="27820" xr:uid="{00000000-0005-0000-0000-0000AD6C0000}"/>
    <cellStyle name="Percent 4 2 5 2 3 2 3" xfId="27821" xr:uid="{00000000-0005-0000-0000-0000AE6C0000}"/>
    <cellStyle name="Percent 4 2 5 2 3 2 4" xfId="27822" xr:uid="{00000000-0005-0000-0000-0000AF6C0000}"/>
    <cellStyle name="Percent 4 2 5 2 3 2 5" xfId="27823" xr:uid="{00000000-0005-0000-0000-0000B06C0000}"/>
    <cellStyle name="Percent 4 2 5 2 3 2 6" xfId="27824" xr:uid="{00000000-0005-0000-0000-0000B16C0000}"/>
    <cellStyle name="Percent 4 2 5 2 3 2 7" xfId="27825" xr:uid="{00000000-0005-0000-0000-0000B26C0000}"/>
    <cellStyle name="Percent 4 2 5 2 3 3" xfId="27826" xr:uid="{00000000-0005-0000-0000-0000B36C0000}"/>
    <cellStyle name="Percent 4 2 5 2 3 4" xfId="27827" xr:uid="{00000000-0005-0000-0000-0000B46C0000}"/>
    <cellStyle name="Percent 4 2 5 2 3 5" xfId="27828" xr:uid="{00000000-0005-0000-0000-0000B56C0000}"/>
    <cellStyle name="Percent 4 2 5 2 3 6" xfId="27829" xr:uid="{00000000-0005-0000-0000-0000B66C0000}"/>
    <cellStyle name="Percent 4 2 5 2 3 7" xfId="27830" xr:uid="{00000000-0005-0000-0000-0000B76C0000}"/>
    <cellStyle name="Percent 4 2 5 2 3 8" xfId="27831" xr:uid="{00000000-0005-0000-0000-0000B86C0000}"/>
    <cellStyle name="Percent 4 2 5 2 4" xfId="27832" xr:uid="{00000000-0005-0000-0000-0000B96C0000}"/>
    <cellStyle name="Percent 4 2 5 2 4 2" xfId="27833" xr:uid="{00000000-0005-0000-0000-0000BA6C0000}"/>
    <cellStyle name="Percent 4 2 5 2 4 3" xfId="27834" xr:uid="{00000000-0005-0000-0000-0000BB6C0000}"/>
    <cellStyle name="Percent 4 2 5 2 4 4" xfId="27835" xr:uid="{00000000-0005-0000-0000-0000BC6C0000}"/>
    <cellStyle name="Percent 4 2 5 2 4 5" xfId="27836" xr:uid="{00000000-0005-0000-0000-0000BD6C0000}"/>
    <cellStyle name="Percent 4 2 5 2 4 6" xfId="27837" xr:uid="{00000000-0005-0000-0000-0000BE6C0000}"/>
    <cellStyle name="Percent 4 2 5 2 4 7" xfId="27838" xr:uid="{00000000-0005-0000-0000-0000BF6C0000}"/>
    <cellStyle name="Percent 4 2 5 2 5" xfId="27839" xr:uid="{00000000-0005-0000-0000-0000C06C0000}"/>
    <cellStyle name="Percent 4 2 5 2 5 2" xfId="27840" xr:uid="{00000000-0005-0000-0000-0000C16C0000}"/>
    <cellStyle name="Percent 4 2 5 2 5 3" xfId="27841" xr:uid="{00000000-0005-0000-0000-0000C26C0000}"/>
    <cellStyle name="Percent 4 2 5 2 5 4" xfId="27842" xr:uid="{00000000-0005-0000-0000-0000C36C0000}"/>
    <cellStyle name="Percent 4 2 5 2 5 5" xfId="27843" xr:uid="{00000000-0005-0000-0000-0000C46C0000}"/>
    <cellStyle name="Percent 4 2 5 2 5 6" xfId="27844" xr:uid="{00000000-0005-0000-0000-0000C56C0000}"/>
    <cellStyle name="Percent 4 2 5 2 5 7" xfId="27845" xr:uid="{00000000-0005-0000-0000-0000C66C0000}"/>
    <cellStyle name="Percent 4 2 5 2 6" xfId="27846" xr:uid="{00000000-0005-0000-0000-0000C76C0000}"/>
    <cellStyle name="Percent 4 2 5 2 6 2" xfId="27847" xr:uid="{00000000-0005-0000-0000-0000C86C0000}"/>
    <cellStyle name="Percent 4 2 5 2 6 3" xfId="27848" xr:uid="{00000000-0005-0000-0000-0000C96C0000}"/>
    <cellStyle name="Percent 4 2 5 2 6 4" xfId="27849" xr:uid="{00000000-0005-0000-0000-0000CA6C0000}"/>
    <cellStyle name="Percent 4 2 5 2 6 5" xfId="27850" xr:uid="{00000000-0005-0000-0000-0000CB6C0000}"/>
    <cellStyle name="Percent 4 2 5 2 6 6" xfId="27851" xr:uid="{00000000-0005-0000-0000-0000CC6C0000}"/>
    <cellStyle name="Percent 4 2 5 2 6 7" xfId="27852" xr:uid="{00000000-0005-0000-0000-0000CD6C0000}"/>
    <cellStyle name="Percent 4 2 5 2 7" xfId="27853" xr:uid="{00000000-0005-0000-0000-0000CE6C0000}"/>
    <cellStyle name="Percent 4 2 5 2 8" xfId="27854" xr:uid="{00000000-0005-0000-0000-0000CF6C0000}"/>
    <cellStyle name="Percent 4 2 5 2 9" xfId="27855" xr:uid="{00000000-0005-0000-0000-0000D06C0000}"/>
    <cellStyle name="Percent 4 2 5 3" xfId="27856" xr:uid="{00000000-0005-0000-0000-0000D16C0000}"/>
    <cellStyle name="Percent 4 2 5 3 10" xfId="27857" xr:uid="{00000000-0005-0000-0000-0000D26C0000}"/>
    <cellStyle name="Percent 4 2 5 3 11" xfId="27858" xr:uid="{00000000-0005-0000-0000-0000D36C0000}"/>
    <cellStyle name="Percent 4 2 5 3 12" xfId="27859" xr:uid="{00000000-0005-0000-0000-0000D46C0000}"/>
    <cellStyle name="Percent 4 2 5 3 2" xfId="27860" xr:uid="{00000000-0005-0000-0000-0000D56C0000}"/>
    <cellStyle name="Percent 4 2 5 3 2 10" xfId="27861" xr:uid="{00000000-0005-0000-0000-0000D66C0000}"/>
    <cellStyle name="Percent 4 2 5 3 2 2" xfId="27862" xr:uid="{00000000-0005-0000-0000-0000D76C0000}"/>
    <cellStyle name="Percent 4 2 5 3 2 2 2" xfId="27863" xr:uid="{00000000-0005-0000-0000-0000D86C0000}"/>
    <cellStyle name="Percent 4 2 5 3 2 2 3" xfId="27864" xr:uid="{00000000-0005-0000-0000-0000D96C0000}"/>
    <cellStyle name="Percent 4 2 5 3 2 2 4" xfId="27865" xr:uid="{00000000-0005-0000-0000-0000DA6C0000}"/>
    <cellStyle name="Percent 4 2 5 3 2 2 5" xfId="27866" xr:uid="{00000000-0005-0000-0000-0000DB6C0000}"/>
    <cellStyle name="Percent 4 2 5 3 2 2 6" xfId="27867" xr:uid="{00000000-0005-0000-0000-0000DC6C0000}"/>
    <cellStyle name="Percent 4 2 5 3 2 2 7" xfId="27868" xr:uid="{00000000-0005-0000-0000-0000DD6C0000}"/>
    <cellStyle name="Percent 4 2 5 3 2 3" xfId="27869" xr:uid="{00000000-0005-0000-0000-0000DE6C0000}"/>
    <cellStyle name="Percent 4 2 5 3 2 3 2" xfId="27870" xr:uid="{00000000-0005-0000-0000-0000DF6C0000}"/>
    <cellStyle name="Percent 4 2 5 3 2 3 3" xfId="27871" xr:uid="{00000000-0005-0000-0000-0000E06C0000}"/>
    <cellStyle name="Percent 4 2 5 3 2 3 4" xfId="27872" xr:uid="{00000000-0005-0000-0000-0000E16C0000}"/>
    <cellStyle name="Percent 4 2 5 3 2 3 5" xfId="27873" xr:uid="{00000000-0005-0000-0000-0000E26C0000}"/>
    <cellStyle name="Percent 4 2 5 3 2 3 6" xfId="27874" xr:uid="{00000000-0005-0000-0000-0000E36C0000}"/>
    <cellStyle name="Percent 4 2 5 3 2 3 7" xfId="27875" xr:uid="{00000000-0005-0000-0000-0000E46C0000}"/>
    <cellStyle name="Percent 4 2 5 3 2 4" xfId="27876" xr:uid="{00000000-0005-0000-0000-0000E56C0000}"/>
    <cellStyle name="Percent 4 2 5 3 2 4 2" xfId="27877" xr:uid="{00000000-0005-0000-0000-0000E66C0000}"/>
    <cellStyle name="Percent 4 2 5 3 2 4 3" xfId="27878" xr:uid="{00000000-0005-0000-0000-0000E76C0000}"/>
    <cellStyle name="Percent 4 2 5 3 2 4 4" xfId="27879" xr:uid="{00000000-0005-0000-0000-0000E86C0000}"/>
    <cellStyle name="Percent 4 2 5 3 2 4 5" xfId="27880" xr:uid="{00000000-0005-0000-0000-0000E96C0000}"/>
    <cellStyle name="Percent 4 2 5 3 2 4 6" xfId="27881" xr:uid="{00000000-0005-0000-0000-0000EA6C0000}"/>
    <cellStyle name="Percent 4 2 5 3 2 4 7" xfId="27882" xr:uid="{00000000-0005-0000-0000-0000EB6C0000}"/>
    <cellStyle name="Percent 4 2 5 3 2 5" xfId="27883" xr:uid="{00000000-0005-0000-0000-0000EC6C0000}"/>
    <cellStyle name="Percent 4 2 5 3 2 6" xfId="27884" xr:uid="{00000000-0005-0000-0000-0000ED6C0000}"/>
    <cellStyle name="Percent 4 2 5 3 2 7" xfId="27885" xr:uid="{00000000-0005-0000-0000-0000EE6C0000}"/>
    <cellStyle name="Percent 4 2 5 3 2 8" xfId="27886" xr:uid="{00000000-0005-0000-0000-0000EF6C0000}"/>
    <cellStyle name="Percent 4 2 5 3 2 9" xfId="27887" xr:uid="{00000000-0005-0000-0000-0000F06C0000}"/>
    <cellStyle name="Percent 4 2 5 3 3" xfId="27888" xr:uid="{00000000-0005-0000-0000-0000F16C0000}"/>
    <cellStyle name="Percent 4 2 5 3 3 2" xfId="27889" xr:uid="{00000000-0005-0000-0000-0000F26C0000}"/>
    <cellStyle name="Percent 4 2 5 3 3 2 2" xfId="27890" xr:uid="{00000000-0005-0000-0000-0000F36C0000}"/>
    <cellStyle name="Percent 4 2 5 3 3 2 3" xfId="27891" xr:uid="{00000000-0005-0000-0000-0000F46C0000}"/>
    <cellStyle name="Percent 4 2 5 3 3 2 4" xfId="27892" xr:uid="{00000000-0005-0000-0000-0000F56C0000}"/>
    <cellStyle name="Percent 4 2 5 3 3 2 5" xfId="27893" xr:uid="{00000000-0005-0000-0000-0000F66C0000}"/>
    <cellStyle name="Percent 4 2 5 3 3 2 6" xfId="27894" xr:uid="{00000000-0005-0000-0000-0000F76C0000}"/>
    <cellStyle name="Percent 4 2 5 3 3 2 7" xfId="27895" xr:uid="{00000000-0005-0000-0000-0000F86C0000}"/>
    <cellStyle name="Percent 4 2 5 3 3 3" xfId="27896" xr:uid="{00000000-0005-0000-0000-0000F96C0000}"/>
    <cellStyle name="Percent 4 2 5 3 3 4" xfId="27897" xr:uid="{00000000-0005-0000-0000-0000FA6C0000}"/>
    <cellStyle name="Percent 4 2 5 3 3 5" xfId="27898" xr:uid="{00000000-0005-0000-0000-0000FB6C0000}"/>
    <cellStyle name="Percent 4 2 5 3 3 6" xfId="27899" xr:uid="{00000000-0005-0000-0000-0000FC6C0000}"/>
    <cellStyle name="Percent 4 2 5 3 3 7" xfId="27900" xr:uid="{00000000-0005-0000-0000-0000FD6C0000}"/>
    <cellStyle name="Percent 4 2 5 3 3 8" xfId="27901" xr:uid="{00000000-0005-0000-0000-0000FE6C0000}"/>
    <cellStyle name="Percent 4 2 5 3 4" xfId="27902" xr:uid="{00000000-0005-0000-0000-0000FF6C0000}"/>
    <cellStyle name="Percent 4 2 5 3 4 2" xfId="27903" xr:uid="{00000000-0005-0000-0000-0000006D0000}"/>
    <cellStyle name="Percent 4 2 5 3 4 3" xfId="27904" xr:uid="{00000000-0005-0000-0000-0000016D0000}"/>
    <cellStyle name="Percent 4 2 5 3 4 4" xfId="27905" xr:uid="{00000000-0005-0000-0000-0000026D0000}"/>
    <cellStyle name="Percent 4 2 5 3 4 5" xfId="27906" xr:uid="{00000000-0005-0000-0000-0000036D0000}"/>
    <cellStyle name="Percent 4 2 5 3 4 6" xfId="27907" xr:uid="{00000000-0005-0000-0000-0000046D0000}"/>
    <cellStyle name="Percent 4 2 5 3 4 7" xfId="27908" xr:uid="{00000000-0005-0000-0000-0000056D0000}"/>
    <cellStyle name="Percent 4 2 5 3 5" xfId="27909" xr:uid="{00000000-0005-0000-0000-0000066D0000}"/>
    <cellStyle name="Percent 4 2 5 3 5 2" xfId="27910" xr:uid="{00000000-0005-0000-0000-0000076D0000}"/>
    <cellStyle name="Percent 4 2 5 3 5 3" xfId="27911" xr:uid="{00000000-0005-0000-0000-0000086D0000}"/>
    <cellStyle name="Percent 4 2 5 3 5 4" xfId="27912" xr:uid="{00000000-0005-0000-0000-0000096D0000}"/>
    <cellStyle name="Percent 4 2 5 3 5 5" xfId="27913" xr:uid="{00000000-0005-0000-0000-00000A6D0000}"/>
    <cellStyle name="Percent 4 2 5 3 5 6" xfId="27914" xr:uid="{00000000-0005-0000-0000-00000B6D0000}"/>
    <cellStyle name="Percent 4 2 5 3 5 7" xfId="27915" xr:uid="{00000000-0005-0000-0000-00000C6D0000}"/>
    <cellStyle name="Percent 4 2 5 3 6" xfId="27916" xr:uid="{00000000-0005-0000-0000-00000D6D0000}"/>
    <cellStyle name="Percent 4 2 5 3 6 2" xfId="27917" xr:uid="{00000000-0005-0000-0000-00000E6D0000}"/>
    <cellStyle name="Percent 4 2 5 3 6 3" xfId="27918" xr:uid="{00000000-0005-0000-0000-00000F6D0000}"/>
    <cellStyle name="Percent 4 2 5 3 6 4" xfId="27919" xr:uid="{00000000-0005-0000-0000-0000106D0000}"/>
    <cellStyle name="Percent 4 2 5 3 6 5" xfId="27920" xr:uid="{00000000-0005-0000-0000-0000116D0000}"/>
    <cellStyle name="Percent 4 2 5 3 6 6" xfId="27921" xr:uid="{00000000-0005-0000-0000-0000126D0000}"/>
    <cellStyle name="Percent 4 2 5 3 6 7" xfId="27922" xr:uid="{00000000-0005-0000-0000-0000136D0000}"/>
    <cellStyle name="Percent 4 2 5 3 7" xfId="27923" xr:uid="{00000000-0005-0000-0000-0000146D0000}"/>
    <cellStyle name="Percent 4 2 5 3 8" xfId="27924" xr:uid="{00000000-0005-0000-0000-0000156D0000}"/>
    <cellStyle name="Percent 4 2 5 3 9" xfId="27925" xr:uid="{00000000-0005-0000-0000-0000166D0000}"/>
    <cellStyle name="Percent 4 2 5 4" xfId="27926" xr:uid="{00000000-0005-0000-0000-0000176D0000}"/>
    <cellStyle name="Percent 4 2 5 4 10" xfId="27927" xr:uid="{00000000-0005-0000-0000-0000186D0000}"/>
    <cellStyle name="Percent 4 2 5 4 2" xfId="27928" xr:uid="{00000000-0005-0000-0000-0000196D0000}"/>
    <cellStyle name="Percent 4 2 5 4 2 2" xfId="27929" xr:uid="{00000000-0005-0000-0000-00001A6D0000}"/>
    <cellStyle name="Percent 4 2 5 4 2 3" xfId="27930" xr:uid="{00000000-0005-0000-0000-00001B6D0000}"/>
    <cellStyle name="Percent 4 2 5 4 2 4" xfId="27931" xr:uid="{00000000-0005-0000-0000-00001C6D0000}"/>
    <cellStyle name="Percent 4 2 5 4 2 5" xfId="27932" xr:uid="{00000000-0005-0000-0000-00001D6D0000}"/>
    <cellStyle name="Percent 4 2 5 4 2 6" xfId="27933" xr:uid="{00000000-0005-0000-0000-00001E6D0000}"/>
    <cellStyle name="Percent 4 2 5 4 2 7" xfId="27934" xr:uid="{00000000-0005-0000-0000-00001F6D0000}"/>
    <cellStyle name="Percent 4 2 5 4 3" xfId="27935" xr:uid="{00000000-0005-0000-0000-0000206D0000}"/>
    <cellStyle name="Percent 4 2 5 4 3 2" xfId="27936" xr:uid="{00000000-0005-0000-0000-0000216D0000}"/>
    <cellStyle name="Percent 4 2 5 4 3 3" xfId="27937" xr:uid="{00000000-0005-0000-0000-0000226D0000}"/>
    <cellStyle name="Percent 4 2 5 4 3 4" xfId="27938" xr:uid="{00000000-0005-0000-0000-0000236D0000}"/>
    <cellStyle name="Percent 4 2 5 4 3 5" xfId="27939" xr:uid="{00000000-0005-0000-0000-0000246D0000}"/>
    <cellStyle name="Percent 4 2 5 4 3 6" xfId="27940" xr:uid="{00000000-0005-0000-0000-0000256D0000}"/>
    <cellStyle name="Percent 4 2 5 4 3 7" xfId="27941" xr:uid="{00000000-0005-0000-0000-0000266D0000}"/>
    <cellStyle name="Percent 4 2 5 4 4" xfId="27942" xr:uid="{00000000-0005-0000-0000-0000276D0000}"/>
    <cellStyle name="Percent 4 2 5 4 4 2" xfId="27943" xr:uid="{00000000-0005-0000-0000-0000286D0000}"/>
    <cellStyle name="Percent 4 2 5 4 4 3" xfId="27944" xr:uid="{00000000-0005-0000-0000-0000296D0000}"/>
    <cellStyle name="Percent 4 2 5 4 4 4" xfId="27945" xr:uid="{00000000-0005-0000-0000-00002A6D0000}"/>
    <cellStyle name="Percent 4 2 5 4 4 5" xfId="27946" xr:uid="{00000000-0005-0000-0000-00002B6D0000}"/>
    <cellStyle name="Percent 4 2 5 4 4 6" xfId="27947" xr:uid="{00000000-0005-0000-0000-00002C6D0000}"/>
    <cellStyle name="Percent 4 2 5 4 4 7" xfId="27948" xr:uid="{00000000-0005-0000-0000-00002D6D0000}"/>
    <cellStyle name="Percent 4 2 5 4 5" xfId="27949" xr:uid="{00000000-0005-0000-0000-00002E6D0000}"/>
    <cellStyle name="Percent 4 2 5 4 6" xfId="27950" xr:uid="{00000000-0005-0000-0000-00002F6D0000}"/>
    <cellStyle name="Percent 4 2 5 4 7" xfId="27951" xr:uid="{00000000-0005-0000-0000-0000306D0000}"/>
    <cellStyle name="Percent 4 2 5 4 8" xfId="27952" xr:uid="{00000000-0005-0000-0000-0000316D0000}"/>
    <cellStyle name="Percent 4 2 5 4 9" xfId="27953" xr:uid="{00000000-0005-0000-0000-0000326D0000}"/>
    <cellStyle name="Percent 4 2 5 5" xfId="27954" xr:uid="{00000000-0005-0000-0000-0000336D0000}"/>
    <cellStyle name="Percent 4 2 5 5 2" xfId="27955" xr:uid="{00000000-0005-0000-0000-0000346D0000}"/>
    <cellStyle name="Percent 4 2 5 5 2 2" xfId="27956" xr:uid="{00000000-0005-0000-0000-0000356D0000}"/>
    <cellStyle name="Percent 4 2 5 5 2 3" xfId="27957" xr:uid="{00000000-0005-0000-0000-0000366D0000}"/>
    <cellStyle name="Percent 4 2 5 5 2 4" xfId="27958" xr:uid="{00000000-0005-0000-0000-0000376D0000}"/>
    <cellStyle name="Percent 4 2 5 5 2 5" xfId="27959" xr:uid="{00000000-0005-0000-0000-0000386D0000}"/>
    <cellStyle name="Percent 4 2 5 5 2 6" xfId="27960" xr:uid="{00000000-0005-0000-0000-0000396D0000}"/>
    <cellStyle name="Percent 4 2 5 5 2 7" xfId="27961" xr:uid="{00000000-0005-0000-0000-00003A6D0000}"/>
    <cellStyle name="Percent 4 2 5 5 3" xfId="27962" xr:uid="{00000000-0005-0000-0000-00003B6D0000}"/>
    <cellStyle name="Percent 4 2 5 5 4" xfId="27963" xr:uid="{00000000-0005-0000-0000-00003C6D0000}"/>
    <cellStyle name="Percent 4 2 5 5 5" xfId="27964" xr:uid="{00000000-0005-0000-0000-00003D6D0000}"/>
    <cellStyle name="Percent 4 2 5 5 6" xfId="27965" xr:uid="{00000000-0005-0000-0000-00003E6D0000}"/>
    <cellStyle name="Percent 4 2 5 5 7" xfId="27966" xr:uid="{00000000-0005-0000-0000-00003F6D0000}"/>
    <cellStyle name="Percent 4 2 5 5 8" xfId="27967" xr:uid="{00000000-0005-0000-0000-0000406D0000}"/>
    <cellStyle name="Percent 4 2 5 6" xfId="27968" xr:uid="{00000000-0005-0000-0000-0000416D0000}"/>
    <cellStyle name="Percent 4 2 5 6 2" xfId="27969" xr:uid="{00000000-0005-0000-0000-0000426D0000}"/>
    <cellStyle name="Percent 4 2 5 6 3" xfId="27970" xr:uid="{00000000-0005-0000-0000-0000436D0000}"/>
    <cellStyle name="Percent 4 2 5 6 4" xfId="27971" xr:uid="{00000000-0005-0000-0000-0000446D0000}"/>
    <cellStyle name="Percent 4 2 5 6 5" xfId="27972" xr:uid="{00000000-0005-0000-0000-0000456D0000}"/>
    <cellStyle name="Percent 4 2 5 6 6" xfId="27973" xr:uid="{00000000-0005-0000-0000-0000466D0000}"/>
    <cellStyle name="Percent 4 2 5 6 7" xfId="27974" xr:uid="{00000000-0005-0000-0000-0000476D0000}"/>
    <cellStyle name="Percent 4 2 5 7" xfId="27975" xr:uid="{00000000-0005-0000-0000-0000486D0000}"/>
    <cellStyle name="Percent 4 2 5 7 2" xfId="27976" xr:uid="{00000000-0005-0000-0000-0000496D0000}"/>
    <cellStyle name="Percent 4 2 5 7 3" xfId="27977" xr:uid="{00000000-0005-0000-0000-00004A6D0000}"/>
    <cellStyle name="Percent 4 2 5 7 4" xfId="27978" xr:uid="{00000000-0005-0000-0000-00004B6D0000}"/>
    <cellStyle name="Percent 4 2 5 7 5" xfId="27979" xr:uid="{00000000-0005-0000-0000-00004C6D0000}"/>
    <cellStyle name="Percent 4 2 5 7 6" xfId="27980" xr:uid="{00000000-0005-0000-0000-00004D6D0000}"/>
    <cellStyle name="Percent 4 2 5 7 7" xfId="27981" xr:uid="{00000000-0005-0000-0000-00004E6D0000}"/>
    <cellStyle name="Percent 4 2 5 8" xfId="27982" xr:uid="{00000000-0005-0000-0000-00004F6D0000}"/>
    <cellStyle name="Percent 4 2 5 8 2" xfId="27983" xr:uid="{00000000-0005-0000-0000-0000506D0000}"/>
    <cellStyle name="Percent 4 2 5 8 3" xfId="27984" xr:uid="{00000000-0005-0000-0000-0000516D0000}"/>
    <cellStyle name="Percent 4 2 5 8 4" xfId="27985" xr:uid="{00000000-0005-0000-0000-0000526D0000}"/>
    <cellStyle name="Percent 4 2 5 8 5" xfId="27986" xr:uid="{00000000-0005-0000-0000-0000536D0000}"/>
    <cellStyle name="Percent 4 2 5 8 6" xfId="27987" xr:uid="{00000000-0005-0000-0000-0000546D0000}"/>
    <cellStyle name="Percent 4 2 5 8 7" xfId="27988" xr:uid="{00000000-0005-0000-0000-0000556D0000}"/>
    <cellStyle name="Percent 4 2 5 9" xfId="27989" xr:uid="{00000000-0005-0000-0000-0000566D0000}"/>
    <cellStyle name="Percent 4 2 6" xfId="27990" xr:uid="{00000000-0005-0000-0000-0000576D0000}"/>
    <cellStyle name="Percent 4 2 6 10" xfId="27991" xr:uid="{00000000-0005-0000-0000-0000586D0000}"/>
    <cellStyle name="Percent 4 2 6 11" xfId="27992" xr:uid="{00000000-0005-0000-0000-0000596D0000}"/>
    <cellStyle name="Percent 4 2 6 12" xfId="27993" xr:uid="{00000000-0005-0000-0000-00005A6D0000}"/>
    <cellStyle name="Percent 4 2 6 13" xfId="27994" xr:uid="{00000000-0005-0000-0000-00005B6D0000}"/>
    <cellStyle name="Percent 4 2 6 14" xfId="27995" xr:uid="{00000000-0005-0000-0000-00005C6D0000}"/>
    <cellStyle name="Percent 4 2 6 2" xfId="27996" xr:uid="{00000000-0005-0000-0000-00005D6D0000}"/>
    <cellStyle name="Percent 4 2 6 2 10" xfId="27997" xr:uid="{00000000-0005-0000-0000-00005E6D0000}"/>
    <cellStyle name="Percent 4 2 6 2 11" xfId="27998" xr:uid="{00000000-0005-0000-0000-00005F6D0000}"/>
    <cellStyle name="Percent 4 2 6 2 12" xfId="27999" xr:uid="{00000000-0005-0000-0000-0000606D0000}"/>
    <cellStyle name="Percent 4 2 6 2 2" xfId="28000" xr:uid="{00000000-0005-0000-0000-0000616D0000}"/>
    <cellStyle name="Percent 4 2 6 2 2 10" xfId="28001" xr:uid="{00000000-0005-0000-0000-0000626D0000}"/>
    <cellStyle name="Percent 4 2 6 2 2 2" xfId="28002" xr:uid="{00000000-0005-0000-0000-0000636D0000}"/>
    <cellStyle name="Percent 4 2 6 2 2 2 2" xfId="28003" xr:uid="{00000000-0005-0000-0000-0000646D0000}"/>
    <cellStyle name="Percent 4 2 6 2 2 2 3" xfId="28004" xr:uid="{00000000-0005-0000-0000-0000656D0000}"/>
    <cellStyle name="Percent 4 2 6 2 2 2 4" xfId="28005" xr:uid="{00000000-0005-0000-0000-0000666D0000}"/>
    <cellStyle name="Percent 4 2 6 2 2 2 5" xfId="28006" xr:uid="{00000000-0005-0000-0000-0000676D0000}"/>
    <cellStyle name="Percent 4 2 6 2 2 2 6" xfId="28007" xr:uid="{00000000-0005-0000-0000-0000686D0000}"/>
    <cellStyle name="Percent 4 2 6 2 2 2 7" xfId="28008" xr:uid="{00000000-0005-0000-0000-0000696D0000}"/>
    <cellStyle name="Percent 4 2 6 2 2 3" xfId="28009" xr:uid="{00000000-0005-0000-0000-00006A6D0000}"/>
    <cellStyle name="Percent 4 2 6 2 2 3 2" xfId="28010" xr:uid="{00000000-0005-0000-0000-00006B6D0000}"/>
    <cellStyle name="Percent 4 2 6 2 2 3 3" xfId="28011" xr:uid="{00000000-0005-0000-0000-00006C6D0000}"/>
    <cellStyle name="Percent 4 2 6 2 2 3 4" xfId="28012" xr:uid="{00000000-0005-0000-0000-00006D6D0000}"/>
    <cellStyle name="Percent 4 2 6 2 2 3 5" xfId="28013" xr:uid="{00000000-0005-0000-0000-00006E6D0000}"/>
    <cellStyle name="Percent 4 2 6 2 2 3 6" xfId="28014" xr:uid="{00000000-0005-0000-0000-00006F6D0000}"/>
    <cellStyle name="Percent 4 2 6 2 2 3 7" xfId="28015" xr:uid="{00000000-0005-0000-0000-0000706D0000}"/>
    <cellStyle name="Percent 4 2 6 2 2 4" xfId="28016" xr:uid="{00000000-0005-0000-0000-0000716D0000}"/>
    <cellStyle name="Percent 4 2 6 2 2 4 2" xfId="28017" xr:uid="{00000000-0005-0000-0000-0000726D0000}"/>
    <cellStyle name="Percent 4 2 6 2 2 4 3" xfId="28018" xr:uid="{00000000-0005-0000-0000-0000736D0000}"/>
    <cellStyle name="Percent 4 2 6 2 2 4 4" xfId="28019" xr:uid="{00000000-0005-0000-0000-0000746D0000}"/>
    <cellStyle name="Percent 4 2 6 2 2 4 5" xfId="28020" xr:uid="{00000000-0005-0000-0000-0000756D0000}"/>
    <cellStyle name="Percent 4 2 6 2 2 4 6" xfId="28021" xr:uid="{00000000-0005-0000-0000-0000766D0000}"/>
    <cellStyle name="Percent 4 2 6 2 2 4 7" xfId="28022" xr:uid="{00000000-0005-0000-0000-0000776D0000}"/>
    <cellStyle name="Percent 4 2 6 2 2 5" xfId="28023" xr:uid="{00000000-0005-0000-0000-0000786D0000}"/>
    <cellStyle name="Percent 4 2 6 2 2 6" xfId="28024" xr:uid="{00000000-0005-0000-0000-0000796D0000}"/>
    <cellStyle name="Percent 4 2 6 2 2 7" xfId="28025" xr:uid="{00000000-0005-0000-0000-00007A6D0000}"/>
    <cellStyle name="Percent 4 2 6 2 2 8" xfId="28026" xr:uid="{00000000-0005-0000-0000-00007B6D0000}"/>
    <cellStyle name="Percent 4 2 6 2 2 9" xfId="28027" xr:uid="{00000000-0005-0000-0000-00007C6D0000}"/>
    <cellStyle name="Percent 4 2 6 2 3" xfId="28028" xr:uid="{00000000-0005-0000-0000-00007D6D0000}"/>
    <cellStyle name="Percent 4 2 6 2 3 2" xfId="28029" xr:uid="{00000000-0005-0000-0000-00007E6D0000}"/>
    <cellStyle name="Percent 4 2 6 2 3 2 2" xfId="28030" xr:uid="{00000000-0005-0000-0000-00007F6D0000}"/>
    <cellStyle name="Percent 4 2 6 2 3 2 3" xfId="28031" xr:uid="{00000000-0005-0000-0000-0000806D0000}"/>
    <cellStyle name="Percent 4 2 6 2 3 2 4" xfId="28032" xr:uid="{00000000-0005-0000-0000-0000816D0000}"/>
    <cellStyle name="Percent 4 2 6 2 3 2 5" xfId="28033" xr:uid="{00000000-0005-0000-0000-0000826D0000}"/>
    <cellStyle name="Percent 4 2 6 2 3 2 6" xfId="28034" xr:uid="{00000000-0005-0000-0000-0000836D0000}"/>
    <cellStyle name="Percent 4 2 6 2 3 2 7" xfId="28035" xr:uid="{00000000-0005-0000-0000-0000846D0000}"/>
    <cellStyle name="Percent 4 2 6 2 3 3" xfId="28036" xr:uid="{00000000-0005-0000-0000-0000856D0000}"/>
    <cellStyle name="Percent 4 2 6 2 3 4" xfId="28037" xr:uid="{00000000-0005-0000-0000-0000866D0000}"/>
    <cellStyle name="Percent 4 2 6 2 3 5" xfId="28038" xr:uid="{00000000-0005-0000-0000-0000876D0000}"/>
    <cellStyle name="Percent 4 2 6 2 3 6" xfId="28039" xr:uid="{00000000-0005-0000-0000-0000886D0000}"/>
    <cellStyle name="Percent 4 2 6 2 3 7" xfId="28040" xr:uid="{00000000-0005-0000-0000-0000896D0000}"/>
    <cellStyle name="Percent 4 2 6 2 3 8" xfId="28041" xr:uid="{00000000-0005-0000-0000-00008A6D0000}"/>
    <cellStyle name="Percent 4 2 6 2 4" xfId="28042" xr:uid="{00000000-0005-0000-0000-00008B6D0000}"/>
    <cellStyle name="Percent 4 2 6 2 4 2" xfId="28043" xr:uid="{00000000-0005-0000-0000-00008C6D0000}"/>
    <cellStyle name="Percent 4 2 6 2 4 3" xfId="28044" xr:uid="{00000000-0005-0000-0000-00008D6D0000}"/>
    <cellStyle name="Percent 4 2 6 2 4 4" xfId="28045" xr:uid="{00000000-0005-0000-0000-00008E6D0000}"/>
    <cellStyle name="Percent 4 2 6 2 4 5" xfId="28046" xr:uid="{00000000-0005-0000-0000-00008F6D0000}"/>
    <cellStyle name="Percent 4 2 6 2 4 6" xfId="28047" xr:uid="{00000000-0005-0000-0000-0000906D0000}"/>
    <cellStyle name="Percent 4 2 6 2 4 7" xfId="28048" xr:uid="{00000000-0005-0000-0000-0000916D0000}"/>
    <cellStyle name="Percent 4 2 6 2 5" xfId="28049" xr:uid="{00000000-0005-0000-0000-0000926D0000}"/>
    <cellStyle name="Percent 4 2 6 2 5 2" xfId="28050" xr:uid="{00000000-0005-0000-0000-0000936D0000}"/>
    <cellStyle name="Percent 4 2 6 2 5 3" xfId="28051" xr:uid="{00000000-0005-0000-0000-0000946D0000}"/>
    <cellStyle name="Percent 4 2 6 2 5 4" xfId="28052" xr:uid="{00000000-0005-0000-0000-0000956D0000}"/>
    <cellStyle name="Percent 4 2 6 2 5 5" xfId="28053" xr:uid="{00000000-0005-0000-0000-0000966D0000}"/>
    <cellStyle name="Percent 4 2 6 2 5 6" xfId="28054" xr:uid="{00000000-0005-0000-0000-0000976D0000}"/>
    <cellStyle name="Percent 4 2 6 2 5 7" xfId="28055" xr:uid="{00000000-0005-0000-0000-0000986D0000}"/>
    <cellStyle name="Percent 4 2 6 2 6" xfId="28056" xr:uid="{00000000-0005-0000-0000-0000996D0000}"/>
    <cellStyle name="Percent 4 2 6 2 6 2" xfId="28057" xr:uid="{00000000-0005-0000-0000-00009A6D0000}"/>
    <cellStyle name="Percent 4 2 6 2 6 3" xfId="28058" xr:uid="{00000000-0005-0000-0000-00009B6D0000}"/>
    <cellStyle name="Percent 4 2 6 2 6 4" xfId="28059" xr:uid="{00000000-0005-0000-0000-00009C6D0000}"/>
    <cellStyle name="Percent 4 2 6 2 6 5" xfId="28060" xr:uid="{00000000-0005-0000-0000-00009D6D0000}"/>
    <cellStyle name="Percent 4 2 6 2 6 6" xfId="28061" xr:uid="{00000000-0005-0000-0000-00009E6D0000}"/>
    <cellStyle name="Percent 4 2 6 2 6 7" xfId="28062" xr:uid="{00000000-0005-0000-0000-00009F6D0000}"/>
    <cellStyle name="Percent 4 2 6 2 7" xfId="28063" xr:uid="{00000000-0005-0000-0000-0000A06D0000}"/>
    <cellStyle name="Percent 4 2 6 2 8" xfId="28064" xr:uid="{00000000-0005-0000-0000-0000A16D0000}"/>
    <cellStyle name="Percent 4 2 6 2 9" xfId="28065" xr:uid="{00000000-0005-0000-0000-0000A26D0000}"/>
    <cellStyle name="Percent 4 2 6 3" xfId="28066" xr:uid="{00000000-0005-0000-0000-0000A36D0000}"/>
    <cellStyle name="Percent 4 2 6 3 10" xfId="28067" xr:uid="{00000000-0005-0000-0000-0000A46D0000}"/>
    <cellStyle name="Percent 4 2 6 3 11" xfId="28068" xr:uid="{00000000-0005-0000-0000-0000A56D0000}"/>
    <cellStyle name="Percent 4 2 6 3 12" xfId="28069" xr:uid="{00000000-0005-0000-0000-0000A66D0000}"/>
    <cellStyle name="Percent 4 2 6 3 2" xfId="28070" xr:uid="{00000000-0005-0000-0000-0000A76D0000}"/>
    <cellStyle name="Percent 4 2 6 3 2 10" xfId="28071" xr:uid="{00000000-0005-0000-0000-0000A86D0000}"/>
    <cellStyle name="Percent 4 2 6 3 2 2" xfId="28072" xr:uid="{00000000-0005-0000-0000-0000A96D0000}"/>
    <cellStyle name="Percent 4 2 6 3 2 2 2" xfId="28073" xr:uid="{00000000-0005-0000-0000-0000AA6D0000}"/>
    <cellStyle name="Percent 4 2 6 3 2 2 3" xfId="28074" xr:uid="{00000000-0005-0000-0000-0000AB6D0000}"/>
    <cellStyle name="Percent 4 2 6 3 2 2 4" xfId="28075" xr:uid="{00000000-0005-0000-0000-0000AC6D0000}"/>
    <cellStyle name="Percent 4 2 6 3 2 2 5" xfId="28076" xr:uid="{00000000-0005-0000-0000-0000AD6D0000}"/>
    <cellStyle name="Percent 4 2 6 3 2 2 6" xfId="28077" xr:uid="{00000000-0005-0000-0000-0000AE6D0000}"/>
    <cellStyle name="Percent 4 2 6 3 2 2 7" xfId="28078" xr:uid="{00000000-0005-0000-0000-0000AF6D0000}"/>
    <cellStyle name="Percent 4 2 6 3 2 3" xfId="28079" xr:uid="{00000000-0005-0000-0000-0000B06D0000}"/>
    <cellStyle name="Percent 4 2 6 3 2 3 2" xfId="28080" xr:uid="{00000000-0005-0000-0000-0000B16D0000}"/>
    <cellStyle name="Percent 4 2 6 3 2 3 3" xfId="28081" xr:uid="{00000000-0005-0000-0000-0000B26D0000}"/>
    <cellStyle name="Percent 4 2 6 3 2 3 4" xfId="28082" xr:uid="{00000000-0005-0000-0000-0000B36D0000}"/>
    <cellStyle name="Percent 4 2 6 3 2 3 5" xfId="28083" xr:uid="{00000000-0005-0000-0000-0000B46D0000}"/>
    <cellStyle name="Percent 4 2 6 3 2 3 6" xfId="28084" xr:uid="{00000000-0005-0000-0000-0000B56D0000}"/>
    <cellStyle name="Percent 4 2 6 3 2 3 7" xfId="28085" xr:uid="{00000000-0005-0000-0000-0000B66D0000}"/>
    <cellStyle name="Percent 4 2 6 3 2 4" xfId="28086" xr:uid="{00000000-0005-0000-0000-0000B76D0000}"/>
    <cellStyle name="Percent 4 2 6 3 2 4 2" xfId="28087" xr:uid="{00000000-0005-0000-0000-0000B86D0000}"/>
    <cellStyle name="Percent 4 2 6 3 2 4 3" xfId="28088" xr:uid="{00000000-0005-0000-0000-0000B96D0000}"/>
    <cellStyle name="Percent 4 2 6 3 2 4 4" xfId="28089" xr:uid="{00000000-0005-0000-0000-0000BA6D0000}"/>
    <cellStyle name="Percent 4 2 6 3 2 4 5" xfId="28090" xr:uid="{00000000-0005-0000-0000-0000BB6D0000}"/>
    <cellStyle name="Percent 4 2 6 3 2 4 6" xfId="28091" xr:uid="{00000000-0005-0000-0000-0000BC6D0000}"/>
    <cellStyle name="Percent 4 2 6 3 2 4 7" xfId="28092" xr:uid="{00000000-0005-0000-0000-0000BD6D0000}"/>
    <cellStyle name="Percent 4 2 6 3 2 5" xfId="28093" xr:uid="{00000000-0005-0000-0000-0000BE6D0000}"/>
    <cellStyle name="Percent 4 2 6 3 2 6" xfId="28094" xr:uid="{00000000-0005-0000-0000-0000BF6D0000}"/>
    <cellStyle name="Percent 4 2 6 3 2 7" xfId="28095" xr:uid="{00000000-0005-0000-0000-0000C06D0000}"/>
    <cellStyle name="Percent 4 2 6 3 2 8" xfId="28096" xr:uid="{00000000-0005-0000-0000-0000C16D0000}"/>
    <cellStyle name="Percent 4 2 6 3 2 9" xfId="28097" xr:uid="{00000000-0005-0000-0000-0000C26D0000}"/>
    <cellStyle name="Percent 4 2 6 3 3" xfId="28098" xr:uid="{00000000-0005-0000-0000-0000C36D0000}"/>
    <cellStyle name="Percent 4 2 6 3 3 2" xfId="28099" xr:uid="{00000000-0005-0000-0000-0000C46D0000}"/>
    <cellStyle name="Percent 4 2 6 3 3 2 2" xfId="28100" xr:uid="{00000000-0005-0000-0000-0000C56D0000}"/>
    <cellStyle name="Percent 4 2 6 3 3 2 3" xfId="28101" xr:uid="{00000000-0005-0000-0000-0000C66D0000}"/>
    <cellStyle name="Percent 4 2 6 3 3 2 4" xfId="28102" xr:uid="{00000000-0005-0000-0000-0000C76D0000}"/>
    <cellStyle name="Percent 4 2 6 3 3 2 5" xfId="28103" xr:uid="{00000000-0005-0000-0000-0000C86D0000}"/>
    <cellStyle name="Percent 4 2 6 3 3 2 6" xfId="28104" xr:uid="{00000000-0005-0000-0000-0000C96D0000}"/>
    <cellStyle name="Percent 4 2 6 3 3 2 7" xfId="28105" xr:uid="{00000000-0005-0000-0000-0000CA6D0000}"/>
    <cellStyle name="Percent 4 2 6 3 3 3" xfId="28106" xr:uid="{00000000-0005-0000-0000-0000CB6D0000}"/>
    <cellStyle name="Percent 4 2 6 3 3 4" xfId="28107" xr:uid="{00000000-0005-0000-0000-0000CC6D0000}"/>
    <cellStyle name="Percent 4 2 6 3 3 5" xfId="28108" xr:uid="{00000000-0005-0000-0000-0000CD6D0000}"/>
    <cellStyle name="Percent 4 2 6 3 3 6" xfId="28109" xr:uid="{00000000-0005-0000-0000-0000CE6D0000}"/>
    <cellStyle name="Percent 4 2 6 3 3 7" xfId="28110" xr:uid="{00000000-0005-0000-0000-0000CF6D0000}"/>
    <cellStyle name="Percent 4 2 6 3 3 8" xfId="28111" xr:uid="{00000000-0005-0000-0000-0000D06D0000}"/>
    <cellStyle name="Percent 4 2 6 3 4" xfId="28112" xr:uid="{00000000-0005-0000-0000-0000D16D0000}"/>
    <cellStyle name="Percent 4 2 6 3 4 2" xfId="28113" xr:uid="{00000000-0005-0000-0000-0000D26D0000}"/>
    <cellStyle name="Percent 4 2 6 3 4 3" xfId="28114" xr:uid="{00000000-0005-0000-0000-0000D36D0000}"/>
    <cellStyle name="Percent 4 2 6 3 4 4" xfId="28115" xr:uid="{00000000-0005-0000-0000-0000D46D0000}"/>
    <cellStyle name="Percent 4 2 6 3 4 5" xfId="28116" xr:uid="{00000000-0005-0000-0000-0000D56D0000}"/>
    <cellStyle name="Percent 4 2 6 3 4 6" xfId="28117" xr:uid="{00000000-0005-0000-0000-0000D66D0000}"/>
    <cellStyle name="Percent 4 2 6 3 4 7" xfId="28118" xr:uid="{00000000-0005-0000-0000-0000D76D0000}"/>
    <cellStyle name="Percent 4 2 6 3 5" xfId="28119" xr:uid="{00000000-0005-0000-0000-0000D86D0000}"/>
    <cellStyle name="Percent 4 2 6 3 5 2" xfId="28120" xr:uid="{00000000-0005-0000-0000-0000D96D0000}"/>
    <cellStyle name="Percent 4 2 6 3 5 3" xfId="28121" xr:uid="{00000000-0005-0000-0000-0000DA6D0000}"/>
    <cellStyle name="Percent 4 2 6 3 5 4" xfId="28122" xr:uid="{00000000-0005-0000-0000-0000DB6D0000}"/>
    <cellStyle name="Percent 4 2 6 3 5 5" xfId="28123" xr:uid="{00000000-0005-0000-0000-0000DC6D0000}"/>
    <cellStyle name="Percent 4 2 6 3 5 6" xfId="28124" xr:uid="{00000000-0005-0000-0000-0000DD6D0000}"/>
    <cellStyle name="Percent 4 2 6 3 5 7" xfId="28125" xr:uid="{00000000-0005-0000-0000-0000DE6D0000}"/>
    <cellStyle name="Percent 4 2 6 3 6" xfId="28126" xr:uid="{00000000-0005-0000-0000-0000DF6D0000}"/>
    <cellStyle name="Percent 4 2 6 3 6 2" xfId="28127" xr:uid="{00000000-0005-0000-0000-0000E06D0000}"/>
    <cellStyle name="Percent 4 2 6 3 6 3" xfId="28128" xr:uid="{00000000-0005-0000-0000-0000E16D0000}"/>
    <cellStyle name="Percent 4 2 6 3 6 4" xfId="28129" xr:uid="{00000000-0005-0000-0000-0000E26D0000}"/>
    <cellStyle name="Percent 4 2 6 3 6 5" xfId="28130" xr:uid="{00000000-0005-0000-0000-0000E36D0000}"/>
    <cellStyle name="Percent 4 2 6 3 6 6" xfId="28131" xr:uid="{00000000-0005-0000-0000-0000E46D0000}"/>
    <cellStyle name="Percent 4 2 6 3 6 7" xfId="28132" xr:uid="{00000000-0005-0000-0000-0000E56D0000}"/>
    <cellStyle name="Percent 4 2 6 3 7" xfId="28133" xr:uid="{00000000-0005-0000-0000-0000E66D0000}"/>
    <cellStyle name="Percent 4 2 6 3 8" xfId="28134" xr:uid="{00000000-0005-0000-0000-0000E76D0000}"/>
    <cellStyle name="Percent 4 2 6 3 9" xfId="28135" xr:uid="{00000000-0005-0000-0000-0000E86D0000}"/>
    <cellStyle name="Percent 4 2 6 4" xfId="28136" xr:uid="{00000000-0005-0000-0000-0000E96D0000}"/>
    <cellStyle name="Percent 4 2 6 4 10" xfId="28137" xr:uid="{00000000-0005-0000-0000-0000EA6D0000}"/>
    <cellStyle name="Percent 4 2 6 4 2" xfId="28138" xr:uid="{00000000-0005-0000-0000-0000EB6D0000}"/>
    <cellStyle name="Percent 4 2 6 4 2 2" xfId="28139" xr:uid="{00000000-0005-0000-0000-0000EC6D0000}"/>
    <cellStyle name="Percent 4 2 6 4 2 3" xfId="28140" xr:uid="{00000000-0005-0000-0000-0000ED6D0000}"/>
    <cellStyle name="Percent 4 2 6 4 2 4" xfId="28141" xr:uid="{00000000-0005-0000-0000-0000EE6D0000}"/>
    <cellStyle name="Percent 4 2 6 4 2 5" xfId="28142" xr:uid="{00000000-0005-0000-0000-0000EF6D0000}"/>
    <cellStyle name="Percent 4 2 6 4 2 6" xfId="28143" xr:uid="{00000000-0005-0000-0000-0000F06D0000}"/>
    <cellStyle name="Percent 4 2 6 4 2 7" xfId="28144" xr:uid="{00000000-0005-0000-0000-0000F16D0000}"/>
    <cellStyle name="Percent 4 2 6 4 3" xfId="28145" xr:uid="{00000000-0005-0000-0000-0000F26D0000}"/>
    <cellStyle name="Percent 4 2 6 4 3 2" xfId="28146" xr:uid="{00000000-0005-0000-0000-0000F36D0000}"/>
    <cellStyle name="Percent 4 2 6 4 3 3" xfId="28147" xr:uid="{00000000-0005-0000-0000-0000F46D0000}"/>
    <cellStyle name="Percent 4 2 6 4 3 4" xfId="28148" xr:uid="{00000000-0005-0000-0000-0000F56D0000}"/>
    <cellStyle name="Percent 4 2 6 4 3 5" xfId="28149" xr:uid="{00000000-0005-0000-0000-0000F66D0000}"/>
    <cellStyle name="Percent 4 2 6 4 3 6" xfId="28150" xr:uid="{00000000-0005-0000-0000-0000F76D0000}"/>
    <cellStyle name="Percent 4 2 6 4 3 7" xfId="28151" xr:uid="{00000000-0005-0000-0000-0000F86D0000}"/>
    <cellStyle name="Percent 4 2 6 4 4" xfId="28152" xr:uid="{00000000-0005-0000-0000-0000F96D0000}"/>
    <cellStyle name="Percent 4 2 6 4 4 2" xfId="28153" xr:uid="{00000000-0005-0000-0000-0000FA6D0000}"/>
    <cellStyle name="Percent 4 2 6 4 4 3" xfId="28154" xr:uid="{00000000-0005-0000-0000-0000FB6D0000}"/>
    <cellStyle name="Percent 4 2 6 4 4 4" xfId="28155" xr:uid="{00000000-0005-0000-0000-0000FC6D0000}"/>
    <cellStyle name="Percent 4 2 6 4 4 5" xfId="28156" xr:uid="{00000000-0005-0000-0000-0000FD6D0000}"/>
    <cellStyle name="Percent 4 2 6 4 4 6" xfId="28157" xr:uid="{00000000-0005-0000-0000-0000FE6D0000}"/>
    <cellStyle name="Percent 4 2 6 4 4 7" xfId="28158" xr:uid="{00000000-0005-0000-0000-0000FF6D0000}"/>
    <cellStyle name="Percent 4 2 6 4 5" xfId="28159" xr:uid="{00000000-0005-0000-0000-0000006E0000}"/>
    <cellStyle name="Percent 4 2 6 4 6" xfId="28160" xr:uid="{00000000-0005-0000-0000-0000016E0000}"/>
    <cellStyle name="Percent 4 2 6 4 7" xfId="28161" xr:uid="{00000000-0005-0000-0000-0000026E0000}"/>
    <cellStyle name="Percent 4 2 6 4 8" xfId="28162" xr:uid="{00000000-0005-0000-0000-0000036E0000}"/>
    <cellStyle name="Percent 4 2 6 4 9" xfId="28163" xr:uid="{00000000-0005-0000-0000-0000046E0000}"/>
    <cellStyle name="Percent 4 2 6 5" xfId="28164" xr:uid="{00000000-0005-0000-0000-0000056E0000}"/>
    <cellStyle name="Percent 4 2 6 5 2" xfId="28165" xr:uid="{00000000-0005-0000-0000-0000066E0000}"/>
    <cellStyle name="Percent 4 2 6 5 2 2" xfId="28166" xr:uid="{00000000-0005-0000-0000-0000076E0000}"/>
    <cellStyle name="Percent 4 2 6 5 2 3" xfId="28167" xr:uid="{00000000-0005-0000-0000-0000086E0000}"/>
    <cellStyle name="Percent 4 2 6 5 2 4" xfId="28168" xr:uid="{00000000-0005-0000-0000-0000096E0000}"/>
    <cellStyle name="Percent 4 2 6 5 2 5" xfId="28169" xr:uid="{00000000-0005-0000-0000-00000A6E0000}"/>
    <cellStyle name="Percent 4 2 6 5 2 6" xfId="28170" xr:uid="{00000000-0005-0000-0000-00000B6E0000}"/>
    <cellStyle name="Percent 4 2 6 5 2 7" xfId="28171" xr:uid="{00000000-0005-0000-0000-00000C6E0000}"/>
    <cellStyle name="Percent 4 2 6 5 3" xfId="28172" xr:uid="{00000000-0005-0000-0000-00000D6E0000}"/>
    <cellStyle name="Percent 4 2 6 5 4" xfId="28173" xr:uid="{00000000-0005-0000-0000-00000E6E0000}"/>
    <cellStyle name="Percent 4 2 6 5 5" xfId="28174" xr:uid="{00000000-0005-0000-0000-00000F6E0000}"/>
    <cellStyle name="Percent 4 2 6 5 6" xfId="28175" xr:uid="{00000000-0005-0000-0000-0000106E0000}"/>
    <cellStyle name="Percent 4 2 6 5 7" xfId="28176" xr:uid="{00000000-0005-0000-0000-0000116E0000}"/>
    <cellStyle name="Percent 4 2 6 5 8" xfId="28177" xr:uid="{00000000-0005-0000-0000-0000126E0000}"/>
    <cellStyle name="Percent 4 2 6 6" xfId="28178" xr:uid="{00000000-0005-0000-0000-0000136E0000}"/>
    <cellStyle name="Percent 4 2 6 6 2" xfId="28179" xr:uid="{00000000-0005-0000-0000-0000146E0000}"/>
    <cellStyle name="Percent 4 2 6 6 3" xfId="28180" xr:uid="{00000000-0005-0000-0000-0000156E0000}"/>
    <cellStyle name="Percent 4 2 6 6 4" xfId="28181" xr:uid="{00000000-0005-0000-0000-0000166E0000}"/>
    <cellStyle name="Percent 4 2 6 6 5" xfId="28182" xr:uid="{00000000-0005-0000-0000-0000176E0000}"/>
    <cellStyle name="Percent 4 2 6 6 6" xfId="28183" xr:uid="{00000000-0005-0000-0000-0000186E0000}"/>
    <cellStyle name="Percent 4 2 6 6 7" xfId="28184" xr:uid="{00000000-0005-0000-0000-0000196E0000}"/>
    <cellStyle name="Percent 4 2 6 7" xfId="28185" xr:uid="{00000000-0005-0000-0000-00001A6E0000}"/>
    <cellStyle name="Percent 4 2 6 7 2" xfId="28186" xr:uid="{00000000-0005-0000-0000-00001B6E0000}"/>
    <cellStyle name="Percent 4 2 6 7 3" xfId="28187" xr:uid="{00000000-0005-0000-0000-00001C6E0000}"/>
    <cellStyle name="Percent 4 2 6 7 4" xfId="28188" xr:uid="{00000000-0005-0000-0000-00001D6E0000}"/>
    <cellStyle name="Percent 4 2 6 7 5" xfId="28189" xr:uid="{00000000-0005-0000-0000-00001E6E0000}"/>
    <cellStyle name="Percent 4 2 6 7 6" xfId="28190" xr:uid="{00000000-0005-0000-0000-00001F6E0000}"/>
    <cellStyle name="Percent 4 2 6 7 7" xfId="28191" xr:uid="{00000000-0005-0000-0000-0000206E0000}"/>
    <cellStyle name="Percent 4 2 6 8" xfId="28192" xr:uid="{00000000-0005-0000-0000-0000216E0000}"/>
    <cellStyle name="Percent 4 2 6 8 2" xfId="28193" xr:uid="{00000000-0005-0000-0000-0000226E0000}"/>
    <cellStyle name="Percent 4 2 6 8 3" xfId="28194" xr:uid="{00000000-0005-0000-0000-0000236E0000}"/>
    <cellStyle name="Percent 4 2 6 8 4" xfId="28195" xr:uid="{00000000-0005-0000-0000-0000246E0000}"/>
    <cellStyle name="Percent 4 2 6 8 5" xfId="28196" xr:uid="{00000000-0005-0000-0000-0000256E0000}"/>
    <cellStyle name="Percent 4 2 6 8 6" xfId="28197" xr:uid="{00000000-0005-0000-0000-0000266E0000}"/>
    <cellStyle name="Percent 4 2 6 8 7" xfId="28198" xr:uid="{00000000-0005-0000-0000-0000276E0000}"/>
    <cellStyle name="Percent 4 2 6 9" xfId="28199" xr:uid="{00000000-0005-0000-0000-0000286E0000}"/>
    <cellStyle name="Percent 4 2 7" xfId="28200" xr:uid="{00000000-0005-0000-0000-0000296E0000}"/>
    <cellStyle name="Percent 4 2 7 10" xfId="28201" xr:uid="{00000000-0005-0000-0000-00002A6E0000}"/>
    <cellStyle name="Percent 4 2 7 11" xfId="28202" xr:uid="{00000000-0005-0000-0000-00002B6E0000}"/>
    <cellStyle name="Percent 4 2 7 12" xfId="28203" xr:uid="{00000000-0005-0000-0000-00002C6E0000}"/>
    <cellStyle name="Percent 4 2 7 13" xfId="28204" xr:uid="{00000000-0005-0000-0000-00002D6E0000}"/>
    <cellStyle name="Percent 4 2 7 2" xfId="28205" xr:uid="{00000000-0005-0000-0000-00002E6E0000}"/>
    <cellStyle name="Percent 4 2 7 2 10" xfId="28206" xr:uid="{00000000-0005-0000-0000-00002F6E0000}"/>
    <cellStyle name="Percent 4 2 7 2 11" xfId="28207" xr:uid="{00000000-0005-0000-0000-0000306E0000}"/>
    <cellStyle name="Percent 4 2 7 2 12" xfId="28208" xr:uid="{00000000-0005-0000-0000-0000316E0000}"/>
    <cellStyle name="Percent 4 2 7 2 2" xfId="28209" xr:uid="{00000000-0005-0000-0000-0000326E0000}"/>
    <cellStyle name="Percent 4 2 7 2 2 10" xfId="28210" xr:uid="{00000000-0005-0000-0000-0000336E0000}"/>
    <cellStyle name="Percent 4 2 7 2 2 2" xfId="28211" xr:uid="{00000000-0005-0000-0000-0000346E0000}"/>
    <cellStyle name="Percent 4 2 7 2 2 2 2" xfId="28212" xr:uid="{00000000-0005-0000-0000-0000356E0000}"/>
    <cellStyle name="Percent 4 2 7 2 2 2 3" xfId="28213" xr:uid="{00000000-0005-0000-0000-0000366E0000}"/>
    <cellStyle name="Percent 4 2 7 2 2 2 4" xfId="28214" xr:uid="{00000000-0005-0000-0000-0000376E0000}"/>
    <cellStyle name="Percent 4 2 7 2 2 2 5" xfId="28215" xr:uid="{00000000-0005-0000-0000-0000386E0000}"/>
    <cellStyle name="Percent 4 2 7 2 2 2 6" xfId="28216" xr:uid="{00000000-0005-0000-0000-0000396E0000}"/>
    <cellStyle name="Percent 4 2 7 2 2 2 7" xfId="28217" xr:uid="{00000000-0005-0000-0000-00003A6E0000}"/>
    <cellStyle name="Percent 4 2 7 2 2 3" xfId="28218" xr:uid="{00000000-0005-0000-0000-00003B6E0000}"/>
    <cellStyle name="Percent 4 2 7 2 2 3 2" xfId="28219" xr:uid="{00000000-0005-0000-0000-00003C6E0000}"/>
    <cellStyle name="Percent 4 2 7 2 2 3 3" xfId="28220" xr:uid="{00000000-0005-0000-0000-00003D6E0000}"/>
    <cellStyle name="Percent 4 2 7 2 2 3 4" xfId="28221" xr:uid="{00000000-0005-0000-0000-00003E6E0000}"/>
    <cellStyle name="Percent 4 2 7 2 2 3 5" xfId="28222" xr:uid="{00000000-0005-0000-0000-00003F6E0000}"/>
    <cellStyle name="Percent 4 2 7 2 2 3 6" xfId="28223" xr:uid="{00000000-0005-0000-0000-0000406E0000}"/>
    <cellStyle name="Percent 4 2 7 2 2 3 7" xfId="28224" xr:uid="{00000000-0005-0000-0000-0000416E0000}"/>
    <cellStyle name="Percent 4 2 7 2 2 4" xfId="28225" xr:uid="{00000000-0005-0000-0000-0000426E0000}"/>
    <cellStyle name="Percent 4 2 7 2 2 4 2" xfId="28226" xr:uid="{00000000-0005-0000-0000-0000436E0000}"/>
    <cellStyle name="Percent 4 2 7 2 2 4 3" xfId="28227" xr:uid="{00000000-0005-0000-0000-0000446E0000}"/>
    <cellStyle name="Percent 4 2 7 2 2 4 4" xfId="28228" xr:uid="{00000000-0005-0000-0000-0000456E0000}"/>
    <cellStyle name="Percent 4 2 7 2 2 4 5" xfId="28229" xr:uid="{00000000-0005-0000-0000-0000466E0000}"/>
    <cellStyle name="Percent 4 2 7 2 2 4 6" xfId="28230" xr:uid="{00000000-0005-0000-0000-0000476E0000}"/>
    <cellStyle name="Percent 4 2 7 2 2 4 7" xfId="28231" xr:uid="{00000000-0005-0000-0000-0000486E0000}"/>
    <cellStyle name="Percent 4 2 7 2 2 5" xfId="28232" xr:uid="{00000000-0005-0000-0000-0000496E0000}"/>
    <cellStyle name="Percent 4 2 7 2 2 6" xfId="28233" xr:uid="{00000000-0005-0000-0000-00004A6E0000}"/>
    <cellStyle name="Percent 4 2 7 2 2 7" xfId="28234" xr:uid="{00000000-0005-0000-0000-00004B6E0000}"/>
    <cellStyle name="Percent 4 2 7 2 2 8" xfId="28235" xr:uid="{00000000-0005-0000-0000-00004C6E0000}"/>
    <cellStyle name="Percent 4 2 7 2 2 9" xfId="28236" xr:uid="{00000000-0005-0000-0000-00004D6E0000}"/>
    <cellStyle name="Percent 4 2 7 2 3" xfId="28237" xr:uid="{00000000-0005-0000-0000-00004E6E0000}"/>
    <cellStyle name="Percent 4 2 7 2 3 2" xfId="28238" xr:uid="{00000000-0005-0000-0000-00004F6E0000}"/>
    <cellStyle name="Percent 4 2 7 2 3 2 2" xfId="28239" xr:uid="{00000000-0005-0000-0000-0000506E0000}"/>
    <cellStyle name="Percent 4 2 7 2 3 2 3" xfId="28240" xr:uid="{00000000-0005-0000-0000-0000516E0000}"/>
    <cellStyle name="Percent 4 2 7 2 3 2 4" xfId="28241" xr:uid="{00000000-0005-0000-0000-0000526E0000}"/>
    <cellStyle name="Percent 4 2 7 2 3 2 5" xfId="28242" xr:uid="{00000000-0005-0000-0000-0000536E0000}"/>
    <cellStyle name="Percent 4 2 7 2 3 2 6" xfId="28243" xr:uid="{00000000-0005-0000-0000-0000546E0000}"/>
    <cellStyle name="Percent 4 2 7 2 3 2 7" xfId="28244" xr:uid="{00000000-0005-0000-0000-0000556E0000}"/>
    <cellStyle name="Percent 4 2 7 2 3 3" xfId="28245" xr:uid="{00000000-0005-0000-0000-0000566E0000}"/>
    <cellStyle name="Percent 4 2 7 2 3 4" xfId="28246" xr:uid="{00000000-0005-0000-0000-0000576E0000}"/>
    <cellStyle name="Percent 4 2 7 2 3 5" xfId="28247" xr:uid="{00000000-0005-0000-0000-0000586E0000}"/>
    <cellStyle name="Percent 4 2 7 2 3 6" xfId="28248" xr:uid="{00000000-0005-0000-0000-0000596E0000}"/>
    <cellStyle name="Percent 4 2 7 2 3 7" xfId="28249" xr:uid="{00000000-0005-0000-0000-00005A6E0000}"/>
    <cellStyle name="Percent 4 2 7 2 3 8" xfId="28250" xr:uid="{00000000-0005-0000-0000-00005B6E0000}"/>
    <cellStyle name="Percent 4 2 7 2 4" xfId="28251" xr:uid="{00000000-0005-0000-0000-00005C6E0000}"/>
    <cellStyle name="Percent 4 2 7 2 4 2" xfId="28252" xr:uid="{00000000-0005-0000-0000-00005D6E0000}"/>
    <cellStyle name="Percent 4 2 7 2 4 3" xfId="28253" xr:uid="{00000000-0005-0000-0000-00005E6E0000}"/>
    <cellStyle name="Percent 4 2 7 2 4 4" xfId="28254" xr:uid="{00000000-0005-0000-0000-00005F6E0000}"/>
    <cellStyle name="Percent 4 2 7 2 4 5" xfId="28255" xr:uid="{00000000-0005-0000-0000-0000606E0000}"/>
    <cellStyle name="Percent 4 2 7 2 4 6" xfId="28256" xr:uid="{00000000-0005-0000-0000-0000616E0000}"/>
    <cellStyle name="Percent 4 2 7 2 4 7" xfId="28257" xr:uid="{00000000-0005-0000-0000-0000626E0000}"/>
    <cellStyle name="Percent 4 2 7 2 5" xfId="28258" xr:uid="{00000000-0005-0000-0000-0000636E0000}"/>
    <cellStyle name="Percent 4 2 7 2 5 2" xfId="28259" xr:uid="{00000000-0005-0000-0000-0000646E0000}"/>
    <cellStyle name="Percent 4 2 7 2 5 3" xfId="28260" xr:uid="{00000000-0005-0000-0000-0000656E0000}"/>
    <cellStyle name="Percent 4 2 7 2 5 4" xfId="28261" xr:uid="{00000000-0005-0000-0000-0000666E0000}"/>
    <cellStyle name="Percent 4 2 7 2 5 5" xfId="28262" xr:uid="{00000000-0005-0000-0000-0000676E0000}"/>
    <cellStyle name="Percent 4 2 7 2 5 6" xfId="28263" xr:uid="{00000000-0005-0000-0000-0000686E0000}"/>
    <cellStyle name="Percent 4 2 7 2 5 7" xfId="28264" xr:uid="{00000000-0005-0000-0000-0000696E0000}"/>
    <cellStyle name="Percent 4 2 7 2 6" xfId="28265" xr:uid="{00000000-0005-0000-0000-00006A6E0000}"/>
    <cellStyle name="Percent 4 2 7 2 6 2" xfId="28266" xr:uid="{00000000-0005-0000-0000-00006B6E0000}"/>
    <cellStyle name="Percent 4 2 7 2 6 3" xfId="28267" xr:uid="{00000000-0005-0000-0000-00006C6E0000}"/>
    <cellStyle name="Percent 4 2 7 2 6 4" xfId="28268" xr:uid="{00000000-0005-0000-0000-00006D6E0000}"/>
    <cellStyle name="Percent 4 2 7 2 6 5" xfId="28269" xr:uid="{00000000-0005-0000-0000-00006E6E0000}"/>
    <cellStyle name="Percent 4 2 7 2 6 6" xfId="28270" xr:uid="{00000000-0005-0000-0000-00006F6E0000}"/>
    <cellStyle name="Percent 4 2 7 2 6 7" xfId="28271" xr:uid="{00000000-0005-0000-0000-0000706E0000}"/>
    <cellStyle name="Percent 4 2 7 2 7" xfId="28272" xr:uid="{00000000-0005-0000-0000-0000716E0000}"/>
    <cellStyle name="Percent 4 2 7 2 8" xfId="28273" xr:uid="{00000000-0005-0000-0000-0000726E0000}"/>
    <cellStyle name="Percent 4 2 7 2 9" xfId="28274" xr:uid="{00000000-0005-0000-0000-0000736E0000}"/>
    <cellStyle name="Percent 4 2 7 3" xfId="28275" xr:uid="{00000000-0005-0000-0000-0000746E0000}"/>
    <cellStyle name="Percent 4 2 7 3 10" xfId="28276" xr:uid="{00000000-0005-0000-0000-0000756E0000}"/>
    <cellStyle name="Percent 4 2 7 3 2" xfId="28277" xr:uid="{00000000-0005-0000-0000-0000766E0000}"/>
    <cellStyle name="Percent 4 2 7 3 2 2" xfId="28278" xr:uid="{00000000-0005-0000-0000-0000776E0000}"/>
    <cellStyle name="Percent 4 2 7 3 2 3" xfId="28279" xr:uid="{00000000-0005-0000-0000-0000786E0000}"/>
    <cellStyle name="Percent 4 2 7 3 2 4" xfId="28280" xr:uid="{00000000-0005-0000-0000-0000796E0000}"/>
    <cellStyle name="Percent 4 2 7 3 2 5" xfId="28281" xr:uid="{00000000-0005-0000-0000-00007A6E0000}"/>
    <cellStyle name="Percent 4 2 7 3 2 6" xfId="28282" xr:uid="{00000000-0005-0000-0000-00007B6E0000}"/>
    <cellStyle name="Percent 4 2 7 3 2 7" xfId="28283" xr:uid="{00000000-0005-0000-0000-00007C6E0000}"/>
    <cellStyle name="Percent 4 2 7 3 3" xfId="28284" xr:uid="{00000000-0005-0000-0000-00007D6E0000}"/>
    <cellStyle name="Percent 4 2 7 3 3 2" xfId="28285" xr:uid="{00000000-0005-0000-0000-00007E6E0000}"/>
    <cellStyle name="Percent 4 2 7 3 3 3" xfId="28286" xr:uid="{00000000-0005-0000-0000-00007F6E0000}"/>
    <cellStyle name="Percent 4 2 7 3 3 4" xfId="28287" xr:uid="{00000000-0005-0000-0000-0000806E0000}"/>
    <cellStyle name="Percent 4 2 7 3 3 5" xfId="28288" xr:uid="{00000000-0005-0000-0000-0000816E0000}"/>
    <cellStyle name="Percent 4 2 7 3 3 6" xfId="28289" xr:uid="{00000000-0005-0000-0000-0000826E0000}"/>
    <cellStyle name="Percent 4 2 7 3 3 7" xfId="28290" xr:uid="{00000000-0005-0000-0000-0000836E0000}"/>
    <cellStyle name="Percent 4 2 7 3 4" xfId="28291" xr:uid="{00000000-0005-0000-0000-0000846E0000}"/>
    <cellStyle name="Percent 4 2 7 3 4 2" xfId="28292" xr:uid="{00000000-0005-0000-0000-0000856E0000}"/>
    <cellStyle name="Percent 4 2 7 3 4 3" xfId="28293" xr:uid="{00000000-0005-0000-0000-0000866E0000}"/>
    <cellStyle name="Percent 4 2 7 3 4 4" xfId="28294" xr:uid="{00000000-0005-0000-0000-0000876E0000}"/>
    <cellStyle name="Percent 4 2 7 3 4 5" xfId="28295" xr:uid="{00000000-0005-0000-0000-0000886E0000}"/>
    <cellStyle name="Percent 4 2 7 3 4 6" xfId="28296" xr:uid="{00000000-0005-0000-0000-0000896E0000}"/>
    <cellStyle name="Percent 4 2 7 3 4 7" xfId="28297" xr:uid="{00000000-0005-0000-0000-00008A6E0000}"/>
    <cellStyle name="Percent 4 2 7 3 5" xfId="28298" xr:uid="{00000000-0005-0000-0000-00008B6E0000}"/>
    <cellStyle name="Percent 4 2 7 3 6" xfId="28299" xr:uid="{00000000-0005-0000-0000-00008C6E0000}"/>
    <cellStyle name="Percent 4 2 7 3 7" xfId="28300" xr:uid="{00000000-0005-0000-0000-00008D6E0000}"/>
    <cellStyle name="Percent 4 2 7 3 8" xfId="28301" xr:uid="{00000000-0005-0000-0000-00008E6E0000}"/>
    <cellStyle name="Percent 4 2 7 3 9" xfId="28302" xr:uid="{00000000-0005-0000-0000-00008F6E0000}"/>
    <cellStyle name="Percent 4 2 7 4" xfId="28303" xr:uid="{00000000-0005-0000-0000-0000906E0000}"/>
    <cellStyle name="Percent 4 2 7 4 2" xfId="28304" xr:uid="{00000000-0005-0000-0000-0000916E0000}"/>
    <cellStyle name="Percent 4 2 7 4 2 2" xfId="28305" xr:uid="{00000000-0005-0000-0000-0000926E0000}"/>
    <cellStyle name="Percent 4 2 7 4 2 3" xfId="28306" xr:uid="{00000000-0005-0000-0000-0000936E0000}"/>
    <cellStyle name="Percent 4 2 7 4 2 4" xfId="28307" xr:uid="{00000000-0005-0000-0000-0000946E0000}"/>
    <cellStyle name="Percent 4 2 7 4 2 5" xfId="28308" xr:uid="{00000000-0005-0000-0000-0000956E0000}"/>
    <cellStyle name="Percent 4 2 7 4 2 6" xfId="28309" xr:uid="{00000000-0005-0000-0000-0000966E0000}"/>
    <cellStyle name="Percent 4 2 7 4 2 7" xfId="28310" xr:uid="{00000000-0005-0000-0000-0000976E0000}"/>
    <cellStyle name="Percent 4 2 7 4 3" xfId="28311" xr:uid="{00000000-0005-0000-0000-0000986E0000}"/>
    <cellStyle name="Percent 4 2 7 4 4" xfId="28312" xr:uid="{00000000-0005-0000-0000-0000996E0000}"/>
    <cellStyle name="Percent 4 2 7 4 5" xfId="28313" xr:uid="{00000000-0005-0000-0000-00009A6E0000}"/>
    <cellStyle name="Percent 4 2 7 4 6" xfId="28314" xr:uid="{00000000-0005-0000-0000-00009B6E0000}"/>
    <cellStyle name="Percent 4 2 7 4 7" xfId="28315" xr:uid="{00000000-0005-0000-0000-00009C6E0000}"/>
    <cellStyle name="Percent 4 2 7 4 8" xfId="28316" xr:uid="{00000000-0005-0000-0000-00009D6E0000}"/>
    <cellStyle name="Percent 4 2 7 5" xfId="28317" xr:uid="{00000000-0005-0000-0000-00009E6E0000}"/>
    <cellStyle name="Percent 4 2 7 5 2" xfId="28318" xr:uid="{00000000-0005-0000-0000-00009F6E0000}"/>
    <cellStyle name="Percent 4 2 7 5 3" xfId="28319" xr:uid="{00000000-0005-0000-0000-0000A06E0000}"/>
    <cellStyle name="Percent 4 2 7 5 4" xfId="28320" xr:uid="{00000000-0005-0000-0000-0000A16E0000}"/>
    <cellStyle name="Percent 4 2 7 5 5" xfId="28321" xr:uid="{00000000-0005-0000-0000-0000A26E0000}"/>
    <cellStyle name="Percent 4 2 7 5 6" xfId="28322" xr:uid="{00000000-0005-0000-0000-0000A36E0000}"/>
    <cellStyle name="Percent 4 2 7 5 7" xfId="28323" xr:uid="{00000000-0005-0000-0000-0000A46E0000}"/>
    <cellStyle name="Percent 4 2 7 6" xfId="28324" xr:uid="{00000000-0005-0000-0000-0000A56E0000}"/>
    <cellStyle name="Percent 4 2 7 6 2" xfId="28325" xr:uid="{00000000-0005-0000-0000-0000A66E0000}"/>
    <cellStyle name="Percent 4 2 7 6 3" xfId="28326" xr:uid="{00000000-0005-0000-0000-0000A76E0000}"/>
    <cellStyle name="Percent 4 2 7 6 4" xfId="28327" xr:uid="{00000000-0005-0000-0000-0000A86E0000}"/>
    <cellStyle name="Percent 4 2 7 6 5" xfId="28328" xr:uid="{00000000-0005-0000-0000-0000A96E0000}"/>
    <cellStyle name="Percent 4 2 7 6 6" xfId="28329" xr:uid="{00000000-0005-0000-0000-0000AA6E0000}"/>
    <cellStyle name="Percent 4 2 7 6 7" xfId="28330" xr:uid="{00000000-0005-0000-0000-0000AB6E0000}"/>
    <cellStyle name="Percent 4 2 7 7" xfId="28331" xr:uid="{00000000-0005-0000-0000-0000AC6E0000}"/>
    <cellStyle name="Percent 4 2 7 7 2" xfId="28332" xr:uid="{00000000-0005-0000-0000-0000AD6E0000}"/>
    <cellStyle name="Percent 4 2 7 7 3" xfId="28333" xr:uid="{00000000-0005-0000-0000-0000AE6E0000}"/>
    <cellStyle name="Percent 4 2 7 7 4" xfId="28334" xr:uid="{00000000-0005-0000-0000-0000AF6E0000}"/>
    <cellStyle name="Percent 4 2 7 7 5" xfId="28335" xr:uid="{00000000-0005-0000-0000-0000B06E0000}"/>
    <cellStyle name="Percent 4 2 7 7 6" xfId="28336" xr:uid="{00000000-0005-0000-0000-0000B16E0000}"/>
    <cellStyle name="Percent 4 2 7 7 7" xfId="28337" xr:uid="{00000000-0005-0000-0000-0000B26E0000}"/>
    <cellStyle name="Percent 4 2 7 8" xfId="28338" xr:uid="{00000000-0005-0000-0000-0000B36E0000}"/>
    <cellStyle name="Percent 4 2 7 9" xfId="28339" xr:uid="{00000000-0005-0000-0000-0000B46E0000}"/>
    <cellStyle name="Percent 4 2 8" xfId="28340" xr:uid="{00000000-0005-0000-0000-0000B56E0000}"/>
    <cellStyle name="Percent 4 2 8 10" xfId="28341" xr:uid="{00000000-0005-0000-0000-0000B66E0000}"/>
    <cellStyle name="Percent 4 2 8 11" xfId="28342" xr:uid="{00000000-0005-0000-0000-0000B76E0000}"/>
    <cellStyle name="Percent 4 2 8 12" xfId="28343" xr:uid="{00000000-0005-0000-0000-0000B86E0000}"/>
    <cellStyle name="Percent 4 2 8 2" xfId="28344" xr:uid="{00000000-0005-0000-0000-0000B96E0000}"/>
    <cellStyle name="Percent 4 2 8 2 10" xfId="28345" xr:uid="{00000000-0005-0000-0000-0000BA6E0000}"/>
    <cellStyle name="Percent 4 2 8 2 2" xfId="28346" xr:uid="{00000000-0005-0000-0000-0000BB6E0000}"/>
    <cellStyle name="Percent 4 2 8 2 2 2" xfId="28347" xr:uid="{00000000-0005-0000-0000-0000BC6E0000}"/>
    <cellStyle name="Percent 4 2 8 2 2 3" xfId="28348" xr:uid="{00000000-0005-0000-0000-0000BD6E0000}"/>
    <cellStyle name="Percent 4 2 8 2 2 4" xfId="28349" xr:uid="{00000000-0005-0000-0000-0000BE6E0000}"/>
    <cellStyle name="Percent 4 2 8 2 2 5" xfId="28350" xr:uid="{00000000-0005-0000-0000-0000BF6E0000}"/>
    <cellStyle name="Percent 4 2 8 2 2 6" xfId="28351" xr:uid="{00000000-0005-0000-0000-0000C06E0000}"/>
    <cellStyle name="Percent 4 2 8 2 2 7" xfId="28352" xr:uid="{00000000-0005-0000-0000-0000C16E0000}"/>
    <cellStyle name="Percent 4 2 8 2 3" xfId="28353" xr:uid="{00000000-0005-0000-0000-0000C26E0000}"/>
    <cellStyle name="Percent 4 2 8 2 3 2" xfId="28354" xr:uid="{00000000-0005-0000-0000-0000C36E0000}"/>
    <cellStyle name="Percent 4 2 8 2 3 3" xfId="28355" xr:uid="{00000000-0005-0000-0000-0000C46E0000}"/>
    <cellStyle name="Percent 4 2 8 2 3 4" xfId="28356" xr:uid="{00000000-0005-0000-0000-0000C56E0000}"/>
    <cellStyle name="Percent 4 2 8 2 3 5" xfId="28357" xr:uid="{00000000-0005-0000-0000-0000C66E0000}"/>
    <cellStyle name="Percent 4 2 8 2 3 6" xfId="28358" xr:uid="{00000000-0005-0000-0000-0000C76E0000}"/>
    <cellStyle name="Percent 4 2 8 2 3 7" xfId="28359" xr:uid="{00000000-0005-0000-0000-0000C86E0000}"/>
    <cellStyle name="Percent 4 2 8 2 4" xfId="28360" xr:uid="{00000000-0005-0000-0000-0000C96E0000}"/>
    <cellStyle name="Percent 4 2 8 2 4 2" xfId="28361" xr:uid="{00000000-0005-0000-0000-0000CA6E0000}"/>
    <cellStyle name="Percent 4 2 8 2 4 3" xfId="28362" xr:uid="{00000000-0005-0000-0000-0000CB6E0000}"/>
    <cellStyle name="Percent 4 2 8 2 4 4" xfId="28363" xr:uid="{00000000-0005-0000-0000-0000CC6E0000}"/>
    <cellStyle name="Percent 4 2 8 2 4 5" xfId="28364" xr:uid="{00000000-0005-0000-0000-0000CD6E0000}"/>
    <cellStyle name="Percent 4 2 8 2 4 6" xfId="28365" xr:uid="{00000000-0005-0000-0000-0000CE6E0000}"/>
    <cellStyle name="Percent 4 2 8 2 4 7" xfId="28366" xr:uid="{00000000-0005-0000-0000-0000CF6E0000}"/>
    <cellStyle name="Percent 4 2 8 2 5" xfId="28367" xr:uid="{00000000-0005-0000-0000-0000D06E0000}"/>
    <cellStyle name="Percent 4 2 8 2 6" xfId="28368" xr:uid="{00000000-0005-0000-0000-0000D16E0000}"/>
    <cellStyle name="Percent 4 2 8 2 7" xfId="28369" xr:uid="{00000000-0005-0000-0000-0000D26E0000}"/>
    <cellStyle name="Percent 4 2 8 2 8" xfId="28370" xr:uid="{00000000-0005-0000-0000-0000D36E0000}"/>
    <cellStyle name="Percent 4 2 8 2 9" xfId="28371" xr:uid="{00000000-0005-0000-0000-0000D46E0000}"/>
    <cellStyle name="Percent 4 2 8 3" xfId="28372" xr:uid="{00000000-0005-0000-0000-0000D56E0000}"/>
    <cellStyle name="Percent 4 2 8 3 2" xfId="28373" xr:uid="{00000000-0005-0000-0000-0000D66E0000}"/>
    <cellStyle name="Percent 4 2 8 3 2 2" xfId="28374" xr:uid="{00000000-0005-0000-0000-0000D76E0000}"/>
    <cellStyle name="Percent 4 2 8 3 2 3" xfId="28375" xr:uid="{00000000-0005-0000-0000-0000D86E0000}"/>
    <cellStyle name="Percent 4 2 8 3 2 4" xfId="28376" xr:uid="{00000000-0005-0000-0000-0000D96E0000}"/>
    <cellStyle name="Percent 4 2 8 3 2 5" xfId="28377" xr:uid="{00000000-0005-0000-0000-0000DA6E0000}"/>
    <cellStyle name="Percent 4 2 8 3 2 6" xfId="28378" xr:uid="{00000000-0005-0000-0000-0000DB6E0000}"/>
    <cellStyle name="Percent 4 2 8 3 2 7" xfId="28379" xr:uid="{00000000-0005-0000-0000-0000DC6E0000}"/>
    <cellStyle name="Percent 4 2 8 3 3" xfId="28380" xr:uid="{00000000-0005-0000-0000-0000DD6E0000}"/>
    <cellStyle name="Percent 4 2 8 3 4" xfId="28381" xr:uid="{00000000-0005-0000-0000-0000DE6E0000}"/>
    <cellStyle name="Percent 4 2 8 3 5" xfId="28382" xr:uid="{00000000-0005-0000-0000-0000DF6E0000}"/>
    <cellStyle name="Percent 4 2 8 3 6" xfId="28383" xr:uid="{00000000-0005-0000-0000-0000E06E0000}"/>
    <cellStyle name="Percent 4 2 8 3 7" xfId="28384" xr:uid="{00000000-0005-0000-0000-0000E16E0000}"/>
    <cellStyle name="Percent 4 2 8 3 8" xfId="28385" xr:uid="{00000000-0005-0000-0000-0000E26E0000}"/>
    <cellStyle name="Percent 4 2 8 4" xfId="28386" xr:uid="{00000000-0005-0000-0000-0000E36E0000}"/>
    <cellStyle name="Percent 4 2 8 4 2" xfId="28387" xr:uid="{00000000-0005-0000-0000-0000E46E0000}"/>
    <cellStyle name="Percent 4 2 8 4 3" xfId="28388" xr:uid="{00000000-0005-0000-0000-0000E56E0000}"/>
    <cellStyle name="Percent 4 2 8 4 4" xfId="28389" xr:uid="{00000000-0005-0000-0000-0000E66E0000}"/>
    <cellStyle name="Percent 4 2 8 4 5" xfId="28390" xr:uid="{00000000-0005-0000-0000-0000E76E0000}"/>
    <cellStyle name="Percent 4 2 8 4 6" xfId="28391" xr:uid="{00000000-0005-0000-0000-0000E86E0000}"/>
    <cellStyle name="Percent 4 2 8 4 7" xfId="28392" xr:uid="{00000000-0005-0000-0000-0000E96E0000}"/>
    <cellStyle name="Percent 4 2 8 5" xfId="28393" xr:uid="{00000000-0005-0000-0000-0000EA6E0000}"/>
    <cellStyle name="Percent 4 2 8 5 2" xfId="28394" xr:uid="{00000000-0005-0000-0000-0000EB6E0000}"/>
    <cellStyle name="Percent 4 2 8 5 3" xfId="28395" xr:uid="{00000000-0005-0000-0000-0000EC6E0000}"/>
    <cellStyle name="Percent 4 2 8 5 4" xfId="28396" xr:uid="{00000000-0005-0000-0000-0000ED6E0000}"/>
    <cellStyle name="Percent 4 2 8 5 5" xfId="28397" xr:uid="{00000000-0005-0000-0000-0000EE6E0000}"/>
    <cellStyle name="Percent 4 2 8 5 6" xfId="28398" xr:uid="{00000000-0005-0000-0000-0000EF6E0000}"/>
    <cellStyle name="Percent 4 2 8 5 7" xfId="28399" xr:uid="{00000000-0005-0000-0000-0000F06E0000}"/>
    <cellStyle name="Percent 4 2 8 6" xfId="28400" xr:uid="{00000000-0005-0000-0000-0000F16E0000}"/>
    <cellStyle name="Percent 4 2 8 6 2" xfId="28401" xr:uid="{00000000-0005-0000-0000-0000F26E0000}"/>
    <cellStyle name="Percent 4 2 8 6 3" xfId="28402" xr:uid="{00000000-0005-0000-0000-0000F36E0000}"/>
    <cellStyle name="Percent 4 2 8 6 4" xfId="28403" xr:uid="{00000000-0005-0000-0000-0000F46E0000}"/>
    <cellStyle name="Percent 4 2 8 6 5" xfId="28404" xr:uid="{00000000-0005-0000-0000-0000F56E0000}"/>
    <cellStyle name="Percent 4 2 8 6 6" xfId="28405" xr:uid="{00000000-0005-0000-0000-0000F66E0000}"/>
    <cellStyle name="Percent 4 2 8 6 7" xfId="28406" xr:uid="{00000000-0005-0000-0000-0000F76E0000}"/>
    <cellStyle name="Percent 4 2 8 7" xfId="28407" xr:uid="{00000000-0005-0000-0000-0000F86E0000}"/>
    <cellStyle name="Percent 4 2 8 8" xfId="28408" xr:uid="{00000000-0005-0000-0000-0000F96E0000}"/>
    <cellStyle name="Percent 4 2 8 9" xfId="28409" xr:uid="{00000000-0005-0000-0000-0000FA6E0000}"/>
    <cellStyle name="Percent 4 2 9" xfId="28410" xr:uid="{00000000-0005-0000-0000-0000FB6E0000}"/>
    <cellStyle name="Percent 4 2 9 10" xfId="28411" xr:uid="{00000000-0005-0000-0000-0000FC6E0000}"/>
    <cellStyle name="Percent 4 2 9 2" xfId="28412" xr:uid="{00000000-0005-0000-0000-0000FD6E0000}"/>
    <cellStyle name="Percent 4 2 9 2 2" xfId="28413" xr:uid="{00000000-0005-0000-0000-0000FE6E0000}"/>
    <cellStyle name="Percent 4 2 9 2 3" xfId="28414" xr:uid="{00000000-0005-0000-0000-0000FF6E0000}"/>
    <cellStyle name="Percent 4 2 9 2 4" xfId="28415" xr:uid="{00000000-0005-0000-0000-0000006F0000}"/>
    <cellStyle name="Percent 4 2 9 2 5" xfId="28416" xr:uid="{00000000-0005-0000-0000-0000016F0000}"/>
    <cellStyle name="Percent 4 2 9 2 6" xfId="28417" xr:uid="{00000000-0005-0000-0000-0000026F0000}"/>
    <cellStyle name="Percent 4 2 9 2 7" xfId="28418" xr:uid="{00000000-0005-0000-0000-0000036F0000}"/>
    <cellStyle name="Percent 4 2 9 3" xfId="28419" xr:uid="{00000000-0005-0000-0000-0000046F0000}"/>
    <cellStyle name="Percent 4 2 9 3 2" xfId="28420" xr:uid="{00000000-0005-0000-0000-0000056F0000}"/>
    <cellStyle name="Percent 4 2 9 3 3" xfId="28421" xr:uid="{00000000-0005-0000-0000-0000066F0000}"/>
    <cellStyle name="Percent 4 2 9 3 4" xfId="28422" xr:uid="{00000000-0005-0000-0000-0000076F0000}"/>
    <cellStyle name="Percent 4 2 9 3 5" xfId="28423" xr:uid="{00000000-0005-0000-0000-0000086F0000}"/>
    <cellStyle name="Percent 4 2 9 3 6" xfId="28424" xr:uid="{00000000-0005-0000-0000-0000096F0000}"/>
    <cellStyle name="Percent 4 2 9 3 7" xfId="28425" xr:uid="{00000000-0005-0000-0000-00000A6F0000}"/>
    <cellStyle name="Percent 4 2 9 4" xfId="28426" xr:uid="{00000000-0005-0000-0000-00000B6F0000}"/>
    <cellStyle name="Percent 4 2 9 4 2" xfId="28427" xr:uid="{00000000-0005-0000-0000-00000C6F0000}"/>
    <cellStyle name="Percent 4 2 9 4 3" xfId="28428" xr:uid="{00000000-0005-0000-0000-00000D6F0000}"/>
    <cellStyle name="Percent 4 2 9 4 4" xfId="28429" xr:uid="{00000000-0005-0000-0000-00000E6F0000}"/>
    <cellStyle name="Percent 4 2 9 4 5" xfId="28430" xr:uid="{00000000-0005-0000-0000-00000F6F0000}"/>
    <cellStyle name="Percent 4 2 9 4 6" xfId="28431" xr:uid="{00000000-0005-0000-0000-0000106F0000}"/>
    <cellStyle name="Percent 4 2 9 4 7" xfId="28432" xr:uid="{00000000-0005-0000-0000-0000116F0000}"/>
    <cellStyle name="Percent 4 2 9 5" xfId="28433" xr:uid="{00000000-0005-0000-0000-0000126F0000}"/>
    <cellStyle name="Percent 4 2 9 6" xfId="28434" xr:uid="{00000000-0005-0000-0000-0000136F0000}"/>
    <cellStyle name="Percent 4 2 9 7" xfId="28435" xr:uid="{00000000-0005-0000-0000-0000146F0000}"/>
    <cellStyle name="Percent 4 2 9 8" xfId="28436" xr:uid="{00000000-0005-0000-0000-0000156F0000}"/>
    <cellStyle name="Percent 4 2 9 9" xfId="28437" xr:uid="{00000000-0005-0000-0000-0000166F0000}"/>
    <cellStyle name="Percent 4 3" xfId="28438" xr:uid="{00000000-0005-0000-0000-0000176F0000}"/>
    <cellStyle name="Percent 4 3 2" xfId="28439" xr:uid="{00000000-0005-0000-0000-0000186F0000}"/>
    <cellStyle name="Percent 4 3 2 2" xfId="28440" xr:uid="{00000000-0005-0000-0000-0000196F0000}"/>
    <cellStyle name="Percent 4 3 2 3" xfId="28441" xr:uid="{00000000-0005-0000-0000-00001A6F0000}"/>
    <cellStyle name="Percent 4 3 2 4" xfId="28442" xr:uid="{00000000-0005-0000-0000-00001B6F0000}"/>
    <cellStyle name="Percent 4 3 2 5" xfId="28443" xr:uid="{00000000-0005-0000-0000-00001C6F0000}"/>
    <cellStyle name="Percent 4 3 2 6" xfId="28444" xr:uid="{00000000-0005-0000-0000-00001D6F0000}"/>
    <cellStyle name="Percent 4 3 2 7" xfId="28445" xr:uid="{00000000-0005-0000-0000-00001E6F0000}"/>
    <cellStyle name="Percent 4 3 3" xfId="28446" xr:uid="{00000000-0005-0000-0000-00001F6F0000}"/>
    <cellStyle name="Percent 4 3 4" xfId="28447" xr:uid="{00000000-0005-0000-0000-0000206F0000}"/>
    <cellStyle name="Percent 4 3 5" xfId="28448" xr:uid="{00000000-0005-0000-0000-0000216F0000}"/>
    <cellStyle name="Percent 4 3 6" xfId="28449" xr:uid="{00000000-0005-0000-0000-0000226F0000}"/>
    <cellStyle name="Percent 4 3 7" xfId="28450" xr:uid="{00000000-0005-0000-0000-0000236F0000}"/>
    <cellStyle name="Percent 4 3 8" xfId="28451" xr:uid="{00000000-0005-0000-0000-0000246F0000}"/>
    <cellStyle name="Percent 4 4" xfId="28452" xr:uid="{00000000-0005-0000-0000-0000256F0000}"/>
    <cellStyle name="Percent 4 4 10" xfId="28453" xr:uid="{00000000-0005-0000-0000-0000266F0000}"/>
    <cellStyle name="Percent 4 4 10 2" xfId="28454" xr:uid="{00000000-0005-0000-0000-0000276F0000}"/>
    <cellStyle name="Percent 4 4 10 3" xfId="28455" xr:uid="{00000000-0005-0000-0000-0000286F0000}"/>
    <cellStyle name="Percent 4 4 10 4" xfId="28456" xr:uid="{00000000-0005-0000-0000-0000296F0000}"/>
    <cellStyle name="Percent 4 4 10 5" xfId="28457" xr:uid="{00000000-0005-0000-0000-00002A6F0000}"/>
    <cellStyle name="Percent 4 4 10 6" xfId="28458" xr:uid="{00000000-0005-0000-0000-00002B6F0000}"/>
    <cellStyle name="Percent 4 4 10 7" xfId="28459" xr:uid="{00000000-0005-0000-0000-00002C6F0000}"/>
    <cellStyle name="Percent 4 4 11" xfId="28460" xr:uid="{00000000-0005-0000-0000-00002D6F0000}"/>
    <cellStyle name="Percent 4 4 11 2" xfId="28461" xr:uid="{00000000-0005-0000-0000-00002E6F0000}"/>
    <cellStyle name="Percent 4 4 11 3" xfId="28462" xr:uid="{00000000-0005-0000-0000-00002F6F0000}"/>
    <cellStyle name="Percent 4 4 11 4" xfId="28463" xr:uid="{00000000-0005-0000-0000-0000306F0000}"/>
    <cellStyle name="Percent 4 4 11 5" xfId="28464" xr:uid="{00000000-0005-0000-0000-0000316F0000}"/>
    <cellStyle name="Percent 4 4 11 6" xfId="28465" xr:uid="{00000000-0005-0000-0000-0000326F0000}"/>
    <cellStyle name="Percent 4 4 11 7" xfId="28466" xr:uid="{00000000-0005-0000-0000-0000336F0000}"/>
    <cellStyle name="Percent 4 4 12" xfId="28467" xr:uid="{00000000-0005-0000-0000-0000346F0000}"/>
    <cellStyle name="Percent 4 4 13" xfId="28468" xr:uid="{00000000-0005-0000-0000-0000356F0000}"/>
    <cellStyle name="Percent 4 4 14" xfId="28469" xr:uid="{00000000-0005-0000-0000-0000366F0000}"/>
    <cellStyle name="Percent 4 4 15" xfId="28470" xr:uid="{00000000-0005-0000-0000-0000376F0000}"/>
    <cellStyle name="Percent 4 4 16" xfId="28471" xr:uid="{00000000-0005-0000-0000-0000386F0000}"/>
    <cellStyle name="Percent 4 4 17" xfId="28472" xr:uid="{00000000-0005-0000-0000-0000396F0000}"/>
    <cellStyle name="Percent 4 4 2" xfId="28473" xr:uid="{00000000-0005-0000-0000-00003A6F0000}"/>
    <cellStyle name="Percent 4 4 2 10" xfId="28474" xr:uid="{00000000-0005-0000-0000-00003B6F0000}"/>
    <cellStyle name="Percent 4 4 2 11" xfId="28475" xr:uid="{00000000-0005-0000-0000-00003C6F0000}"/>
    <cellStyle name="Percent 4 4 2 12" xfId="28476" xr:uid="{00000000-0005-0000-0000-00003D6F0000}"/>
    <cellStyle name="Percent 4 4 2 13" xfId="28477" xr:uid="{00000000-0005-0000-0000-00003E6F0000}"/>
    <cellStyle name="Percent 4 4 2 14" xfId="28478" xr:uid="{00000000-0005-0000-0000-00003F6F0000}"/>
    <cellStyle name="Percent 4 4 2 15" xfId="28479" xr:uid="{00000000-0005-0000-0000-0000406F0000}"/>
    <cellStyle name="Percent 4 4 2 2" xfId="28480" xr:uid="{00000000-0005-0000-0000-0000416F0000}"/>
    <cellStyle name="Percent 4 4 2 2 10" xfId="28481" xr:uid="{00000000-0005-0000-0000-0000426F0000}"/>
    <cellStyle name="Percent 4 4 2 2 11" xfId="28482" xr:uid="{00000000-0005-0000-0000-0000436F0000}"/>
    <cellStyle name="Percent 4 4 2 2 12" xfId="28483" xr:uid="{00000000-0005-0000-0000-0000446F0000}"/>
    <cellStyle name="Percent 4 4 2 2 13" xfId="28484" xr:uid="{00000000-0005-0000-0000-0000456F0000}"/>
    <cellStyle name="Percent 4 4 2 2 14" xfId="28485" xr:uid="{00000000-0005-0000-0000-0000466F0000}"/>
    <cellStyle name="Percent 4 4 2 2 2" xfId="28486" xr:uid="{00000000-0005-0000-0000-0000476F0000}"/>
    <cellStyle name="Percent 4 4 2 2 2 10" xfId="28487" xr:uid="{00000000-0005-0000-0000-0000486F0000}"/>
    <cellStyle name="Percent 4 4 2 2 2 11" xfId="28488" xr:uid="{00000000-0005-0000-0000-0000496F0000}"/>
    <cellStyle name="Percent 4 4 2 2 2 12" xfId="28489" xr:uid="{00000000-0005-0000-0000-00004A6F0000}"/>
    <cellStyle name="Percent 4 4 2 2 2 2" xfId="28490" xr:uid="{00000000-0005-0000-0000-00004B6F0000}"/>
    <cellStyle name="Percent 4 4 2 2 2 2 10" xfId="28491" xr:uid="{00000000-0005-0000-0000-00004C6F0000}"/>
    <cellStyle name="Percent 4 4 2 2 2 2 2" xfId="28492" xr:uid="{00000000-0005-0000-0000-00004D6F0000}"/>
    <cellStyle name="Percent 4 4 2 2 2 2 2 2" xfId="28493" xr:uid="{00000000-0005-0000-0000-00004E6F0000}"/>
    <cellStyle name="Percent 4 4 2 2 2 2 2 3" xfId="28494" xr:uid="{00000000-0005-0000-0000-00004F6F0000}"/>
    <cellStyle name="Percent 4 4 2 2 2 2 2 4" xfId="28495" xr:uid="{00000000-0005-0000-0000-0000506F0000}"/>
    <cellStyle name="Percent 4 4 2 2 2 2 2 5" xfId="28496" xr:uid="{00000000-0005-0000-0000-0000516F0000}"/>
    <cellStyle name="Percent 4 4 2 2 2 2 2 6" xfId="28497" xr:uid="{00000000-0005-0000-0000-0000526F0000}"/>
    <cellStyle name="Percent 4 4 2 2 2 2 2 7" xfId="28498" xr:uid="{00000000-0005-0000-0000-0000536F0000}"/>
    <cellStyle name="Percent 4 4 2 2 2 2 3" xfId="28499" xr:uid="{00000000-0005-0000-0000-0000546F0000}"/>
    <cellStyle name="Percent 4 4 2 2 2 2 3 2" xfId="28500" xr:uid="{00000000-0005-0000-0000-0000556F0000}"/>
    <cellStyle name="Percent 4 4 2 2 2 2 3 3" xfId="28501" xr:uid="{00000000-0005-0000-0000-0000566F0000}"/>
    <cellStyle name="Percent 4 4 2 2 2 2 3 4" xfId="28502" xr:uid="{00000000-0005-0000-0000-0000576F0000}"/>
    <cellStyle name="Percent 4 4 2 2 2 2 3 5" xfId="28503" xr:uid="{00000000-0005-0000-0000-0000586F0000}"/>
    <cellStyle name="Percent 4 4 2 2 2 2 3 6" xfId="28504" xr:uid="{00000000-0005-0000-0000-0000596F0000}"/>
    <cellStyle name="Percent 4 4 2 2 2 2 3 7" xfId="28505" xr:uid="{00000000-0005-0000-0000-00005A6F0000}"/>
    <cellStyle name="Percent 4 4 2 2 2 2 4" xfId="28506" xr:uid="{00000000-0005-0000-0000-00005B6F0000}"/>
    <cellStyle name="Percent 4 4 2 2 2 2 4 2" xfId="28507" xr:uid="{00000000-0005-0000-0000-00005C6F0000}"/>
    <cellStyle name="Percent 4 4 2 2 2 2 4 3" xfId="28508" xr:uid="{00000000-0005-0000-0000-00005D6F0000}"/>
    <cellStyle name="Percent 4 4 2 2 2 2 4 4" xfId="28509" xr:uid="{00000000-0005-0000-0000-00005E6F0000}"/>
    <cellStyle name="Percent 4 4 2 2 2 2 4 5" xfId="28510" xr:uid="{00000000-0005-0000-0000-00005F6F0000}"/>
    <cellStyle name="Percent 4 4 2 2 2 2 4 6" xfId="28511" xr:uid="{00000000-0005-0000-0000-0000606F0000}"/>
    <cellStyle name="Percent 4 4 2 2 2 2 4 7" xfId="28512" xr:uid="{00000000-0005-0000-0000-0000616F0000}"/>
    <cellStyle name="Percent 4 4 2 2 2 2 5" xfId="28513" xr:uid="{00000000-0005-0000-0000-0000626F0000}"/>
    <cellStyle name="Percent 4 4 2 2 2 2 6" xfId="28514" xr:uid="{00000000-0005-0000-0000-0000636F0000}"/>
    <cellStyle name="Percent 4 4 2 2 2 2 7" xfId="28515" xr:uid="{00000000-0005-0000-0000-0000646F0000}"/>
    <cellStyle name="Percent 4 4 2 2 2 2 8" xfId="28516" xr:uid="{00000000-0005-0000-0000-0000656F0000}"/>
    <cellStyle name="Percent 4 4 2 2 2 2 9" xfId="28517" xr:uid="{00000000-0005-0000-0000-0000666F0000}"/>
    <cellStyle name="Percent 4 4 2 2 2 3" xfId="28518" xr:uid="{00000000-0005-0000-0000-0000676F0000}"/>
    <cellStyle name="Percent 4 4 2 2 2 3 2" xfId="28519" xr:uid="{00000000-0005-0000-0000-0000686F0000}"/>
    <cellStyle name="Percent 4 4 2 2 2 3 2 2" xfId="28520" xr:uid="{00000000-0005-0000-0000-0000696F0000}"/>
    <cellStyle name="Percent 4 4 2 2 2 3 2 3" xfId="28521" xr:uid="{00000000-0005-0000-0000-00006A6F0000}"/>
    <cellStyle name="Percent 4 4 2 2 2 3 2 4" xfId="28522" xr:uid="{00000000-0005-0000-0000-00006B6F0000}"/>
    <cellStyle name="Percent 4 4 2 2 2 3 2 5" xfId="28523" xr:uid="{00000000-0005-0000-0000-00006C6F0000}"/>
    <cellStyle name="Percent 4 4 2 2 2 3 2 6" xfId="28524" xr:uid="{00000000-0005-0000-0000-00006D6F0000}"/>
    <cellStyle name="Percent 4 4 2 2 2 3 2 7" xfId="28525" xr:uid="{00000000-0005-0000-0000-00006E6F0000}"/>
    <cellStyle name="Percent 4 4 2 2 2 3 3" xfId="28526" xr:uid="{00000000-0005-0000-0000-00006F6F0000}"/>
    <cellStyle name="Percent 4 4 2 2 2 3 4" xfId="28527" xr:uid="{00000000-0005-0000-0000-0000706F0000}"/>
    <cellStyle name="Percent 4 4 2 2 2 3 5" xfId="28528" xr:uid="{00000000-0005-0000-0000-0000716F0000}"/>
    <cellStyle name="Percent 4 4 2 2 2 3 6" xfId="28529" xr:uid="{00000000-0005-0000-0000-0000726F0000}"/>
    <cellStyle name="Percent 4 4 2 2 2 3 7" xfId="28530" xr:uid="{00000000-0005-0000-0000-0000736F0000}"/>
    <cellStyle name="Percent 4 4 2 2 2 3 8" xfId="28531" xr:uid="{00000000-0005-0000-0000-0000746F0000}"/>
    <cellStyle name="Percent 4 4 2 2 2 4" xfId="28532" xr:uid="{00000000-0005-0000-0000-0000756F0000}"/>
    <cellStyle name="Percent 4 4 2 2 2 4 2" xfId="28533" xr:uid="{00000000-0005-0000-0000-0000766F0000}"/>
    <cellStyle name="Percent 4 4 2 2 2 4 3" xfId="28534" xr:uid="{00000000-0005-0000-0000-0000776F0000}"/>
    <cellStyle name="Percent 4 4 2 2 2 4 4" xfId="28535" xr:uid="{00000000-0005-0000-0000-0000786F0000}"/>
    <cellStyle name="Percent 4 4 2 2 2 4 5" xfId="28536" xr:uid="{00000000-0005-0000-0000-0000796F0000}"/>
    <cellStyle name="Percent 4 4 2 2 2 4 6" xfId="28537" xr:uid="{00000000-0005-0000-0000-00007A6F0000}"/>
    <cellStyle name="Percent 4 4 2 2 2 4 7" xfId="28538" xr:uid="{00000000-0005-0000-0000-00007B6F0000}"/>
    <cellStyle name="Percent 4 4 2 2 2 5" xfId="28539" xr:uid="{00000000-0005-0000-0000-00007C6F0000}"/>
    <cellStyle name="Percent 4 4 2 2 2 5 2" xfId="28540" xr:uid="{00000000-0005-0000-0000-00007D6F0000}"/>
    <cellStyle name="Percent 4 4 2 2 2 5 3" xfId="28541" xr:uid="{00000000-0005-0000-0000-00007E6F0000}"/>
    <cellStyle name="Percent 4 4 2 2 2 5 4" xfId="28542" xr:uid="{00000000-0005-0000-0000-00007F6F0000}"/>
    <cellStyle name="Percent 4 4 2 2 2 5 5" xfId="28543" xr:uid="{00000000-0005-0000-0000-0000806F0000}"/>
    <cellStyle name="Percent 4 4 2 2 2 5 6" xfId="28544" xr:uid="{00000000-0005-0000-0000-0000816F0000}"/>
    <cellStyle name="Percent 4 4 2 2 2 5 7" xfId="28545" xr:uid="{00000000-0005-0000-0000-0000826F0000}"/>
    <cellStyle name="Percent 4 4 2 2 2 6" xfId="28546" xr:uid="{00000000-0005-0000-0000-0000836F0000}"/>
    <cellStyle name="Percent 4 4 2 2 2 6 2" xfId="28547" xr:uid="{00000000-0005-0000-0000-0000846F0000}"/>
    <cellStyle name="Percent 4 4 2 2 2 6 3" xfId="28548" xr:uid="{00000000-0005-0000-0000-0000856F0000}"/>
    <cellStyle name="Percent 4 4 2 2 2 6 4" xfId="28549" xr:uid="{00000000-0005-0000-0000-0000866F0000}"/>
    <cellStyle name="Percent 4 4 2 2 2 6 5" xfId="28550" xr:uid="{00000000-0005-0000-0000-0000876F0000}"/>
    <cellStyle name="Percent 4 4 2 2 2 6 6" xfId="28551" xr:uid="{00000000-0005-0000-0000-0000886F0000}"/>
    <cellStyle name="Percent 4 4 2 2 2 6 7" xfId="28552" xr:uid="{00000000-0005-0000-0000-0000896F0000}"/>
    <cellStyle name="Percent 4 4 2 2 2 7" xfId="28553" xr:uid="{00000000-0005-0000-0000-00008A6F0000}"/>
    <cellStyle name="Percent 4 4 2 2 2 8" xfId="28554" xr:uid="{00000000-0005-0000-0000-00008B6F0000}"/>
    <cellStyle name="Percent 4 4 2 2 2 9" xfId="28555" xr:uid="{00000000-0005-0000-0000-00008C6F0000}"/>
    <cellStyle name="Percent 4 4 2 2 3" xfId="28556" xr:uid="{00000000-0005-0000-0000-00008D6F0000}"/>
    <cellStyle name="Percent 4 4 2 2 3 10" xfId="28557" xr:uid="{00000000-0005-0000-0000-00008E6F0000}"/>
    <cellStyle name="Percent 4 4 2 2 3 11" xfId="28558" xr:uid="{00000000-0005-0000-0000-00008F6F0000}"/>
    <cellStyle name="Percent 4 4 2 2 3 12" xfId="28559" xr:uid="{00000000-0005-0000-0000-0000906F0000}"/>
    <cellStyle name="Percent 4 4 2 2 3 2" xfId="28560" xr:uid="{00000000-0005-0000-0000-0000916F0000}"/>
    <cellStyle name="Percent 4 4 2 2 3 2 10" xfId="28561" xr:uid="{00000000-0005-0000-0000-0000926F0000}"/>
    <cellStyle name="Percent 4 4 2 2 3 2 2" xfId="28562" xr:uid="{00000000-0005-0000-0000-0000936F0000}"/>
    <cellStyle name="Percent 4 4 2 2 3 2 2 2" xfId="28563" xr:uid="{00000000-0005-0000-0000-0000946F0000}"/>
    <cellStyle name="Percent 4 4 2 2 3 2 2 3" xfId="28564" xr:uid="{00000000-0005-0000-0000-0000956F0000}"/>
    <cellStyle name="Percent 4 4 2 2 3 2 2 4" xfId="28565" xr:uid="{00000000-0005-0000-0000-0000966F0000}"/>
    <cellStyle name="Percent 4 4 2 2 3 2 2 5" xfId="28566" xr:uid="{00000000-0005-0000-0000-0000976F0000}"/>
    <cellStyle name="Percent 4 4 2 2 3 2 2 6" xfId="28567" xr:uid="{00000000-0005-0000-0000-0000986F0000}"/>
    <cellStyle name="Percent 4 4 2 2 3 2 2 7" xfId="28568" xr:uid="{00000000-0005-0000-0000-0000996F0000}"/>
    <cellStyle name="Percent 4 4 2 2 3 2 3" xfId="28569" xr:uid="{00000000-0005-0000-0000-00009A6F0000}"/>
    <cellStyle name="Percent 4 4 2 2 3 2 3 2" xfId="28570" xr:uid="{00000000-0005-0000-0000-00009B6F0000}"/>
    <cellStyle name="Percent 4 4 2 2 3 2 3 3" xfId="28571" xr:uid="{00000000-0005-0000-0000-00009C6F0000}"/>
    <cellStyle name="Percent 4 4 2 2 3 2 3 4" xfId="28572" xr:uid="{00000000-0005-0000-0000-00009D6F0000}"/>
    <cellStyle name="Percent 4 4 2 2 3 2 3 5" xfId="28573" xr:uid="{00000000-0005-0000-0000-00009E6F0000}"/>
    <cellStyle name="Percent 4 4 2 2 3 2 3 6" xfId="28574" xr:uid="{00000000-0005-0000-0000-00009F6F0000}"/>
    <cellStyle name="Percent 4 4 2 2 3 2 3 7" xfId="28575" xr:uid="{00000000-0005-0000-0000-0000A06F0000}"/>
    <cellStyle name="Percent 4 4 2 2 3 2 4" xfId="28576" xr:uid="{00000000-0005-0000-0000-0000A16F0000}"/>
    <cellStyle name="Percent 4 4 2 2 3 2 4 2" xfId="28577" xr:uid="{00000000-0005-0000-0000-0000A26F0000}"/>
    <cellStyle name="Percent 4 4 2 2 3 2 4 3" xfId="28578" xr:uid="{00000000-0005-0000-0000-0000A36F0000}"/>
    <cellStyle name="Percent 4 4 2 2 3 2 4 4" xfId="28579" xr:uid="{00000000-0005-0000-0000-0000A46F0000}"/>
    <cellStyle name="Percent 4 4 2 2 3 2 4 5" xfId="28580" xr:uid="{00000000-0005-0000-0000-0000A56F0000}"/>
    <cellStyle name="Percent 4 4 2 2 3 2 4 6" xfId="28581" xr:uid="{00000000-0005-0000-0000-0000A66F0000}"/>
    <cellStyle name="Percent 4 4 2 2 3 2 4 7" xfId="28582" xr:uid="{00000000-0005-0000-0000-0000A76F0000}"/>
    <cellStyle name="Percent 4 4 2 2 3 2 5" xfId="28583" xr:uid="{00000000-0005-0000-0000-0000A86F0000}"/>
    <cellStyle name="Percent 4 4 2 2 3 2 6" xfId="28584" xr:uid="{00000000-0005-0000-0000-0000A96F0000}"/>
    <cellStyle name="Percent 4 4 2 2 3 2 7" xfId="28585" xr:uid="{00000000-0005-0000-0000-0000AA6F0000}"/>
    <cellStyle name="Percent 4 4 2 2 3 2 8" xfId="28586" xr:uid="{00000000-0005-0000-0000-0000AB6F0000}"/>
    <cellStyle name="Percent 4 4 2 2 3 2 9" xfId="28587" xr:uid="{00000000-0005-0000-0000-0000AC6F0000}"/>
    <cellStyle name="Percent 4 4 2 2 3 3" xfId="28588" xr:uid="{00000000-0005-0000-0000-0000AD6F0000}"/>
    <cellStyle name="Percent 4 4 2 2 3 3 2" xfId="28589" xr:uid="{00000000-0005-0000-0000-0000AE6F0000}"/>
    <cellStyle name="Percent 4 4 2 2 3 3 2 2" xfId="28590" xr:uid="{00000000-0005-0000-0000-0000AF6F0000}"/>
    <cellStyle name="Percent 4 4 2 2 3 3 2 3" xfId="28591" xr:uid="{00000000-0005-0000-0000-0000B06F0000}"/>
    <cellStyle name="Percent 4 4 2 2 3 3 2 4" xfId="28592" xr:uid="{00000000-0005-0000-0000-0000B16F0000}"/>
    <cellStyle name="Percent 4 4 2 2 3 3 2 5" xfId="28593" xr:uid="{00000000-0005-0000-0000-0000B26F0000}"/>
    <cellStyle name="Percent 4 4 2 2 3 3 2 6" xfId="28594" xr:uid="{00000000-0005-0000-0000-0000B36F0000}"/>
    <cellStyle name="Percent 4 4 2 2 3 3 2 7" xfId="28595" xr:uid="{00000000-0005-0000-0000-0000B46F0000}"/>
    <cellStyle name="Percent 4 4 2 2 3 3 3" xfId="28596" xr:uid="{00000000-0005-0000-0000-0000B56F0000}"/>
    <cellStyle name="Percent 4 4 2 2 3 3 4" xfId="28597" xr:uid="{00000000-0005-0000-0000-0000B66F0000}"/>
    <cellStyle name="Percent 4 4 2 2 3 3 5" xfId="28598" xr:uid="{00000000-0005-0000-0000-0000B76F0000}"/>
    <cellStyle name="Percent 4 4 2 2 3 3 6" xfId="28599" xr:uid="{00000000-0005-0000-0000-0000B86F0000}"/>
    <cellStyle name="Percent 4 4 2 2 3 3 7" xfId="28600" xr:uid="{00000000-0005-0000-0000-0000B96F0000}"/>
    <cellStyle name="Percent 4 4 2 2 3 3 8" xfId="28601" xr:uid="{00000000-0005-0000-0000-0000BA6F0000}"/>
    <cellStyle name="Percent 4 4 2 2 3 4" xfId="28602" xr:uid="{00000000-0005-0000-0000-0000BB6F0000}"/>
    <cellStyle name="Percent 4 4 2 2 3 4 2" xfId="28603" xr:uid="{00000000-0005-0000-0000-0000BC6F0000}"/>
    <cellStyle name="Percent 4 4 2 2 3 4 3" xfId="28604" xr:uid="{00000000-0005-0000-0000-0000BD6F0000}"/>
    <cellStyle name="Percent 4 4 2 2 3 4 4" xfId="28605" xr:uid="{00000000-0005-0000-0000-0000BE6F0000}"/>
    <cellStyle name="Percent 4 4 2 2 3 4 5" xfId="28606" xr:uid="{00000000-0005-0000-0000-0000BF6F0000}"/>
    <cellStyle name="Percent 4 4 2 2 3 4 6" xfId="28607" xr:uid="{00000000-0005-0000-0000-0000C06F0000}"/>
    <cellStyle name="Percent 4 4 2 2 3 4 7" xfId="28608" xr:uid="{00000000-0005-0000-0000-0000C16F0000}"/>
    <cellStyle name="Percent 4 4 2 2 3 5" xfId="28609" xr:uid="{00000000-0005-0000-0000-0000C26F0000}"/>
    <cellStyle name="Percent 4 4 2 2 3 5 2" xfId="28610" xr:uid="{00000000-0005-0000-0000-0000C36F0000}"/>
    <cellStyle name="Percent 4 4 2 2 3 5 3" xfId="28611" xr:uid="{00000000-0005-0000-0000-0000C46F0000}"/>
    <cellStyle name="Percent 4 4 2 2 3 5 4" xfId="28612" xr:uid="{00000000-0005-0000-0000-0000C56F0000}"/>
    <cellStyle name="Percent 4 4 2 2 3 5 5" xfId="28613" xr:uid="{00000000-0005-0000-0000-0000C66F0000}"/>
    <cellStyle name="Percent 4 4 2 2 3 5 6" xfId="28614" xr:uid="{00000000-0005-0000-0000-0000C76F0000}"/>
    <cellStyle name="Percent 4 4 2 2 3 5 7" xfId="28615" xr:uid="{00000000-0005-0000-0000-0000C86F0000}"/>
    <cellStyle name="Percent 4 4 2 2 3 6" xfId="28616" xr:uid="{00000000-0005-0000-0000-0000C96F0000}"/>
    <cellStyle name="Percent 4 4 2 2 3 6 2" xfId="28617" xr:uid="{00000000-0005-0000-0000-0000CA6F0000}"/>
    <cellStyle name="Percent 4 4 2 2 3 6 3" xfId="28618" xr:uid="{00000000-0005-0000-0000-0000CB6F0000}"/>
    <cellStyle name="Percent 4 4 2 2 3 6 4" xfId="28619" xr:uid="{00000000-0005-0000-0000-0000CC6F0000}"/>
    <cellStyle name="Percent 4 4 2 2 3 6 5" xfId="28620" xr:uid="{00000000-0005-0000-0000-0000CD6F0000}"/>
    <cellStyle name="Percent 4 4 2 2 3 6 6" xfId="28621" xr:uid="{00000000-0005-0000-0000-0000CE6F0000}"/>
    <cellStyle name="Percent 4 4 2 2 3 6 7" xfId="28622" xr:uid="{00000000-0005-0000-0000-0000CF6F0000}"/>
    <cellStyle name="Percent 4 4 2 2 3 7" xfId="28623" xr:uid="{00000000-0005-0000-0000-0000D06F0000}"/>
    <cellStyle name="Percent 4 4 2 2 3 8" xfId="28624" xr:uid="{00000000-0005-0000-0000-0000D16F0000}"/>
    <cellStyle name="Percent 4 4 2 2 3 9" xfId="28625" xr:uid="{00000000-0005-0000-0000-0000D26F0000}"/>
    <cellStyle name="Percent 4 4 2 2 4" xfId="28626" xr:uid="{00000000-0005-0000-0000-0000D36F0000}"/>
    <cellStyle name="Percent 4 4 2 2 4 10" xfId="28627" xr:uid="{00000000-0005-0000-0000-0000D46F0000}"/>
    <cellStyle name="Percent 4 4 2 2 4 2" xfId="28628" xr:uid="{00000000-0005-0000-0000-0000D56F0000}"/>
    <cellStyle name="Percent 4 4 2 2 4 2 2" xfId="28629" xr:uid="{00000000-0005-0000-0000-0000D66F0000}"/>
    <cellStyle name="Percent 4 4 2 2 4 2 3" xfId="28630" xr:uid="{00000000-0005-0000-0000-0000D76F0000}"/>
    <cellStyle name="Percent 4 4 2 2 4 2 4" xfId="28631" xr:uid="{00000000-0005-0000-0000-0000D86F0000}"/>
    <cellStyle name="Percent 4 4 2 2 4 2 5" xfId="28632" xr:uid="{00000000-0005-0000-0000-0000D96F0000}"/>
    <cellStyle name="Percent 4 4 2 2 4 2 6" xfId="28633" xr:uid="{00000000-0005-0000-0000-0000DA6F0000}"/>
    <cellStyle name="Percent 4 4 2 2 4 2 7" xfId="28634" xr:uid="{00000000-0005-0000-0000-0000DB6F0000}"/>
    <cellStyle name="Percent 4 4 2 2 4 3" xfId="28635" xr:uid="{00000000-0005-0000-0000-0000DC6F0000}"/>
    <cellStyle name="Percent 4 4 2 2 4 3 2" xfId="28636" xr:uid="{00000000-0005-0000-0000-0000DD6F0000}"/>
    <cellStyle name="Percent 4 4 2 2 4 3 3" xfId="28637" xr:uid="{00000000-0005-0000-0000-0000DE6F0000}"/>
    <cellStyle name="Percent 4 4 2 2 4 3 4" xfId="28638" xr:uid="{00000000-0005-0000-0000-0000DF6F0000}"/>
    <cellStyle name="Percent 4 4 2 2 4 3 5" xfId="28639" xr:uid="{00000000-0005-0000-0000-0000E06F0000}"/>
    <cellStyle name="Percent 4 4 2 2 4 3 6" xfId="28640" xr:uid="{00000000-0005-0000-0000-0000E16F0000}"/>
    <cellStyle name="Percent 4 4 2 2 4 3 7" xfId="28641" xr:uid="{00000000-0005-0000-0000-0000E26F0000}"/>
    <cellStyle name="Percent 4 4 2 2 4 4" xfId="28642" xr:uid="{00000000-0005-0000-0000-0000E36F0000}"/>
    <cellStyle name="Percent 4 4 2 2 4 4 2" xfId="28643" xr:uid="{00000000-0005-0000-0000-0000E46F0000}"/>
    <cellStyle name="Percent 4 4 2 2 4 4 3" xfId="28644" xr:uid="{00000000-0005-0000-0000-0000E56F0000}"/>
    <cellStyle name="Percent 4 4 2 2 4 4 4" xfId="28645" xr:uid="{00000000-0005-0000-0000-0000E66F0000}"/>
    <cellStyle name="Percent 4 4 2 2 4 4 5" xfId="28646" xr:uid="{00000000-0005-0000-0000-0000E76F0000}"/>
    <cellStyle name="Percent 4 4 2 2 4 4 6" xfId="28647" xr:uid="{00000000-0005-0000-0000-0000E86F0000}"/>
    <cellStyle name="Percent 4 4 2 2 4 4 7" xfId="28648" xr:uid="{00000000-0005-0000-0000-0000E96F0000}"/>
    <cellStyle name="Percent 4 4 2 2 4 5" xfId="28649" xr:uid="{00000000-0005-0000-0000-0000EA6F0000}"/>
    <cellStyle name="Percent 4 4 2 2 4 6" xfId="28650" xr:uid="{00000000-0005-0000-0000-0000EB6F0000}"/>
    <cellStyle name="Percent 4 4 2 2 4 7" xfId="28651" xr:uid="{00000000-0005-0000-0000-0000EC6F0000}"/>
    <cellStyle name="Percent 4 4 2 2 4 8" xfId="28652" xr:uid="{00000000-0005-0000-0000-0000ED6F0000}"/>
    <cellStyle name="Percent 4 4 2 2 4 9" xfId="28653" xr:uid="{00000000-0005-0000-0000-0000EE6F0000}"/>
    <cellStyle name="Percent 4 4 2 2 5" xfId="28654" xr:uid="{00000000-0005-0000-0000-0000EF6F0000}"/>
    <cellStyle name="Percent 4 4 2 2 5 2" xfId="28655" xr:uid="{00000000-0005-0000-0000-0000F06F0000}"/>
    <cellStyle name="Percent 4 4 2 2 5 2 2" xfId="28656" xr:uid="{00000000-0005-0000-0000-0000F16F0000}"/>
    <cellStyle name="Percent 4 4 2 2 5 2 3" xfId="28657" xr:uid="{00000000-0005-0000-0000-0000F26F0000}"/>
    <cellStyle name="Percent 4 4 2 2 5 2 4" xfId="28658" xr:uid="{00000000-0005-0000-0000-0000F36F0000}"/>
    <cellStyle name="Percent 4 4 2 2 5 2 5" xfId="28659" xr:uid="{00000000-0005-0000-0000-0000F46F0000}"/>
    <cellStyle name="Percent 4 4 2 2 5 2 6" xfId="28660" xr:uid="{00000000-0005-0000-0000-0000F56F0000}"/>
    <cellStyle name="Percent 4 4 2 2 5 2 7" xfId="28661" xr:uid="{00000000-0005-0000-0000-0000F66F0000}"/>
    <cellStyle name="Percent 4 4 2 2 5 3" xfId="28662" xr:uid="{00000000-0005-0000-0000-0000F76F0000}"/>
    <cellStyle name="Percent 4 4 2 2 5 4" xfId="28663" xr:uid="{00000000-0005-0000-0000-0000F86F0000}"/>
    <cellStyle name="Percent 4 4 2 2 5 5" xfId="28664" xr:uid="{00000000-0005-0000-0000-0000F96F0000}"/>
    <cellStyle name="Percent 4 4 2 2 5 6" xfId="28665" xr:uid="{00000000-0005-0000-0000-0000FA6F0000}"/>
    <cellStyle name="Percent 4 4 2 2 5 7" xfId="28666" xr:uid="{00000000-0005-0000-0000-0000FB6F0000}"/>
    <cellStyle name="Percent 4 4 2 2 5 8" xfId="28667" xr:uid="{00000000-0005-0000-0000-0000FC6F0000}"/>
    <cellStyle name="Percent 4 4 2 2 6" xfId="28668" xr:uid="{00000000-0005-0000-0000-0000FD6F0000}"/>
    <cellStyle name="Percent 4 4 2 2 6 2" xfId="28669" xr:uid="{00000000-0005-0000-0000-0000FE6F0000}"/>
    <cellStyle name="Percent 4 4 2 2 6 3" xfId="28670" xr:uid="{00000000-0005-0000-0000-0000FF6F0000}"/>
    <cellStyle name="Percent 4 4 2 2 6 4" xfId="28671" xr:uid="{00000000-0005-0000-0000-000000700000}"/>
    <cellStyle name="Percent 4 4 2 2 6 5" xfId="28672" xr:uid="{00000000-0005-0000-0000-000001700000}"/>
    <cellStyle name="Percent 4 4 2 2 6 6" xfId="28673" xr:uid="{00000000-0005-0000-0000-000002700000}"/>
    <cellStyle name="Percent 4 4 2 2 6 7" xfId="28674" xr:uid="{00000000-0005-0000-0000-000003700000}"/>
    <cellStyle name="Percent 4 4 2 2 7" xfId="28675" xr:uid="{00000000-0005-0000-0000-000004700000}"/>
    <cellStyle name="Percent 4 4 2 2 7 2" xfId="28676" xr:uid="{00000000-0005-0000-0000-000005700000}"/>
    <cellStyle name="Percent 4 4 2 2 7 3" xfId="28677" xr:uid="{00000000-0005-0000-0000-000006700000}"/>
    <cellStyle name="Percent 4 4 2 2 7 4" xfId="28678" xr:uid="{00000000-0005-0000-0000-000007700000}"/>
    <cellStyle name="Percent 4 4 2 2 7 5" xfId="28679" xr:uid="{00000000-0005-0000-0000-000008700000}"/>
    <cellStyle name="Percent 4 4 2 2 7 6" xfId="28680" xr:uid="{00000000-0005-0000-0000-000009700000}"/>
    <cellStyle name="Percent 4 4 2 2 7 7" xfId="28681" xr:uid="{00000000-0005-0000-0000-00000A700000}"/>
    <cellStyle name="Percent 4 4 2 2 8" xfId="28682" xr:uid="{00000000-0005-0000-0000-00000B700000}"/>
    <cellStyle name="Percent 4 4 2 2 8 2" xfId="28683" xr:uid="{00000000-0005-0000-0000-00000C700000}"/>
    <cellStyle name="Percent 4 4 2 2 8 3" xfId="28684" xr:uid="{00000000-0005-0000-0000-00000D700000}"/>
    <cellStyle name="Percent 4 4 2 2 8 4" xfId="28685" xr:uid="{00000000-0005-0000-0000-00000E700000}"/>
    <cellStyle name="Percent 4 4 2 2 8 5" xfId="28686" xr:uid="{00000000-0005-0000-0000-00000F700000}"/>
    <cellStyle name="Percent 4 4 2 2 8 6" xfId="28687" xr:uid="{00000000-0005-0000-0000-000010700000}"/>
    <cellStyle name="Percent 4 4 2 2 8 7" xfId="28688" xr:uid="{00000000-0005-0000-0000-000011700000}"/>
    <cellStyle name="Percent 4 4 2 2 9" xfId="28689" xr:uid="{00000000-0005-0000-0000-000012700000}"/>
    <cellStyle name="Percent 4 4 2 3" xfId="28690" xr:uid="{00000000-0005-0000-0000-000013700000}"/>
    <cellStyle name="Percent 4 4 2 3 10" xfId="28691" xr:uid="{00000000-0005-0000-0000-000014700000}"/>
    <cellStyle name="Percent 4 4 2 3 11" xfId="28692" xr:uid="{00000000-0005-0000-0000-000015700000}"/>
    <cellStyle name="Percent 4 4 2 3 12" xfId="28693" xr:uid="{00000000-0005-0000-0000-000016700000}"/>
    <cellStyle name="Percent 4 4 2 3 13" xfId="28694" xr:uid="{00000000-0005-0000-0000-000017700000}"/>
    <cellStyle name="Percent 4 4 2 3 2" xfId="28695" xr:uid="{00000000-0005-0000-0000-000018700000}"/>
    <cellStyle name="Percent 4 4 2 3 2 10" xfId="28696" xr:uid="{00000000-0005-0000-0000-000019700000}"/>
    <cellStyle name="Percent 4 4 2 3 2 11" xfId="28697" xr:uid="{00000000-0005-0000-0000-00001A700000}"/>
    <cellStyle name="Percent 4 4 2 3 2 12" xfId="28698" xr:uid="{00000000-0005-0000-0000-00001B700000}"/>
    <cellStyle name="Percent 4 4 2 3 2 2" xfId="28699" xr:uid="{00000000-0005-0000-0000-00001C700000}"/>
    <cellStyle name="Percent 4 4 2 3 2 2 10" xfId="28700" xr:uid="{00000000-0005-0000-0000-00001D700000}"/>
    <cellStyle name="Percent 4 4 2 3 2 2 2" xfId="28701" xr:uid="{00000000-0005-0000-0000-00001E700000}"/>
    <cellStyle name="Percent 4 4 2 3 2 2 2 2" xfId="28702" xr:uid="{00000000-0005-0000-0000-00001F700000}"/>
    <cellStyle name="Percent 4 4 2 3 2 2 2 3" xfId="28703" xr:uid="{00000000-0005-0000-0000-000020700000}"/>
    <cellStyle name="Percent 4 4 2 3 2 2 2 4" xfId="28704" xr:uid="{00000000-0005-0000-0000-000021700000}"/>
    <cellStyle name="Percent 4 4 2 3 2 2 2 5" xfId="28705" xr:uid="{00000000-0005-0000-0000-000022700000}"/>
    <cellStyle name="Percent 4 4 2 3 2 2 2 6" xfId="28706" xr:uid="{00000000-0005-0000-0000-000023700000}"/>
    <cellStyle name="Percent 4 4 2 3 2 2 2 7" xfId="28707" xr:uid="{00000000-0005-0000-0000-000024700000}"/>
    <cellStyle name="Percent 4 4 2 3 2 2 3" xfId="28708" xr:uid="{00000000-0005-0000-0000-000025700000}"/>
    <cellStyle name="Percent 4 4 2 3 2 2 3 2" xfId="28709" xr:uid="{00000000-0005-0000-0000-000026700000}"/>
    <cellStyle name="Percent 4 4 2 3 2 2 3 3" xfId="28710" xr:uid="{00000000-0005-0000-0000-000027700000}"/>
    <cellStyle name="Percent 4 4 2 3 2 2 3 4" xfId="28711" xr:uid="{00000000-0005-0000-0000-000028700000}"/>
    <cellStyle name="Percent 4 4 2 3 2 2 3 5" xfId="28712" xr:uid="{00000000-0005-0000-0000-000029700000}"/>
    <cellStyle name="Percent 4 4 2 3 2 2 3 6" xfId="28713" xr:uid="{00000000-0005-0000-0000-00002A700000}"/>
    <cellStyle name="Percent 4 4 2 3 2 2 3 7" xfId="28714" xr:uid="{00000000-0005-0000-0000-00002B700000}"/>
    <cellStyle name="Percent 4 4 2 3 2 2 4" xfId="28715" xr:uid="{00000000-0005-0000-0000-00002C700000}"/>
    <cellStyle name="Percent 4 4 2 3 2 2 4 2" xfId="28716" xr:uid="{00000000-0005-0000-0000-00002D700000}"/>
    <cellStyle name="Percent 4 4 2 3 2 2 4 3" xfId="28717" xr:uid="{00000000-0005-0000-0000-00002E700000}"/>
    <cellStyle name="Percent 4 4 2 3 2 2 4 4" xfId="28718" xr:uid="{00000000-0005-0000-0000-00002F700000}"/>
    <cellStyle name="Percent 4 4 2 3 2 2 4 5" xfId="28719" xr:uid="{00000000-0005-0000-0000-000030700000}"/>
    <cellStyle name="Percent 4 4 2 3 2 2 4 6" xfId="28720" xr:uid="{00000000-0005-0000-0000-000031700000}"/>
    <cellStyle name="Percent 4 4 2 3 2 2 4 7" xfId="28721" xr:uid="{00000000-0005-0000-0000-000032700000}"/>
    <cellStyle name="Percent 4 4 2 3 2 2 5" xfId="28722" xr:uid="{00000000-0005-0000-0000-000033700000}"/>
    <cellStyle name="Percent 4 4 2 3 2 2 6" xfId="28723" xr:uid="{00000000-0005-0000-0000-000034700000}"/>
    <cellStyle name="Percent 4 4 2 3 2 2 7" xfId="28724" xr:uid="{00000000-0005-0000-0000-000035700000}"/>
    <cellStyle name="Percent 4 4 2 3 2 2 8" xfId="28725" xr:uid="{00000000-0005-0000-0000-000036700000}"/>
    <cellStyle name="Percent 4 4 2 3 2 2 9" xfId="28726" xr:uid="{00000000-0005-0000-0000-000037700000}"/>
    <cellStyle name="Percent 4 4 2 3 2 3" xfId="28727" xr:uid="{00000000-0005-0000-0000-000038700000}"/>
    <cellStyle name="Percent 4 4 2 3 2 3 2" xfId="28728" xr:uid="{00000000-0005-0000-0000-000039700000}"/>
    <cellStyle name="Percent 4 4 2 3 2 3 2 2" xfId="28729" xr:uid="{00000000-0005-0000-0000-00003A700000}"/>
    <cellStyle name="Percent 4 4 2 3 2 3 2 3" xfId="28730" xr:uid="{00000000-0005-0000-0000-00003B700000}"/>
    <cellStyle name="Percent 4 4 2 3 2 3 2 4" xfId="28731" xr:uid="{00000000-0005-0000-0000-00003C700000}"/>
    <cellStyle name="Percent 4 4 2 3 2 3 2 5" xfId="28732" xr:uid="{00000000-0005-0000-0000-00003D700000}"/>
    <cellStyle name="Percent 4 4 2 3 2 3 2 6" xfId="28733" xr:uid="{00000000-0005-0000-0000-00003E700000}"/>
    <cellStyle name="Percent 4 4 2 3 2 3 2 7" xfId="28734" xr:uid="{00000000-0005-0000-0000-00003F700000}"/>
    <cellStyle name="Percent 4 4 2 3 2 3 3" xfId="28735" xr:uid="{00000000-0005-0000-0000-000040700000}"/>
    <cellStyle name="Percent 4 4 2 3 2 3 4" xfId="28736" xr:uid="{00000000-0005-0000-0000-000041700000}"/>
    <cellStyle name="Percent 4 4 2 3 2 3 5" xfId="28737" xr:uid="{00000000-0005-0000-0000-000042700000}"/>
    <cellStyle name="Percent 4 4 2 3 2 3 6" xfId="28738" xr:uid="{00000000-0005-0000-0000-000043700000}"/>
    <cellStyle name="Percent 4 4 2 3 2 3 7" xfId="28739" xr:uid="{00000000-0005-0000-0000-000044700000}"/>
    <cellStyle name="Percent 4 4 2 3 2 3 8" xfId="28740" xr:uid="{00000000-0005-0000-0000-000045700000}"/>
    <cellStyle name="Percent 4 4 2 3 2 4" xfId="28741" xr:uid="{00000000-0005-0000-0000-000046700000}"/>
    <cellStyle name="Percent 4 4 2 3 2 4 2" xfId="28742" xr:uid="{00000000-0005-0000-0000-000047700000}"/>
    <cellStyle name="Percent 4 4 2 3 2 4 3" xfId="28743" xr:uid="{00000000-0005-0000-0000-000048700000}"/>
    <cellStyle name="Percent 4 4 2 3 2 4 4" xfId="28744" xr:uid="{00000000-0005-0000-0000-000049700000}"/>
    <cellStyle name="Percent 4 4 2 3 2 4 5" xfId="28745" xr:uid="{00000000-0005-0000-0000-00004A700000}"/>
    <cellStyle name="Percent 4 4 2 3 2 4 6" xfId="28746" xr:uid="{00000000-0005-0000-0000-00004B700000}"/>
    <cellStyle name="Percent 4 4 2 3 2 4 7" xfId="28747" xr:uid="{00000000-0005-0000-0000-00004C700000}"/>
    <cellStyle name="Percent 4 4 2 3 2 5" xfId="28748" xr:uid="{00000000-0005-0000-0000-00004D700000}"/>
    <cellStyle name="Percent 4 4 2 3 2 5 2" xfId="28749" xr:uid="{00000000-0005-0000-0000-00004E700000}"/>
    <cellStyle name="Percent 4 4 2 3 2 5 3" xfId="28750" xr:uid="{00000000-0005-0000-0000-00004F700000}"/>
    <cellStyle name="Percent 4 4 2 3 2 5 4" xfId="28751" xr:uid="{00000000-0005-0000-0000-000050700000}"/>
    <cellStyle name="Percent 4 4 2 3 2 5 5" xfId="28752" xr:uid="{00000000-0005-0000-0000-000051700000}"/>
    <cellStyle name="Percent 4 4 2 3 2 5 6" xfId="28753" xr:uid="{00000000-0005-0000-0000-000052700000}"/>
    <cellStyle name="Percent 4 4 2 3 2 5 7" xfId="28754" xr:uid="{00000000-0005-0000-0000-000053700000}"/>
    <cellStyle name="Percent 4 4 2 3 2 6" xfId="28755" xr:uid="{00000000-0005-0000-0000-000054700000}"/>
    <cellStyle name="Percent 4 4 2 3 2 6 2" xfId="28756" xr:uid="{00000000-0005-0000-0000-000055700000}"/>
    <cellStyle name="Percent 4 4 2 3 2 6 3" xfId="28757" xr:uid="{00000000-0005-0000-0000-000056700000}"/>
    <cellStyle name="Percent 4 4 2 3 2 6 4" xfId="28758" xr:uid="{00000000-0005-0000-0000-000057700000}"/>
    <cellStyle name="Percent 4 4 2 3 2 6 5" xfId="28759" xr:uid="{00000000-0005-0000-0000-000058700000}"/>
    <cellStyle name="Percent 4 4 2 3 2 6 6" xfId="28760" xr:uid="{00000000-0005-0000-0000-000059700000}"/>
    <cellStyle name="Percent 4 4 2 3 2 6 7" xfId="28761" xr:uid="{00000000-0005-0000-0000-00005A700000}"/>
    <cellStyle name="Percent 4 4 2 3 2 7" xfId="28762" xr:uid="{00000000-0005-0000-0000-00005B700000}"/>
    <cellStyle name="Percent 4 4 2 3 2 8" xfId="28763" xr:uid="{00000000-0005-0000-0000-00005C700000}"/>
    <cellStyle name="Percent 4 4 2 3 2 9" xfId="28764" xr:uid="{00000000-0005-0000-0000-00005D700000}"/>
    <cellStyle name="Percent 4 4 2 3 3" xfId="28765" xr:uid="{00000000-0005-0000-0000-00005E700000}"/>
    <cellStyle name="Percent 4 4 2 3 3 10" xfId="28766" xr:uid="{00000000-0005-0000-0000-00005F700000}"/>
    <cellStyle name="Percent 4 4 2 3 3 2" xfId="28767" xr:uid="{00000000-0005-0000-0000-000060700000}"/>
    <cellStyle name="Percent 4 4 2 3 3 2 2" xfId="28768" xr:uid="{00000000-0005-0000-0000-000061700000}"/>
    <cellStyle name="Percent 4 4 2 3 3 2 3" xfId="28769" xr:uid="{00000000-0005-0000-0000-000062700000}"/>
    <cellStyle name="Percent 4 4 2 3 3 2 4" xfId="28770" xr:uid="{00000000-0005-0000-0000-000063700000}"/>
    <cellStyle name="Percent 4 4 2 3 3 2 5" xfId="28771" xr:uid="{00000000-0005-0000-0000-000064700000}"/>
    <cellStyle name="Percent 4 4 2 3 3 2 6" xfId="28772" xr:uid="{00000000-0005-0000-0000-000065700000}"/>
    <cellStyle name="Percent 4 4 2 3 3 2 7" xfId="28773" xr:uid="{00000000-0005-0000-0000-000066700000}"/>
    <cellStyle name="Percent 4 4 2 3 3 3" xfId="28774" xr:uid="{00000000-0005-0000-0000-000067700000}"/>
    <cellStyle name="Percent 4 4 2 3 3 3 2" xfId="28775" xr:uid="{00000000-0005-0000-0000-000068700000}"/>
    <cellStyle name="Percent 4 4 2 3 3 3 3" xfId="28776" xr:uid="{00000000-0005-0000-0000-000069700000}"/>
    <cellStyle name="Percent 4 4 2 3 3 3 4" xfId="28777" xr:uid="{00000000-0005-0000-0000-00006A700000}"/>
    <cellStyle name="Percent 4 4 2 3 3 3 5" xfId="28778" xr:uid="{00000000-0005-0000-0000-00006B700000}"/>
    <cellStyle name="Percent 4 4 2 3 3 3 6" xfId="28779" xr:uid="{00000000-0005-0000-0000-00006C700000}"/>
    <cellStyle name="Percent 4 4 2 3 3 3 7" xfId="28780" xr:uid="{00000000-0005-0000-0000-00006D700000}"/>
    <cellStyle name="Percent 4 4 2 3 3 4" xfId="28781" xr:uid="{00000000-0005-0000-0000-00006E700000}"/>
    <cellStyle name="Percent 4 4 2 3 3 4 2" xfId="28782" xr:uid="{00000000-0005-0000-0000-00006F700000}"/>
    <cellStyle name="Percent 4 4 2 3 3 4 3" xfId="28783" xr:uid="{00000000-0005-0000-0000-000070700000}"/>
    <cellStyle name="Percent 4 4 2 3 3 4 4" xfId="28784" xr:uid="{00000000-0005-0000-0000-000071700000}"/>
    <cellStyle name="Percent 4 4 2 3 3 4 5" xfId="28785" xr:uid="{00000000-0005-0000-0000-000072700000}"/>
    <cellStyle name="Percent 4 4 2 3 3 4 6" xfId="28786" xr:uid="{00000000-0005-0000-0000-000073700000}"/>
    <cellStyle name="Percent 4 4 2 3 3 4 7" xfId="28787" xr:uid="{00000000-0005-0000-0000-000074700000}"/>
    <cellStyle name="Percent 4 4 2 3 3 5" xfId="28788" xr:uid="{00000000-0005-0000-0000-000075700000}"/>
    <cellStyle name="Percent 4 4 2 3 3 6" xfId="28789" xr:uid="{00000000-0005-0000-0000-000076700000}"/>
    <cellStyle name="Percent 4 4 2 3 3 7" xfId="28790" xr:uid="{00000000-0005-0000-0000-000077700000}"/>
    <cellStyle name="Percent 4 4 2 3 3 8" xfId="28791" xr:uid="{00000000-0005-0000-0000-000078700000}"/>
    <cellStyle name="Percent 4 4 2 3 3 9" xfId="28792" xr:uid="{00000000-0005-0000-0000-000079700000}"/>
    <cellStyle name="Percent 4 4 2 3 4" xfId="28793" xr:uid="{00000000-0005-0000-0000-00007A700000}"/>
    <cellStyle name="Percent 4 4 2 3 4 2" xfId="28794" xr:uid="{00000000-0005-0000-0000-00007B700000}"/>
    <cellStyle name="Percent 4 4 2 3 4 2 2" xfId="28795" xr:uid="{00000000-0005-0000-0000-00007C700000}"/>
    <cellStyle name="Percent 4 4 2 3 4 2 3" xfId="28796" xr:uid="{00000000-0005-0000-0000-00007D700000}"/>
    <cellStyle name="Percent 4 4 2 3 4 2 4" xfId="28797" xr:uid="{00000000-0005-0000-0000-00007E700000}"/>
    <cellStyle name="Percent 4 4 2 3 4 2 5" xfId="28798" xr:uid="{00000000-0005-0000-0000-00007F700000}"/>
    <cellStyle name="Percent 4 4 2 3 4 2 6" xfId="28799" xr:uid="{00000000-0005-0000-0000-000080700000}"/>
    <cellStyle name="Percent 4 4 2 3 4 2 7" xfId="28800" xr:uid="{00000000-0005-0000-0000-000081700000}"/>
    <cellStyle name="Percent 4 4 2 3 4 3" xfId="28801" xr:uid="{00000000-0005-0000-0000-000082700000}"/>
    <cellStyle name="Percent 4 4 2 3 4 4" xfId="28802" xr:uid="{00000000-0005-0000-0000-000083700000}"/>
    <cellStyle name="Percent 4 4 2 3 4 5" xfId="28803" xr:uid="{00000000-0005-0000-0000-000084700000}"/>
    <cellStyle name="Percent 4 4 2 3 4 6" xfId="28804" xr:uid="{00000000-0005-0000-0000-000085700000}"/>
    <cellStyle name="Percent 4 4 2 3 4 7" xfId="28805" xr:uid="{00000000-0005-0000-0000-000086700000}"/>
    <cellStyle name="Percent 4 4 2 3 4 8" xfId="28806" xr:uid="{00000000-0005-0000-0000-000087700000}"/>
    <cellStyle name="Percent 4 4 2 3 5" xfId="28807" xr:uid="{00000000-0005-0000-0000-000088700000}"/>
    <cellStyle name="Percent 4 4 2 3 5 2" xfId="28808" xr:uid="{00000000-0005-0000-0000-000089700000}"/>
    <cellStyle name="Percent 4 4 2 3 5 3" xfId="28809" xr:uid="{00000000-0005-0000-0000-00008A700000}"/>
    <cellStyle name="Percent 4 4 2 3 5 4" xfId="28810" xr:uid="{00000000-0005-0000-0000-00008B700000}"/>
    <cellStyle name="Percent 4 4 2 3 5 5" xfId="28811" xr:uid="{00000000-0005-0000-0000-00008C700000}"/>
    <cellStyle name="Percent 4 4 2 3 5 6" xfId="28812" xr:uid="{00000000-0005-0000-0000-00008D700000}"/>
    <cellStyle name="Percent 4 4 2 3 5 7" xfId="28813" xr:uid="{00000000-0005-0000-0000-00008E700000}"/>
    <cellStyle name="Percent 4 4 2 3 6" xfId="28814" xr:uid="{00000000-0005-0000-0000-00008F700000}"/>
    <cellStyle name="Percent 4 4 2 3 6 2" xfId="28815" xr:uid="{00000000-0005-0000-0000-000090700000}"/>
    <cellStyle name="Percent 4 4 2 3 6 3" xfId="28816" xr:uid="{00000000-0005-0000-0000-000091700000}"/>
    <cellStyle name="Percent 4 4 2 3 6 4" xfId="28817" xr:uid="{00000000-0005-0000-0000-000092700000}"/>
    <cellStyle name="Percent 4 4 2 3 6 5" xfId="28818" xr:uid="{00000000-0005-0000-0000-000093700000}"/>
    <cellStyle name="Percent 4 4 2 3 6 6" xfId="28819" xr:uid="{00000000-0005-0000-0000-000094700000}"/>
    <cellStyle name="Percent 4 4 2 3 6 7" xfId="28820" xr:uid="{00000000-0005-0000-0000-000095700000}"/>
    <cellStyle name="Percent 4 4 2 3 7" xfId="28821" xr:uid="{00000000-0005-0000-0000-000096700000}"/>
    <cellStyle name="Percent 4 4 2 3 7 2" xfId="28822" xr:uid="{00000000-0005-0000-0000-000097700000}"/>
    <cellStyle name="Percent 4 4 2 3 7 3" xfId="28823" xr:uid="{00000000-0005-0000-0000-000098700000}"/>
    <cellStyle name="Percent 4 4 2 3 7 4" xfId="28824" xr:uid="{00000000-0005-0000-0000-000099700000}"/>
    <cellStyle name="Percent 4 4 2 3 7 5" xfId="28825" xr:uid="{00000000-0005-0000-0000-00009A700000}"/>
    <cellStyle name="Percent 4 4 2 3 7 6" xfId="28826" xr:uid="{00000000-0005-0000-0000-00009B700000}"/>
    <cellStyle name="Percent 4 4 2 3 7 7" xfId="28827" xr:uid="{00000000-0005-0000-0000-00009C700000}"/>
    <cellStyle name="Percent 4 4 2 3 8" xfId="28828" xr:uid="{00000000-0005-0000-0000-00009D700000}"/>
    <cellStyle name="Percent 4 4 2 3 9" xfId="28829" xr:uid="{00000000-0005-0000-0000-00009E700000}"/>
    <cellStyle name="Percent 4 4 2 4" xfId="28830" xr:uid="{00000000-0005-0000-0000-00009F700000}"/>
    <cellStyle name="Percent 4 4 2 4 10" xfId="28831" xr:uid="{00000000-0005-0000-0000-0000A0700000}"/>
    <cellStyle name="Percent 4 4 2 4 11" xfId="28832" xr:uid="{00000000-0005-0000-0000-0000A1700000}"/>
    <cellStyle name="Percent 4 4 2 4 12" xfId="28833" xr:uid="{00000000-0005-0000-0000-0000A2700000}"/>
    <cellStyle name="Percent 4 4 2 4 2" xfId="28834" xr:uid="{00000000-0005-0000-0000-0000A3700000}"/>
    <cellStyle name="Percent 4 4 2 4 2 10" xfId="28835" xr:uid="{00000000-0005-0000-0000-0000A4700000}"/>
    <cellStyle name="Percent 4 4 2 4 2 2" xfId="28836" xr:uid="{00000000-0005-0000-0000-0000A5700000}"/>
    <cellStyle name="Percent 4 4 2 4 2 2 2" xfId="28837" xr:uid="{00000000-0005-0000-0000-0000A6700000}"/>
    <cellStyle name="Percent 4 4 2 4 2 2 3" xfId="28838" xr:uid="{00000000-0005-0000-0000-0000A7700000}"/>
    <cellStyle name="Percent 4 4 2 4 2 2 4" xfId="28839" xr:uid="{00000000-0005-0000-0000-0000A8700000}"/>
    <cellStyle name="Percent 4 4 2 4 2 2 5" xfId="28840" xr:uid="{00000000-0005-0000-0000-0000A9700000}"/>
    <cellStyle name="Percent 4 4 2 4 2 2 6" xfId="28841" xr:uid="{00000000-0005-0000-0000-0000AA700000}"/>
    <cellStyle name="Percent 4 4 2 4 2 2 7" xfId="28842" xr:uid="{00000000-0005-0000-0000-0000AB700000}"/>
    <cellStyle name="Percent 4 4 2 4 2 3" xfId="28843" xr:uid="{00000000-0005-0000-0000-0000AC700000}"/>
    <cellStyle name="Percent 4 4 2 4 2 3 2" xfId="28844" xr:uid="{00000000-0005-0000-0000-0000AD700000}"/>
    <cellStyle name="Percent 4 4 2 4 2 3 3" xfId="28845" xr:uid="{00000000-0005-0000-0000-0000AE700000}"/>
    <cellStyle name="Percent 4 4 2 4 2 3 4" xfId="28846" xr:uid="{00000000-0005-0000-0000-0000AF700000}"/>
    <cellStyle name="Percent 4 4 2 4 2 3 5" xfId="28847" xr:uid="{00000000-0005-0000-0000-0000B0700000}"/>
    <cellStyle name="Percent 4 4 2 4 2 3 6" xfId="28848" xr:uid="{00000000-0005-0000-0000-0000B1700000}"/>
    <cellStyle name="Percent 4 4 2 4 2 3 7" xfId="28849" xr:uid="{00000000-0005-0000-0000-0000B2700000}"/>
    <cellStyle name="Percent 4 4 2 4 2 4" xfId="28850" xr:uid="{00000000-0005-0000-0000-0000B3700000}"/>
    <cellStyle name="Percent 4 4 2 4 2 4 2" xfId="28851" xr:uid="{00000000-0005-0000-0000-0000B4700000}"/>
    <cellStyle name="Percent 4 4 2 4 2 4 3" xfId="28852" xr:uid="{00000000-0005-0000-0000-0000B5700000}"/>
    <cellStyle name="Percent 4 4 2 4 2 4 4" xfId="28853" xr:uid="{00000000-0005-0000-0000-0000B6700000}"/>
    <cellStyle name="Percent 4 4 2 4 2 4 5" xfId="28854" xr:uid="{00000000-0005-0000-0000-0000B7700000}"/>
    <cellStyle name="Percent 4 4 2 4 2 4 6" xfId="28855" xr:uid="{00000000-0005-0000-0000-0000B8700000}"/>
    <cellStyle name="Percent 4 4 2 4 2 4 7" xfId="28856" xr:uid="{00000000-0005-0000-0000-0000B9700000}"/>
    <cellStyle name="Percent 4 4 2 4 2 5" xfId="28857" xr:uid="{00000000-0005-0000-0000-0000BA700000}"/>
    <cellStyle name="Percent 4 4 2 4 2 6" xfId="28858" xr:uid="{00000000-0005-0000-0000-0000BB700000}"/>
    <cellStyle name="Percent 4 4 2 4 2 7" xfId="28859" xr:uid="{00000000-0005-0000-0000-0000BC700000}"/>
    <cellStyle name="Percent 4 4 2 4 2 8" xfId="28860" xr:uid="{00000000-0005-0000-0000-0000BD700000}"/>
    <cellStyle name="Percent 4 4 2 4 2 9" xfId="28861" xr:uid="{00000000-0005-0000-0000-0000BE700000}"/>
    <cellStyle name="Percent 4 4 2 4 3" xfId="28862" xr:uid="{00000000-0005-0000-0000-0000BF700000}"/>
    <cellStyle name="Percent 4 4 2 4 3 2" xfId="28863" xr:uid="{00000000-0005-0000-0000-0000C0700000}"/>
    <cellStyle name="Percent 4 4 2 4 3 2 2" xfId="28864" xr:uid="{00000000-0005-0000-0000-0000C1700000}"/>
    <cellStyle name="Percent 4 4 2 4 3 2 3" xfId="28865" xr:uid="{00000000-0005-0000-0000-0000C2700000}"/>
    <cellStyle name="Percent 4 4 2 4 3 2 4" xfId="28866" xr:uid="{00000000-0005-0000-0000-0000C3700000}"/>
    <cellStyle name="Percent 4 4 2 4 3 2 5" xfId="28867" xr:uid="{00000000-0005-0000-0000-0000C4700000}"/>
    <cellStyle name="Percent 4 4 2 4 3 2 6" xfId="28868" xr:uid="{00000000-0005-0000-0000-0000C5700000}"/>
    <cellStyle name="Percent 4 4 2 4 3 2 7" xfId="28869" xr:uid="{00000000-0005-0000-0000-0000C6700000}"/>
    <cellStyle name="Percent 4 4 2 4 3 3" xfId="28870" xr:uid="{00000000-0005-0000-0000-0000C7700000}"/>
    <cellStyle name="Percent 4 4 2 4 3 4" xfId="28871" xr:uid="{00000000-0005-0000-0000-0000C8700000}"/>
    <cellStyle name="Percent 4 4 2 4 3 5" xfId="28872" xr:uid="{00000000-0005-0000-0000-0000C9700000}"/>
    <cellStyle name="Percent 4 4 2 4 3 6" xfId="28873" xr:uid="{00000000-0005-0000-0000-0000CA700000}"/>
    <cellStyle name="Percent 4 4 2 4 3 7" xfId="28874" xr:uid="{00000000-0005-0000-0000-0000CB700000}"/>
    <cellStyle name="Percent 4 4 2 4 3 8" xfId="28875" xr:uid="{00000000-0005-0000-0000-0000CC700000}"/>
    <cellStyle name="Percent 4 4 2 4 4" xfId="28876" xr:uid="{00000000-0005-0000-0000-0000CD700000}"/>
    <cellStyle name="Percent 4 4 2 4 4 2" xfId="28877" xr:uid="{00000000-0005-0000-0000-0000CE700000}"/>
    <cellStyle name="Percent 4 4 2 4 4 3" xfId="28878" xr:uid="{00000000-0005-0000-0000-0000CF700000}"/>
    <cellStyle name="Percent 4 4 2 4 4 4" xfId="28879" xr:uid="{00000000-0005-0000-0000-0000D0700000}"/>
    <cellStyle name="Percent 4 4 2 4 4 5" xfId="28880" xr:uid="{00000000-0005-0000-0000-0000D1700000}"/>
    <cellStyle name="Percent 4 4 2 4 4 6" xfId="28881" xr:uid="{00000000-0005-0000-0000-0000D2700000}"/>
    <cellStyle name="Percent 4 4 2 4 4 7" xfId="28882" xr:uid="{00000000-0005-0000-0000-0000D3700000}"/>
    <cellStyle name="Percent 4 4 2 4 5" xfId="28883" xr:uid="{00000000-0005-0000-0000-0000D4700000}"/>
    <cellStyle name="Percent 4 4 2 4 5 2" xfId="28884" xr:uid="{00000000-0005-0000-0000-0000D5700000}"/>
    <cellStyle name="Percent 4 4 2 4 5 3" xfId="28885" xr:uid="{00000000-0005-0000-0000-0000D6700000}"/>
    <cellStyle name="Percent 4 4 2 4 5 4" xfId="28886" xr:uid="{00000000-0005-0000-0000-0000D7700000}"/>
    <cellStyle name="Percent 4 4 2 4 5 5" xfId="28887" xr:uid="{00000000-0005-0000-0000-0000D8700000}"/>
    <cellStyle name="Percent 4 4 2 4 5 6" xfId="28888" xr:uid="{00000000-0005-0000-0000-0000D9700000}"/>
    <cellStyle name="Percent 4 4 2 4 5 7" xfId="28889" xr:uid="{00000000-0005-0000-0000-0000DA700000}"/>
    <cellStyle name="Percent 4 4 2 4 6" xfId="28890" xr:uid="{00000000-0005-0000-0000-0000DB700000}"/>
    <cellStyle name="Percent 4 4 2 4 6 2" xfId="28891" xr:uid="{00000000-0005-0000-0000-0000DC700000}"/>
    <cellStyle name="Percent 4 4 2 4 6 3" xfId="28892" xr:uid="{00000000-0005-0000-0000-0000DD700000}"/>
    <cellStyle name="Percent 4 4 2 4 6 4" xfId="28893" xr:uid="{00000000-0005-0000-0000-0000DE700000}"/>
    <cellStyle name="Percent 4 4 2 4 6 5" xfId="28894" xr:uid="{00000000-0005-0000-0000-0000DF700000}"/>
    <cellStyle name="Percent 4 4 2 4 6 6" xfId="28895" xr:uid="{00000000-0005-0000-0000-0000E0700000}"/>
    <cellStyle name="Percent 4 4 2 4 6 7" xfId="28896" xr:uid="{00000000-0005-0000-0000-0000E1700000}"/>
    <cellStyle name="Percent 4 4 2 4 7" xfId="28897" xr:uid="{00000000-0005-0000-0000-0000E2700000}"/>
    <cellStyle name="Percent 4 4 2 4 8" xfId="28898" xr:uid="{00000000-0005-0000-0000-0000E3700000}"/>
    <cellStyle name="Percent 4 4 2 4 9" xfId="28899" xr:uid="{00000000-0005-0000-0000-0000E4700000}"/>
    <cellStyle name="Percent 4 4 2 5" xfId="28900" xr:uid="{00000000-0005-0000-0000-0000E5700000}"/>
    <cellStyle name="Percent 4 4 2 5 10" xfId="28901" xr:uid="{00000000-0005-0000-0000-0000E6700000}"/>
    <cellStyle name="Percent 4 4 2 5 2" xfId="28902" xr:uid="{00000000-0005-0000-0000-0000E7700000}"/>
    <cellStyle name="Percent 4 4 2 5 2 2" xfId="28903" xr:uid="{00000000-0005-0000-0000-0000E8700000}"/>
    <cellStyle name="Percent 4 4 2 5 2 3" xfId="28904" xr:uid="{00000000-0005-0000-0000-0000E9700000}"/>
    <cellStyle name="Percent 4 4 2 5 2 4" xfId="28905" xr:uid="{00000000-0005-0000-0000-0000EA700000}"/>
    <cellStyle name="Percent 4 4 2 5 2 5" xfId="28906" xr:uid="{00000000-0005-0000-0000-0000EB700000}"/>
    <cellStyle name="Percent 4 4 2 5 2 6" xfId="28907" xr:uid="{00000000-0005-0000-0000-0000EC700000}"/>
    <cellStyle name="Percent 4 4 2 5 2 7" xfId="28908" xr:uid="{00000000-0005-0000-0000-0000ED700000}"/>
    <cellStyle name="Percent 4 4 2 5 3" xfId="28909" xr:uid="{00000000-0005-0000-0000-0000EE700000}"/>
    <cellStyle name="Percent 4 4 2 5 3 2" xfId="28910" xr:uid="{00000000-0005-0000-0000-0000EF700000}"/>
    <cellStyle name="Percent 4 4 2 5 3 3" xfId="28911" xr:uid="{00000000-0005-0000-0000-0000F0700000}"/>
    <cellStyle name="Percent 4 4 2 5 3 4" xfId="28912" xr:uid="{00000000-0005-0000-0000-0000F1700000}"/>
    <cellStyle name="Percent 4 4 2 5 3 5" xfId="28913" xr:uid="{00000000-0005-0000-0000-0000F2700000}"/>
    <cellStyle name="Percent 4 4 2 5 3 6" xfId="28914" xr:uid="{00000000-0005-0000-0000-0000F3700000}"/>
    <cellStyle name="Percent 4 4 2 5 3 7" xfId="28915" xr:uid="{00000000-0005-0000-0000-0000F4700000}"/>
    <cellStyle name="Percent 4 4 2 5 4" xfId="28916" xr:uid="{00000000-0005-0000-0000-0000F5700000}"/>
    <cellStyle name="Percent 4 4 2 5 4 2" xfId="28917" xr:uid="{00000000-0005-0000-0000-0000F6700000}"/>
    <cellStyle name="Percent 4 4 2 5 4 3" xfId="28918" xr:uid="{00000000-0005-0000-0000-0000F7700000}"/>
    <cellStyle name="Percent 4 4 2 5 4 4" xfId="28919" xr:uid="{00000000-0005-0000-0000-0000F8700000}"/>
    <cellStyle name="Percent 4 4 2 5 4 5" xfId="28920" xr:uid="{00000000-0005-0000-0000-0000F9700000}"/>
    <cellStyle name="Percent 4 4 2 5 4 6" xfId="28921" xr:uid="{00000000-0005-0000-0000-0000FA700000}"/>
    <cellStyle name="Percent 4 4 2 5 4 7" xfId="28922" xr:uid="{00000000-0005-0000-0000-0000FB700000}"/>
    <cellStyle name="Percent 4 4 2 5 5" xfId="28923" xr:uid="{00000000-0005-0000-0000-0000FC700000}"/>
    <cellStyle name="Percent 4 4 2 5 6" xfId="28924" xr:uid="{00000000-0005-0000-0000-0000FD700000}"/>
    <cellStyle name="Percent 4 4 2 5 7" xfId="28925" xr:uid="{00000000-0005-0000-0000-0000FE700000}"/>
    <cellStyle name="Percent 4 4 2 5 8" xfId="28926" xr:uid="{00000000-0005-0000-0000-0000FF700000}"/>
    <cellStyle name="Percent 4 4 2 5 9" xfId="28927" xr:uid="{00000000-0005-0000-0000-000000710000}"/>
    <cellStyle name="Percent 4 4 2 6" xfId="28928" xr:uid="{00000000-0005-0000-0000-000001710000}"/>
    <cellStyle name="Percent 4 4 2 6 2" xfId="28929" xr:uid="{00000000-0005-0000-0000-000002710000}"/>
    <cellStyle name="Percent 4 4 2 6 2 2" xfId="28930" xr:uid="{00000000-0005-0000-0000-000003710000}"/>
    <cellStyle name="Percent 4 4 2 6 2 3" xfId="28931" xr:uid="{00000000-0005-0000-0000-000004710000}"/>
    <cellStyle name="Percent 4 4 2 6 2 4" xfId="28932" xr:uid="{00000000-0005-0000-0000-000005710000}"/>
    <cellStyle name="Percent 4 4 2 6 2 5" xfId="28933" xr:uid="{00000000-0005-0000-0000-000006710000}"/>
    <cellStyle name="Percent 4 4 2 6 2 6" xfId="28934" xr:uid="{00000000-0005-0000-0000-000007710000}"/>
    <cellStyle name="Percent 4 4 2 6 2 7" xfId="28935" xr:uid="{00000000-0005-0000-0000-000008710000}"/>
    <cellStyle name="Percent 4 4 2 6 3" xfId="28936" xr:uid="{00000000-0005-0000-0000-000009710000}"/>
    <cellStyle name="Percent 4 4 2 6 4" xfId="28937" xr:uid="{00000000-0005-0000-0000-00000A710000}"/>
    <cellStyle name="Percent 4 4 2 6 5" xfId="28938" xr:uid="{00000000-0005-0000-0000-00000B710000}"/>
    <cellStyle name="Percent 4 4 2 6 6" xfId="28939" xr:uid="{00000000-0005-0000-0000-00000C710000}"/>
    <cellStyle name="Percent 4 4 2 6 7" xfId="28940" xr:uid="{00000000-0005-0000-0000-00000D710000}"/>
    <cellStyle name="Percent 4 4 2 6 8" xfId="28941" xr:uid="{00000000-0005-0000-0000-00000E710000}"/>
    <cellStyle name="Percent 4 4 2 7" xfId="28942" xr:uid="{00000000-0005-0000-0000-00000F710000}"/>
    <cellStyle name="Percent 4 4 2 7 2" xfId="28943" xr:uid="{00000000-0005-0000-0000-000010710000}"/>
    <cellStyle name="Percent 4 4 2 7 3" xfId="28944" xr:uid="{00000000-0005-0000-0000-000011710000}"/>
    <cellStyle name="Percent 4 4 2 7 4" xfId="28945" xr:uid="{00000000-0005-0000-0000-000012710000}"/>
    <cellStyle name="Percent 4 4 2 7 5" xfId="28946" xr:uid="{00000000-0005-0000-0000-000013710000}"/>
    <cellStyle name="Percent 4 4 2 7 6" xfId="28947" xr:uid="{00000000-0005-0000-0000-000014710000}"/>
    <cellStyle name="Percent 4 4 2 7 7" xfId="28948" xr:uid="{00000000-0005-0000-0000-000015710000}"/>
    <cellStyle name="Percent 4 4 2 8" xfId="28949" xr:uid="{00000000-0005-0000-0000-000016710000}"/>
    <cellStyle name="Percent 4 4 2 8 2" xfId="28950" xr:uid="{00000000-0005-0000-0000-000017710000}"/>
    <cellStyle name="Percent 4 4 2 8 3" xfId="28951" xr:uid="{00000000-0005-0000-0000-000018710000}"/>
    <cellStyle name="Percent 4 4 2 8 4" xfId="28952" xr:uid="{00000000-0005-0000-0000-000019710000}"/>
    <cellStyle name="Percent 4 4 2 8 5" xfId="28953" xr:uid="{00000000-0005-0000-0000-00001A710000}"/>
    <cellStyle name="Percent 4 4 2 8 6" xfId="28954" xr:uid="{00000000-0005-0000-0000-00001B710000}"/>
    <cellStyle name="Percent 4 4 2 8 7" xfId="28955" xr:uid="{00000000-0005-0000-0000-00001C710000}"/>
    <cellStyle name="Percent 4 4 2 9" xfId="28956" xr:uid="{00000000-0005-0000-0000-00001D710000}"/>
    <cellStyle name="Percent 4 4 2 9 2" xfId="28957" xr:uid="{00000000-0005-0000-0000-00001E710000}"/>
    <cellStyle name="Percent 4 4 2 9 3" xfId="28958" xr:uid="{00000000-0005-0000-0000-00001F710000}"/>
    <cellStyle name="Percent 4 4 2 9 4" xfId="28959" xr:uid="{00000000-0005-0000-0000-000020710000}"/>
    <cellStyle name="Percent 4 4 2 9 5" xfId="28960" xr:uid="{00000000-0005-0000-0000-000021710000}"/>
    <cellStyle name="Percent 4 4 2 9 6" xfId="28961" xr:uid="{00000000-0005-0000-0000-000022710000}"/>
    <cellStyle name="Percent 4 4 2 9 7" xfId="28962" xr:uid="{00000000-0005-0000-0000-000023710000}"/>
    <cellStyle name="Percent 4 4 3" xfId="28963" xr:uid="{00000000-0005-0000-0000-000024710000}"/>
    <cellStyle name="Percent 4 4 3 2" xfId="28964" xr:uid="{00000000-0005-0000-0000-000025710000}"/>
    <cellStyle name="Percent 4 4 3 2 2" xfId="28965" xr:uid="{00000000-0005-0000-0000-000026710000}"/>
    <cellStyle name="Percent 4 4 3 2 3" xfId="28966" xr:uid="{00000000-0005-0000-0000-000027710000}"/>
    <cellStyle name="Percent 4 4 3 2 4" xfId="28967" xr:uid="{00000000-0005-0000-0000-000028710000}"/>
    <cellStyle name="Percent 4 4 3 2 5" xfId="28968" xr:uid="{00000000-0005-0000-0000-000029710000}"/>
    <cellStyle name="Percent 4 4 3 2 6" xfId="28969" xr:uid="{00000000-0005-0000-0000-00002A710000}"/>
    <cellStyle name="Percent 4 4 3 2 7" xfId="28970" xr:uid="{00000000-0005-0000-0000-00002B710000}"/>
    <cellStyle name="Percent 4 4 3 3" xfId="28971" xr:uid="{00000000-0005-0000-0000-00002C710000}"/>
    <cellStyle name="Percent 4 4 3 4" xfId="28972" xr:uid="{00000000-0005-0000-0000-00002D710000}"/>
    <cellStyle name="Percent 4 4 3 5" xfId="28973" xr:uid="{00000000-0005-0000-0000-00002E710000}"/>
    <cellStyle name="Percent 4 4 3 6" xfId="28974" xr:uid="{00000000-0005-0000-0000-00002F710000}"/>
    <cellStyle name="Percent 4 4 3 7" xfId="28975" xr:uid="{00000000-0005-0000-0000-000030710000}"/>
    <cellStyle name="Percent 4 4 3 8" xfId="28976" xr:uid="{00000000-0005-0000-0000-000031710000}"/>
    <cellStyle name="Percent 4 4 4" xfId="28977" xr:uid="{00000000-0005-0000-0000-000032710000}"/>
    <cellStyle name="Percent 4 4 4 10" xfId="28978" xr:uid="{00000000-0005-0000-0000-000033710000}"/>
    <cellStyle name="Percent 4 4 4 11" xfId="28979" xr:uid="{00000000-0005-0000-0000-000034710000}"/>
    <cellStyle name="Percent 4 4 4 12" xfId="28980" xr:uid="{00000000-0005-0000-0000-000035710000}"/>
    <cellStyle name="Percent 4 4 4 13" xfId="28981" xr:uid="{00000000-0005-0000-0000-000036710000}"/>
    <cellStyle name="Percent 4 4 4 14" xfId="28982" xr:uid="{00000000-0005-0000-0000-000037710000}"/>
    <cellStyle name="Percent 4 4 4 2" xfId="28983" xr:uid="{00000000-0005-0000-0000-000038710000}"/>
    <cellStyle name="Percent 4 4 4 2 10" xfId="28984" xr:uid="{00000000-0005-0000-0000-000039710000}"/>
    <cellStyle name="Percent 4 4 4 2 11" xfId="28985" xr:uid="{00000000-0005-0000-0000-00003A710000}"/>
    <cellStyle name="Percent 4 4 4 2 12" xfId="28986" xr:uid="{00000000-0005-0000-0000-00003B710000}"/>
    <cellStyle name="Percent 4 4 4 2 2" xfId="28987" xr:uid="{00000000-0005-0000-0000-00003C710000}"/>
    <cellStyle name="Percent 4 4 4 2 2 10" xfId="28988" xr:uid="{00000000-0005-0000-0000-00003D710000}"/>
    <cellStyle name="Percent 4 4 4 2 2 2" xfId="28989" xr:uid="{00000000-0005-0000-0000-00003E710000}"/>
    <cellStyle name="Percent 4 4 4 2 2 2 2" xfId="28990" xr:uid="{00000000-0005-0000-0000-00003F710000}"/>
    <cellStyle name="Percent 4 4 4 2 2 2 3" xfId="28991" xr:uid="{00000000-0005-0000-0000-000040710000}"/>
    <cellStyle name="Percent 4 4 4 2 2 2 4" xfId="28992" xr:uid="{00000000-0005-0000-0000-000041710000}"/>
    <cellStyle name="Percent 4 4 4 2 2 2 5" xfId="28993" xr:uid="{00000000-0005-0000-0000-000042710000}"/>
    <cellStyle name="Percent 4 4 4 2 2 2 6" xfId="28994" xr:uid="{00000000-0005-0000-0000-000043710000}"/>
    <cellStyle name="Percent 4 4 4 2 2 2 7" xfId="28995" xr:uid="{00000000-0005-0000-0000-000044710000}"/>
    <cellStyle name="Percent 4 4 4 2 2 3" xfId="28996" xr:uid="{00000000-0005-0000-0000-000045710000}"/>
    <cellStyle name="Percent 4 4 4 2 2 3 2" xfId="28997" xr:uid="{00000000-0005-0000-0000-000046710000}"/>
    <cellStyle name="Percent 4 4 4 2 2 3 3" xfId="28998" xr:uid="{00000000-0005-0000-0000-000047710000}"/>
    <cellStyle name="Percent 4 4 4 2 2 3 4" xfId="28999" xr:uid="{00000000-0005-0000-0000-000048710000}"/>
    <cellStyle name="Percent 4 4 4 2 2 3 5" xfId="29000" xr:uid="{00000000-0005-0000-0000-000049710000}"/>
    <cellStyle name="Percent 4 4 4 2 2 3 6" xfId="29001" xr:uid="{00000000-0005-0000-0000-00004A710000}"/>
    <cellStyle name="Percent 4 4 4 2 2 3 7" xfId="29002" xr:uid="{00000000-0005-0000-0000-00004B710000}"/>
    <cellStyle name="Percent 4 4 4 2 2 4" xfId="29003" xr:uid="{00000000-0005-0000-0000-00004C710000}"/>
    <cellStyle name="Percent 4 4 4 2 2 4 2" xfId="29004" xr:uid="{00000000-0005-0000-0000-00004D710000}"/>
    <cellStyle name="Percent 4 4 4 2 2 4 3" xfId="29005" xr:uid="{00000000-0005-0000-0000-00004E710000}"/>
    <cellStyle name="Percent 4 4 4 2 2 4 4" xfId="29006" xr:uid="{00000000-0005-0000-0000-00004F710000}"/>
    <cellStyle name="Percent 4 4 4 2 2 4 5" xfId="29007" xr:uid="{00000000-0005-0000-0000-000050710000}"/>
    <cellStyle name="Percent 4 4 4 2 2 4 6" xfId="29008" xr:uid="{00000000-0005-0000-0000-000051710000}"/>
    <cellStyle name="Percent 4 4 4 2 2 4 7" xfId="29009" xr:uid="{00000000-0005-0000-0000-000052710000}"/>
    <cellStyle name="Percent 4 4 4 2 2 5" xfId="29010" xr:uid="{00000000-0005-0000-0000-000053710000}"/>
    <cellStyle name="Percent 4 4 4 2 2 6" xfId="29011" xr:uid="{00000000-0005-0000-0000-000054710000}"/>
    <cellStyle name="Percent 4 4 4 2 2 7" xfId="29012" xr:uid="{00000000-0005-0000-0000-000055710000}"/>
    <cellStyle name="Percent 4 4 4 2 2 8" xfId="29013" xr:uid="{00000000-0005-0000-0000-000056710000}"/>
    <cellStyle name="Percent 4 4 4 2 2 9" xfId="29014" xr:uid="{00000000-0005-0000-0000-000057710000}"/>
    <cellStyle name="Percent 4 4 4 2 3" xfId="29015" xr:uid="{00000000-0005-0000-0000-000058710000}"/>
    <cellStyle name="Percent 4 4 4 2 3 2" xfId="29016" xr:uid="{00000000-0005-0000-0000-000059710000}"/>
    <cellStyle name="Percent 4 4 4 2 3 2 2" xfId="29017" xr:uid="{00000000-0005-0000-0000-00005A710000}"/>
    <cellStyle name="Percent 4 4 4 2 3 2 3" xfId="29018" xr:uid="{00000000-0005-0000-0000-00005B710000}"/>
    <cellStyle name="Percent 4 4 4 2 3 2 4" xfId="29019" xr:uid="{00000000-0005-0000-0000-00005C710000}"/>
    <cellStyle name="Percent 4 4 4 2 3 2 5" xfId="29020" xr:uid="{00000000-0005-0000-0000-00005D710000}"/>
    <cellStyle name="Percent 4 4 4 2 3 2 6" xfId="29021" xr:uid="{00000000-0005-0000-0000-00005E710000}"/>
    <cellStyle name="Percent 4 4 4 2 3 2 7" xfId="29022" xr:uid="{00000000-0005-0000-0000-00005F710000}"/>
    <cellStyle name="Percent 4 4 4 2 3 3" xfId="29023" xr:uid="{00000000-0005-0000-0000-000060710000}"/>
    <cellStyle name="Percent 4 4 4 2 3 4" xfId="29024" xr:uid="{00000000-0005-0000-0000-000061710000}"/>
    <cellStyle name="Percent 4 4 4 2 3 5" xfId="29025" xr:uid="{00000000-0005-0000-0000-000062710000}"/>
    <cellStyle name="Percent 4 4 4 2 3 6" xfId="29026" xr:uid="{00000000-0005-0000-0000-000063710000}"/>
    <cellStyle name="Percent 4 4 4 2 3 7" xfId="29027" xr:uid="{00000000-0005-0000-0000-000064710000}"/>
    <cellStyle name="Percent 4 4 4 2 3 8" xfId="29028" xr:uid="{00000000-0005-0000-0000-000065710000}"/>
    <cellStyle name="Percent 4 4 4 2 4" xfId="29029" xr:uid="{00000000-0005-0000-0000-000066710000}"/>
    <cellStyle name="Percent 4 4 4 2 4 2" xfId="29030" xr:uid="{00000000-0005-0000-0000-000067710000}"/>
    <cellStyle name="Percent 4 4 4 2 4 3" xfId="29031" xr:uid="{00000000-0005-0000-0000-000068710000}"/>
    <cellStyle name="Percent 4 4 4 2 4 4" xfId="29032" xr:uid="{00000000-0005-0000-0000-000069710000}"/>
    <cellStyle name="Percent 4 4 4 2 4 5" xfId="29033" xr:uid="{00000000-0005-0000-0000-00006A710000}"/>
    <cellStyle name="Percent 4 4 4 2 4 6" xfId="29034" xr:uid="{00000000-0005-0000-0000-00006B710000}"/>
    <cellStyle name="Percent 4 4 4 2 4 7" xfId="29035" xr:uid="{00000000-0005-0000-0000-00006C710000}"/>
    <cellStyle name="Percent 4 4 4 2 5" xfId="29036" xr:uid="{00000000-0005-0000-0000-00006D710000}"/>
    <cellStyle name="Percent 4 4 4 2 5 2" xfId="29037" xr:uid="{00000000-0005-0000-0000-00006E710000}"/>
    <cellStyle name="Percent 4 4 4 2 5 3" xfId="29038" xr:uid="{00000000-0005-0000-0000-00006F710000}"/>
    <cellStyle name="Percent 4 4 4 2 5 4" xfId="29039" xr:uid="{00000000-0005-0000-0000-000070710000}"/>
    <cellStyle name="Percent 4 4 4 2 5 5" xfId="29040" xr:uid="{00000000-0005-0000-0000-000071710000}"/>
    <cellStyle name="Percent 4 4 4 2 5 6" xfId="29041" xr:uid="{00000000-0005-0000-0000-000072710000}"/>
    <cellStyle name="Percent 4 4 4 2 5 7" xfId="29042" xr:uid="{00000000-0005-0000-0000-000073710000}"/>
    <cellStyle name="Percent 4 4 4 2 6" xfId="29043" xr:uid="{00000000-0005-0000-0000-000074710000}"/>
    <cellStyle name="Percent 4 4 4 2 6 2" xfId="29044" xr:uid="{00000000-0005-0000-0000-000075710000}"/>
    <cellStyle name="Percent 4 4 4 2 6 3" xfId="29045" xr:uid="{00000000-0005-0000-0000-000076710000}"/>
    <cellStyle name="Percent 4 4 4 2 6 4" xfId="29046" xr:uid="{00000000-0005-0000-0000-000077710000}"/>
    <cellStyle name="Percent 4 4 4 2 6 5" xfId="29047" xr:uid="{00000000-0005-0000-0000-000078710000}"/>
    <cellStyle name="Percent 4 4 4 2 6 6" xfId="29048" xr:uid="{00000000-0005-0000-0000-000079710000}"/>
    <cellStyle name="Percent 4 4 4 2 6 7" xfId="29049" xr:uid="{00000000-0005-0000-0000-00007A710000}"/>
    <cellStyle name="Percent 4 4 4 2 7" xfId="29050" xr:uid="{00000000-0005-0000-0000-00007B710000}"/>
    <cellStyle name="Percent 4 4 4 2 8" xfId="29051" xr:uid="{00000000-0005-0000-0000-00007C710000}"/>
    <cellStyle name="Percent 4 4 4 2 9" xfId="29052" xr:uid="{00000000-0005-0000-0000-00007D710000}"/>
    <cellStyle name="Percent 4 4 4 3" xfId="29053" xr:uid="{00000000-0005-0000-0000-00007E710000}"/>
    <cellStyle name="Percent 4 4 4 3 10" xfId="29054" xr:uid="{00000000-0005-0000-0000-00007F710000}"/>
    <cellStyle name="Percent 4 4 4 3 11" xfId="29055" xr:uid="{00000000-0005-0000-0000-000080710000}"/>
    <cellStyle name="Percent 4 4 4 3 12" xfId="29056" xr:uid="{00000000-0005-0000-0000-000081710000}"/>
    <cellStyle name="Percent 4 4 4 3 2" xfId="29057" xr:uid="{00000000-0005-0000-0000-000082710000}"/>
    <cellStyle name="Percent 4 4 4 3 2 10" xfId="29058" xr:uid="{00000000-0005-0000-0000-000083710000}"/>
    <cellStyle name="Percent 4 4 4 3 2 2" xfId="29059" xr:uid="{00000000-0005-0000-0000-000084710000}"/>
    <cellStyle name="Percent 4 4 4 3 2 2 2" xfId="29060" xr:uid="{00000000-0005-0000-0000-000085710000}"/>
    <cellStyle name="Percent 4 4 4 3 2 2 3" xfId="29061" xr:uid="{00000000-0005-0000-0000-000086710000}"/>
    <cellStyle name="Percent 4 4 4 3 2 2 4" xfId="29062" xr:uid="{00000000-0005-0000-0000-000087710000}"/>
    <cellStyle name="Percent 4 4 4 3 2 2 5" xfId="29063" xr:uid="{00000000-0005-0000-0000-000088710000}"/>
    <cellStyle name="Percent 4 4 4 3 2 2 6" xfId="29064" xr:uid="{00000000-0005-0000-0000-000089710000}"/>
    <cellStyle name="Percent 4 4 4 3 2 2 7" xfId="29065" xr:uid="{00000000-0005-0000-0000-00008A710000}"/>
    <cellStyle name="Percent 4 4 4 3 2 3" xfId="29066" xr:uid="{00000000-0005-0000-0000-00008B710000}"/>
    <cellStyle name="Percent 4 4 4 3 2 3 2" xfId="29067" xr:uid="{00000000-0005-0000-0000-00008C710000}"/>
    <cellStyle name="Percent 4 4 4 3 2 3 3" xfId="29068" xr:uid="{00000000-0005-0000-0000-00008D710000}"/>
    <cellStyle name="Percent 4 4 4 3 2 3 4" xfId="29069" xr:uid="{00000000-0005-0000-0000-00008E710000}"/>
    <cellStyle name="Percent 4 4 4 3 2 3 5" xfId="29070" xr:uid="{00000000-0005-0000-0000-00008F710000}"/>
    <cellStyle name="Percent 4 4 4 3 2 3 6" xfId="29071" xr:uid="{00000000-0005-0000-0000-000090710000}"/>
    <cellStyle name="Percent 4 4 4 3 2 3 7" xfId="29072" xr:uid="{00000000-0005-0000-0000-000091710000}"/>
    <cellStyle name="Percent 4 4 4 3 2 4" xfId="29073" xr:uid="{00000000-0005-0000-0000-000092710000}"/>
    <cellStyle name="Percent 4 4 4 3 2 4 2" xfId="29074" xr:uid="{00000000-0005-0000-0000-000093710000}"/>
    <cellStyle name="Percent 4 4 4 3 2 4 3" xfId="29075" xr:uid="{00000000-0005-0000-0000-000094710000}"/>
    <cellStyle name="Percent 4 4 4 3 2 4 4" xfId="29076" xr:uid="{00000000-0005-0000-0000-000095710000}"/>
    <cellStyle name="Percent 4 4 4 3 2 4 5" xfId="29077" xr:uid="{00000000-0005-0000-0000-000096710000}"/>
    <cellStyle name="Percent 4 4 4 3 2 4 6" xfId="29078" xr:uid="{00000000-0005-0000-0000-000097710000}"/>
    <cellStyle name="Percent 4 4 4 3 2 4 7" xfId="29079" xr:uid="{00000000-0005-0000-0000-000098710000}"/>
    <cellStyle name="Percent 4 4 4 3 2 5" xfId="29080" xr:uid="{00000000-0005-0000-0000-000099710000}"/>
    <cellStyle name="Percent 4 4 4 3 2 6" xfId="29081" xr:uid="{00000000-0005-0000-0000-00009A710000}"/>
    <cellStyle name="Percent 4 4 4 3 2 7" xfId="29082" xr:uid="{00000000-0005-0000-0000-00009B710000}"/>
    <cellStyle name="Percent 4 4 4 3 2 8" xfId="29083" xr:uid="{00000000-0005-0000-0000-00009C710000}"/>
    <cellStyle name="Percent 4 4 4 3 2 9" xfId="29084" xr:uid="{00000000-0005-0000-0000-00009D710000}"/>
    <cellStyle name="Percent 4 4 4 3 3" xfId="29085" xr:uid="{00000000-0005-0000-0000-00009E710000}"/>
    <cellStyle name="Percent 4 4 4 3 3 2" xfId="29086" xr:uid="{00000000-0005-0000-0000-00009F710000}"/>
    <cellStyle name="Percent 4 4 4 3 3 2 2" xfId="29087" xr:uid="{00000000-0005-0000-0000-0000A0710000}"/>
    <cellStyle name="Percent 4 4 4 3 3 2 3" xfId="29088" xr:uid="{00000000-0005-0000-0000-0000A1710000}"/>
    <cellStyle name="Percent 4 4 4 3 3 2 4" xfId="29089" xr:uid="{00000000-0005-0000-0000-0000A2710000}"/>
    <cellStyle name="Percent 4 4 4 3 3 2 5" xfId="29090" xr:uid="{00000000-0005-0000-0000-0000A3710000}"/>
    <cellStyle name="Percent 4 4 4 3 3 2 6" xfId="29091" xr:uid="{00000000-0005-0000-0000-0000A4710000}"/>
    <cellStyle name="Percent 4 4 4 3 3 2 7" xfId="29092" xr:uid="{00000000-0005-0000-0000-0000A5710000}"/>
    <cellStyle name="Percent 4 4 4 3 3 3" xfId="29093" xr:uid="{00000000-0005-0000-0000-0000A6710000}"/>
    <cellStyle name="Percent 4 4 4 3 3 4" xfId="29094" xr:uid="{00000000-0005-0000-0000-0000A7710000}"/>
    <cellStyle name="Percent 4 4 4 3 3 5" xfId="29095" xr:uid="{00000000-0005-0000-0000-0000A8710000}"/>
    <cellStyle name="Percent 4 4 4 3 3 6" xfId="29096" xr:uid="{00000000-0005-0000-0000-0000A9710000}"/>
    <cellStyle name="Percent 4 4 4 3 3 7" xfId="29097" xr:uid="{00000000-0005-0000-0000-0000AA710000}"/>
    <cellStyle name="Percent 4 4 4 3 3 8" xfId="29098" xr:uid="{00000000-0005-0000-0000-0000AB710000}"/>
    <cellStyle name="Percent 4 4 4 3 4" xfId="29099" xr:uid="{00000000-0005-0000-0000-0000AC710000}"/>
    <cellStyle name="Percent 4 4 4 3 4 2" xfId="29100" xr:uid="{00000000-0005-0000-0000-0000AD710000}"/>
    <cellStyle name="Percent 4 4 4 3 4 3" xfId="29101" xr:uid="{00000000-0005-0000-0000-0000AE710000}"/>
    <cellStyle name="Percent 4 4 4 3 4 4" xfId="29102" xr:uid="{00000000-0005-0000-0000-0000AF710000}"/>
    <cellStyle name="Percent 4 4 4 3 4 5" xfId="29103" xr:uid="{00000000-0005-0000-0000-0000B0710000}"/>
    <cellStyle name="Percent 4 4 4 3 4 6" xfId="29104" xr:uid="{00000000-0005-0000-0000-0000B1710000}"/>
    <cellStyle name="Percent 4 4 4 3 4 7" xfId="29105" xr:uid="{00000000-0005-0000-0000-0000B2710000}"/>
    <cellStyle name="Percent 4 4 4 3 5" xfId="29106" xr:uid="{00000000-0005-0000-0000-0000B3710000}"/>
    <cellStyle name="Percent 4 4 4 3 5 2" xfId="29107" xr:uid="{00000000-0005-0000-0000-0000B4710000}"/>
    <cellStyle name="Percent 4 4 4 3 5 3" xfId="29108" xr:uid="{00000000-0005-0000-0000-0000B5710000}"/>
    <cellStyle name="Percent 4 4 4 3 5 4" xfId="29109" xr:uid="{00000000-0005-0000-0000-0000B6710000}"/>
    <cellStyle name="Percent 4 4 4 3 5 5" xfId="29110" xr:uid="{00000000-0005-0000-0000-0000B7710000}"/>
    <cellStyle name="Percent 4 4 4 3 5 6" xfId="29111" xr:uid="{00000000-0005-0000-0000-0000B8710000}"/>
    <cellStyle name="Percent 4 4 4 3 5 7" xfId="29112" xr:uid="{00000000-0005-0000-0000-0000B9710000}"/>
    <cellStyle name="Percent 4 4 4 3 6" xfId="29113" xr:uid="{00000000-0005-0000-0000-0000BA710000}"/>
    <cellStyle name="Percent 4 4 4 3 6 2" xfId="29114" xr:uid="{00000000-0005-0000-0000-0000BB710000}"/>
    <cellStyle name="Percent 4 4 4 3 6 3" xfId="29115" xr:uid="{00000000-0005-0000-0000-0000BC710000}"/>
    <cellStyle name="Percent 4 4 4 3 6 4" xfId="29116" xr:uid="{00000000-0005-0000-0000-0000BD710000}"/>
    <cellStyle name="Percent 4 4 4 3 6 5" xfId="29117" xr:uid="{00000000-0005-0000-0000-0000BE710000}"/>
    <cellStyle name="Percent 4 4 4 3 6 6" xfId="29118" xr:uid="{00000000-0005-0000-0000-0000BF710000}"/>
    <cellStyle name="Percent 4 4 4 3 6 7" xfId="29119" xr:uid="{00000000-0005-0000-0000-0000C0710000}"/>
    <cellStyle name="Percent 4 4 4 3 7" xfId="29120" xr:uid="{00000000-0005-0000-0000-0000C1710000}"/>
    <cellStyle name="Percent 4 4 4 3 8" xfId="29121" xr:uid="{00000000-0005-0000-0000-0000C2710000}"/>
    <cellStyle name="Percent 4 4 4 3 9" xfId="29122" xr:uid="{00000000-0005-0000-0000-0000C3710000}"/>
    <cellStyle name="Percent 4 4 4 4" xfId="29123" xr:uid="{00000000-0005-0000-0000-0000C4710000}"/>
    <cellStyle name="Percent 4 4 4 4 10" xfId="29124" xr:uid="{00000000-0005-0000-0000-0000C5710000}"/>
    <cellStyle name="Percent 4 4 4 4 2" xfId="29125" xr:uid="{00000000-0005-0000-0000-0000C6710000}"/>
    <cellStyle name="Percent 4 4 4 4 2 2" xfId="29126" xr:uid="{00000000-0005-0000-0000-0000C7710000}"/>
    <cellStyle name="Percent 4 4 4 4 2 3" xfId="29127" xr:uid="{00000000-0005-0000-0000-0000C8710000}"/>
    <cellStyle name="Percent 4 4 4 4 2 4" xfId="29128" xr:uid="{00000000-0005-0000-0000-0000C9710000}"/>
    <cellStyle name="Percent 4 4 4 4 2 5" xfId="29129" xr:uid="{00000000-0005-0000-0000-0000CA710000}"/>
    <cellStyle name="Percent 4 4 4 4 2 6" xfId="29130" xr:uid="{00000000-0005-0000-0000-0000CB710000}"/>
    <cellStyle name="Percent 4 4 4 4 2 7" xfId="29131" xr:uid="{00000000-0005-0000-0000-0000CC710000}"/>
    <cellStyle name="Percent 4 4 4 4 3" xfId="29132" xr:uid="{00000000-0005-0000-0000-0000CD710000}"/>
    <cellStyle name="Percent 4 4 4 4 3 2" xfId="29133" xr:uid="{00000000-0005-0000-0000-0000CE710000}"/>
    <cellStyle name="Percent 4 4 4 4 3 3" xfId="29134" xr:uid="{00000000-0005-0000-0000-0000CF710000}"/>
    <cellStyle name="Percent 4 4 4 4 3 4" xfId="29135" xr:uid="{00000000-0005-0000-0000-0000D0710000}"/>
    <cellStyle name="Percent 4 4 4 4 3 5" xfId="29136" xr:uid="{00000000-0005-0000-0000-0000D1710000}"/>
    <cellStyle name="Percent 4 4 4 4 3 6" xfId="29137" xr:uid="{00000000-0005-0000-0000-0000D2710000}"/>
    <cellStyle name="Percent 4 4 4 4 3 7" xfId="29138" xr:uid="{00000000-0005-0000-0000-0000D3710000}"/>
    <cellStyle name="Percent 4 4 4 4 4" xfId="29139" xr:uid="{00000000-0005-0000-0000-0000D4710000}"/>
    <cellStyle name="Percent 4 4 4 4 4 2" xfId="29140" xr:uid="{00000000-0005-0000-0000-0000D5710000}"/>
    <cellStyle name="Percent 4 4 4 4 4 3" xfId="29141" xr:uid="{00000000-0005-0000-0000-0000D6710000}"/>
    <cellStyle name="Percent 4 4 4 4 4 4" xfId="29142" xr:uid="{00000000-0005-0000-0000-0000D7710000}"/>
    <cellStyle name="Percent 4 4 4 4 4 5" xfId="29143" xr:uid="{00000000-0005-0000-0000-0000D8710000}"/>
    <cellStyle name="Percent 4 4 4 4 4 6" xfId="29144" xr:uid="{00000000-0005-0000-0000-0000D9710000}"/>
    <cellStyle name="Percent 4 4 4 4 4 7" xfId="29145" xr:uid="{00000000-0005-0000-0000-0000DA710000}"/>
    <cellStyle name="Percent 4 4 4 4 5" xfId="29146" xr:uid="{00000000-0005-0000-0000-0000DB710000}"/>
    <cellStyle name="Percent 4 4 4 4 6" xfId="29147" xr:uid="{00000000-0005-0000-0000-0000DC710000}"/>
    <cellStyle name="Percent 4 4 4 4 7" xfId="29148" xr:uid="{00000000-0005-0000-0000-0000DD710000}"/>
    <cellStyle name="Percent 4 4 4 4 8" xfId="29149" xr:uid="{00000000-0005-0000-0000-0000DE710000}"/>
    <cellStyle name="Percent 4 4 4 4 9" xfId="29150" xr:uid="{00000000-0005-0000-0000-0000DF710000}"/>
    <cellStyle name="Percent 4 4 4 5" xfId="29151" xr:uid="{00000000-0005-0000-0000-0000E0710000}"/>
    <cellStyle name="Percent 4 4 4 5 2" xfId="29152" xr:uid="{00000000-0005-0000-0000-0000E1710000}"/>
    <cellStyle name="Percent 4 4 4 5 2 2" xfId="29153" xr:uid="{00000000-0005-0000-0000-0000E2710000}"/>
    <cellStyle name="Percent 4 4 4 5 2 3" xfId="29154" xr:uid="{00000000-0005-0000-0000-0000E3710000}"/>
    <cellStyle name="Percent 4 4 4 5 2 4" xfId="29155" xr:uid="{00000000-0005-0000-0000-0000E4710000}"/>
    <cellStyle name="Percent 4 4 4 5 2 5" xfId="29156" xr:uid="{00000000-0005-0000-0000-0000E5710000}"/>
    <cellStyle name="Percent 4 4 4 5 2 6" xfId="29157" xr:uid="{00000000-0005-0000-0000-0000E6710000}"/>
    <cellStyle name="Percent 4 4 4 5 2 7" xfId="29158" xr:uid="{00000000-0005-0000-0000-0000E7710000}"/>
    <cellStyle name="Percent 4 4 4 5 3" xfId="29159" xr:uid="{00000000-0005-0000-0000-0000E8710000}"/>
    <cellStyle name="Percent 4 4 4 5 4" xfId="29160" xr:uid="{00000000-0005-0000-0000-0000E9710000}"/>
    <cellStyle name="Percent 4 4 4 5 5" xfId="29161" xr:uid="{00000000-0005-0000-0000-0000EA710000}"/>
    <cellStyle name="Percent 4 4 4 5 6" xfId="29162" xr:uid="{00000000-0005-0000-0000-0000EB710000}"/>
    <cellStyle name="Percent 4 4 4 5 7" xfId="29163" xr:uid="{00000000-0005-0000-0000-0000EC710000}"/>
    <cellStyle name="Percent 4 4 4 5 8" xfId="29164" xr:uid="{00000000-0005-0000-0000-0000ED710000}"/>
    <cellStyle name="Percent 4 4 4 6" xfId="29165" xr:uid="{00000000-0005-0000-0000-0000EE710000}"/>
    <cellStyle name="Percent 4 4 4 6 2" xfId="29166" xr:uid="{00000000-0005-0000-0000-0000EF710000}"/>
    <cellStyle name="Percent 4 4 4 6 3" xfId="29167" xr:uid="{00000000-0005-0000-0000-0000F0710000}"/>
    <cellStyle name="Percent 4 4 4 6 4" xfId="29168" xr:uid="{00000000-0005-0000-0000-0000F1710000}"/>
    <cellStyle name="Percent 4 4 4 6 5" xfId="29169" xr:uid="{00000000-0005-0000-0000-0000F2710000}"/>
    <cellStyle name="Percent 4 4 4 6 6" xfId="29170" xr:uid="{00000000-0005-0000-0000-0000F3710000}"/>
    <cellStyle name="Percent 4 4 4 6 7" xfId="29171" xr:uid="{00000000-0005-0000-0000-0000F4710000}"/>
    <cellStyle name="Percent 4 4 4 7" xfId="29172" xr:uid="{00000000-0005-0000-0000-0000F5710000}"/>
    <cellStyle name="Percent 4 4 4 7 2" xfId="29173" xr:uid="{00000000-0005-0000-0000-0000F6710000}"/>
    <cellStyle name="Percent 4 4 4 7 3" xfId="29174" xr:uid="{00000000-0005-0000-0000-0000F7710000}"/>
    <cellStyle name="Percent 4 4 4 7 4" xfId="29175" xr:uid="{00000000-0005-0000-0000-0000F8710000}"/>
    <cellStyle name="Percent 4 4 4 7 5" xfId="29176" xr:uid="{00000000-0005-0000-0000-0000F9710000}"/>
    <cellStyle name="Percent 4 4 4 7 6" xfId="29177" xr:uid="{00000000-0005-0000-0000-0000FA710000}"/>
    <cellStyle name="Percent 4 4 4 7 7" xfId="29178" xr:uid="{00000000-0005-0000-0000-0000FB710000}"/>
    <cellStyle name="Percent 4 4 4 8" xfId="29179" xr:uid="{00000000-0005-0000-0000-0000FC710000}"/>
    <cellStyle name="Percent 4 4 4 8 2" xfId="29180" xr:uid="{00000000-0005-0000-0000-0000FD710000}"/>
    <cellStyle name="Percent 4 4 4 8 3" xfId="29181" xr:uid="{00000000-0005-0000-0000-0000FE710000}"/>
    <cellStyle name="Percent 4 4 4 8 4" xfId="29182" xr:uid="{00000000-0005-0000-0000-0000FF710000}"/>
    <cellStyle name="Percent 4 4 4 8 5" xfId="29183" xr:uid="{00000000-0005-0000-0000-000000720000}"/>
    <cellStyle name="Percent 4 4 4 8 6" xfId="29184" xr:uid="{00000000-0005-0000-0000-000001720000}"/>
    <cellStyle name="Percent 4 4 4 8 7" xfId="29185" xr:uid="{00000000-0005-0000-0000-000002720000}"/>
    <cellStyle name="Percent 4 4 4 9" xfId="29186" xr:uid="{00000000-0005-0000-0000-000003720000}"/>
    <cellStyle name="Percent 4 4 5" xfId="29187" xr:uid="{00000000-0005-0000-0000-000004720000}"/>
    <cellStyle name="Percent 4 4 5 10" xfId="29188" xr:uid="{00000000-0005-0000-0000-000005720000}"/>
    <cellStyle name="Percent 4 4 5 11" xfId="29189" xr:uid="{00000000-0005-0000-0000-000006720000}"/>
    <cellStyle name="Percent 4 4 5 12" xfId="29190" xr:uid="{00000000-0005-0000-0000-000007720000}"/>
    <cellStyle name="Percent 4 4 5 13" xfId="29191" xr:uid="{00000000-0005-0000-0000-000008720000}"/>
    <cellStyle name="Percent 4 4 5 14" xfId="29192" xr:uid="{00000000-0005-0000-0000-000009720000}"/>
    <cellStyle name="Percent 4 4 5 2" xfId="29193" xr:uid="{00000000-0005-0000-0000-00000A720000}"/>
    <cellStyle name="Percent 4 4 5 2 10" xfId="29194" xr:uid="{00000000-0005-0000-0000-00000B720000}"/>
    <cellStyle name="Percent 4 4 5 2 11" xfId="29195" xr:uid="{00000000-0005-0000-0000-00000C720000}"/>
    <cellStyle name="Percent 4 4 5 2 12" xfId="29196" xr:uid="{00000000-0005-0000-0000-00000D720000}"/>
    <cellStyle name="Percent 4 4 5 2 2" xfId="29197" xr:uid="{00000000-0005-0000-0000-00000E720000}"/>
    <cellStyle name="Percent 4 4 5 2 2 10" xfId="29198" xr:uid="{00000000-0005-0000-0000-00000F720000}"/>
    <cellStyle name="Percent 4 4 5 2 2 2" xfId="29199" xr:uid="{00000000-0005-0000-0000-000010720000}"/>
    <cellStyle name="Percent 4 4 5 2 2 2 2" xfId="29200" xr:uid="{00000000-0005-0000-0000-000011720000}"/>
    <cellStyle name="Percent 4 4 5 2 2 2 3" xfId="29201" xr:uid="{00000000-0005-0000-0000-000012720000}"/>
    <cellStyle name="Percent 4 4 5 2 2 2 4" xfId="29202" xr:uid="{00000000-0005-0000-0000-000013720000}"/>
    <cellStyle name="Percent 4 4 5 2 2 2 5" xfId="29203" xr:uid="{00000000-0005-0000-0000-000014720000}"/>
    <cellStyle name="Percent 4 4 5 2 2 2 6" xfId="29204" xr:uid="{00000000-0005-0000-0000-000015720000}"/>
    <cellStyle name="Percent 4 4 5 2 2 2 7" xfId="29205" xr:uid="{00000000-0005-0000-0000-000016720000}"/>
    <cellStyle name="Percent 4 4 5 2 2 3" xfId="29206" xr:uid="{00000000-0005-0000-0000-000017720000}"/>
    <cellStyle name="Percent 4 4 5 2 2 3 2" xfId="29207" xr:uid="{00000000-0005-0000-0000-000018720000}"/>
    <cellStyle name="Percent 4 4 5 2 2 3 3" xfId="29208" xr:uid="{00000000-0005-0000-0000-000019720000}"/>
    <cellStyle name="Percent 4 4 5 2 2 3 4" xfId="29209" xr:uid="{00000000-0005-0000-0000-00001A720000}"/>
    <cellStyle name="Percent 4 4 5 2 2 3 5" xfId="29210" xr:uid="{00000000-0005-0000-0000-00001B720000}"/>
    <cellStyle name="Percent 4 4 5 2 2 3 6" xfId="29211" xr:uid="{00000000-0005-0000-0000-00001C720000}"/>
    <cellStyle name="Percent 4 4 5 2 2 3 7" xfId="29212" xr:uid="{00000000-0005-0000-0000-00001D720000}"/>
    <cellStyle name="Percent 4 4 5 2 2 4" xfId="29213" xr:uid="{00000000-0005-0000-0000-00001E720000}"/>
    <cellStyle name="Percent 4 4 5 2 2 4 2" xfId="29214" xr:uid="{00000000-0005-0000-0000-00001F720000}"/>
    <cellStyle name="Percent 4 4 5 2 2 4 3" xfId="29215" xr:uid="{00000000-0005-0000-0000-000020720000}"/>
    <cellStyle name="Percent 4 4 5 2 2 4 4" xfId="29216" xr:uid="{00000000-0005-0000-0000-000021720000}"/>
    <cellStyle name="Percent 4 4 5 2 2 4 5" xfId="29217" xr:uid="{00000000-0005-0000-0000-000022720000}"/>
    <cellStyle name="Percent 4 4 5 2 2 4 6" xfId="29218" xr:uid="{00000000-0005-0000-0000-000023720000}"/>
    <cellStyle name="Percent 4 4 5 2 2 4 7" xfId="29219" xr:uid="{00000000-0005-0000-0000-000024720000}"/>
    <cellStyle name="Percent 4 4 5 2 2 5" xfId="29220" xr:uid="{00000000-0005-0000-0000-000025720000}"/>
    <cellStyle name="Percent 4 4 5 2 2 6" xfId="29221" xr:uid="{00000000-0005-0000-0000-000026720000}"/>
    <cellStyle name="Percent 4 4 5 2 2 7" xfId="29222" xr:uid="{00000000-0005-0000-0000-000027720000}"/>
    <cellStyle name="Percent 4 4 5 2 2 8" xfId="29223" xr:uid="{00000000-0005-0000-0000-000028720000}"/>
    <cellStyle name="Percent 4 4 5 2 2 9" xfId="29224" xr:uid="{00000000-0005-0000-0000-000029720000}"/>
    <cellStyle name="Percent 4 4 5 2 3" xfId="29225" xr:uid="{00000000-0005-0000-0000-00002A720000}"/>
    <cellStyle name="Percent 4 4 5 2 3 2" xfId="29226" xr:uid="{00000000-0005-0000-0000-00002B720000}"/>
    <cellStyle name="Percent 4 4 5 2 3 2 2" xfId="29227" xr:uid="{00000000-0005-0000-0000-00002C720000}"/>
    <cellStyle name="Percent 4 4 5 2 3 2 3" xfId="29228" xr:uid="{00000000-0005-0000-0000-00002D720000}"/>
    <cellStyle name="Percent 4 4 5 2 3 2 4" xfId="29229" xr:uid="{00000000-0005-0000-0000-00002E720000}"/>
    <cellStyle name="Percent 4 4 5 2 3 2 5" xfId="29230" xr:uid="{00000000-0005-0000-0000-00002F720000}"/>
    <cellStyle name="Percent 4 4 5 2 3 2 6" xfId="29231" xr:uid="{00000000-0005-0000-0000-000030720000}"/>
    <cellStyle name="Percent 4 4 5 2 3 2 7" xfId="29232" xr:uid="{00000000-0005-0000-0000-000031720000}"/>
    <cellStyle name="Percent 4 4 5 2 3 3" xfId="29233" xr:uid="{00000000-0005-0000-0000-000032720000}"/>
    <cellStyle name="Percent 4 4 5 2 3 4" xfId="29234" xr:uid="{00000000-0005-0000-0000-000033720000}"/>
    <cellStyle name="Percent 4 4 5 2 3 5" xfId="29235" xr:uid="{00000000-0005-0000-0000-000034720000}"/>
    <cellStyle name="Percent 4 4 5 2 3 6" xfId="29236" xr:uid="{00000000-0005-0000-0000-000035720000}"/>
    <cellStyle name="Percent 4 4 5 2 3 7" xfId="29237" xr:uid="{00000000-0005-0000-0000-000036720000}"/>
    <cellStyle name="Percent 4 4 5 2 3 8" xfId="29238" xr:uid="{00000000-0005-0000-0000-000037720000}"/>
    <cellStyle name="Percent 4 4 5 2 4" xfId="29239" xr:uid="{00000000-0005-0000-0000-000038720000}"/>
    <cellStyle name="Percent 4 4 5 2 4 2" xfId="29240" xr:uid="{00000000-0005-0000-0000-000039720000}"/>
    <cellStyle name="Percent 4 4 5 2 4 3" xfId="29241" xr:uid="{00000000-0005-0000-0000-00003A720000}"/>
    <cellStyle name="Percent 4 4 5 2 4 4" xfId="29242" xr:uid="{00000000-0005-0000-0000-00003B720000}"/>
    <cellStyle name="Percent 4 4 5 2 4 5" xfId="29243" xr:uid="{00000000-0005-0000-0000-00003C720000}"/>
    <cellStyle name="Percent 4 4 5 2 4 6" xfId="29244" xr:uid="{00000000-0005-0000-0000-00003D720000}"/>
    <cellStyle name="Percent 4 4 5 2 4 7" xfId="29245" xr:uid="{00000000-0005-0000-0000-00003E720000}"/>
    <cellStyle name="Percent 4 4 5 2 5" xfId="29246" xr:uid="{00000000-0005-0000-0000-00003F720000}"/>
    <cellStyle name="Percent 4 4 5 2 5 2" xfId="29247" xr:uid="{00000000-0005-0000-0000-000040720000}"/>
    <cellStyle name="Percent 4 4 5 2 5 3" xfId="29248" xr:uid="{00000000-0005-0000-0000-000041720000}"/>
    <cellStyle name="Percent 4 4 5 2 5 4" xfId="29249" xr:uid="{00000000-0005-0000-0000-000042720000}"/>
    <cellStyle name="Percent 4 4 5 2 5 5" xfId="29250" xr:uid="{00000000-0005-0000-0000-000043720000}"/>
    <cellStyle name="Percent 4 4 5 2 5 6" xfId="29251" xr:uid="{00000000-0005-0000-0000-000044720000}"/>
    <cellStyle name="Percent 4 4 5 2 5 7" xfId="29252" xr:uid="{00000000-0005-0000-0000-000045720000}"/>
    <cellStyle name="Percent 4 4 5 2 6" xfId="29253" xr:uid="{00000000-0005-0000-0000-000046720000}"/>
    <cellStyle name="Percent 4 4 5 2 6 2" xfId="29254" xr:uid="{00000000-0005-0000-0000-000047720000}"/>
    <cellStyle name="Percent 4 4 5 2 6 3" xfId="29255" xr:uid="{00000000-0005-0000-0000-000048720000}"/>
    <cellStyle name="Percent 4 4 5 2 6 4" xfId="29256" xr:uid="{00000000-0005-0000-0000-000049720000}"/>
    <cellStyle name="Percent 4 4 5 2 6 5" xfId="29257" xr:uid="{00000000-0005-0000-0000-00004A720000}"/>
    <cellStyle name="Percent 4 4 5 2 6 6" xfId="29258" xr:uid="{00000000-0005-0000-0000-00004B720000}"/>
    <cellStyle name="Percent 4 4 5 2 6 7" xfId="29259" xr:uid="{00000000-0005-0000-0000-00004C720000}"/>
    <cellStyle name="Percent 4 4 5 2 7" xfId="29260" xr:uid="{00000000-0005-0000-0000-00004D720000}"/>
    <cellStyle name="Percent 4 4 5 2 8" xfId="29261" xr:uid="{00000000-0005-0000-0000-00004E720000}"/>
    <cellStyle name="Percent 4 4 5 2 9" xfId="29262" xr:uid="{00000000-0005-0000-0000-00004F720000}"/>
    <cellStyle name="Percent 4 4 5 3" xfId="29263" xr:uid="{00000000-0005-0000-0000-000050720000}"/>
    <cellStyle name="Percent 4 4 5 3 10" xfId="29264" xr:uid="{00000000-0005-0000-0000-000051720000}"/>
    <cellStyle name="Percent 4 4 5 3 11" xfId="29265" xr:uid="{00000000-0005-0000-0000-000052720000}"/>
    <cellStyle name="Percent 4 4 5 3 12" xfId="29266" xr:uid="{00000000-0005-0000-0000-000053720000}"/>
    <cellStyle name="Percent 4 4 5 3 2" xfId="29267" xr:uid="{00000000-0005-0000-0000-000054720000}"/>
    <cellStyle name="Percent 4 4 5 3 2 10" xfId="29268" xr:uid="{00000000-0005-0000-0000-000055720000}"/>
    <cellStyle name="Percent 4 4 5 3 2 2" xfId="29269" xr:uid="{00000000-0005-0000-0000-000056720000}"/>
    <cellStyle name="Percent 4 4 5 3 2 2 2" xfId="29270" xr:uid="{00000000-0005-0000-0000-000057720000}"/>
    <cellStyle name="Percent 4 4 5 3 2 2 3" xfId="29271" xr:uid="{00000000-0005-0000-0000-000058720000}"/>
    <cellStyle name="Percent 4 4 5 3 2 2 4" xfId="29272" xr:uid="{00000000-0005-0000-0000-000059720000}"/>
    <cellStyle name="Percent 4 4 5 3 2 2 5" xfId="29273" xr:uid="{00000000-0005-0000-0000-00005A720000}"/>
    <cellStyle name="Percent 4 4 5 3 2 2 6" xfId="29274" xr:uid="{00000000-0005-0000-0000-00005B720000}"/>
    <cellStyle name="Percent 4 4 5 3 2 2 7" xfId="29275" xr:uid="{00000000-0005-0000-0000-00005C720000}"/>
    <cellStyle name="Percent 4 4 5 3 2 3" xfId="29276" xr:uid="{00000000-0005-0000-0000-00005D720000}"/>
    <cellStyle name="Percent 4 4 5 3 2 3 2" xfId="29277" xr:uid="{00000000-0005-0000-0000-00005E720000}"/>
    <cellStyle name="Percent 4 4 5 3 2 3 3" xfId="29278" xr:uid="{00000000-0005-0000-0000-00005F720000}"/>
    <cellStyle name="Percent 4 4 5 3 2 3 4" xfId="29279" xr:uid="{00000000-0005-0000-0000-000060720000}"/>
    <cellStyle name="Percent 4 4 5 3 2 3 5" xfId="29280" xr:uid="{00000000-0005-0000-0000-000061720000}"/>
    <cellStyle name="Percent 4 4 5 3 2 3 6" xfId="29281" xr:uid="{00000000-0005-0000-0000-000062720000}"/>
    <cellStyle name="Percent 4 4 5 3 2 3 7" xfId="29282" xr:uid="{00000000-0005-0000-0000-000063720000}"/>
    <cellStyle name="Percent 4 4 5 3 2 4" xfId="29283" xr:uid="{00000000-0005-0000-0000-000064720000}"/>
    <cellStyle name="Percent 4 4 5 3 2 4 2" xfId="29284" xr:uid="{00000000-0005-0000-0000-000065720000}"/>
    <cellStyle name="Percent 4 4 5 3 2 4 3" xfId="29285" xr:uid="{00000000-0005-0000-0000-000066720000}"/>
    <cellStyle name="Percent 4 4 5 3 2 4 4" xfId="29286" xr:uid="{00000000-0005-0000-0000-000067720000}"/>
    <cellStyle name="Percent 4 4 5 3 2 4 5" xfId="29287" xr:uid="{00000000-0005-0000-0000-000068720000}"/>
    <cellStyle name="Percent 4 4 5 3 2 4 6" xfId="29288" xr:uid="{00000000-0005-0000-0000-000069720000}"/>
    <cellStyle name="Percent 4 4 5 3 2 4 7" xfId="29289" xr:uid="{00000000-0005-0000-0000-00006A720000}"/>
    <cellStyle name="Percent 4 4 5 3 2 5" xfId="29290" xr:uid="{00000000-0005-0000-0000-00006B720000}"/>
    <cellStyle name="Percent 4 4 5 3 2 6" xfId="29291" xr:uid="{00000000-0005-0000-0000-00006C720000}"/>
    <cellStyle name="Percent 4 4 5 3 2 7" xfId="29292" xr:uid="{00000000-0005-0000-0000-00006D720000}"/>
    <cellStyle name="Percent 4 4 5 3 2 8" xfId="29293" xr:uid="{00000000-0005-0000-0000-00006E720000}"/>
    <cellStyle name="Percent 4 4 5 3 2 9" xfId="29294" xr:uid="{00000000-0005-0000-0000-00006F720000}"/>
    <cellStyle name="Percent 4 4 5 3 3" xfId="29295" xr:uid="{00000000-0005-0000-0000-000070720000}"/>
    <cellStyle name="Percent 4 4 5 3 3 2" xfId="29296" xr:uid="{00000000-0005-0000-0000-000071720000}"/>
    <cellStyle name="Percent 4 4 5 3 3 2 2" xfId="29297" xr:uid="{00000000-0005-0000-0000-000072720000}"/>
    <cellStyle name="Percent 4 4 5 3 3 2 3" xfId="29298" xr:uid="{00000000-0005-0000-0000-000073720000}"/>
    <cellStyle name="Percent 4 4 5 3 3 2 4" xfId="29299" xr:uid="{00000000-0005-0000-0000-000074720000}"/>
    <cellStyle name="Percent 4 4 5 3 3 2 5" xfId="29300" xr:uid="{00000000-0005-0000-0000-000075720000}"/>
    <cellStyle name="Percent 4 4 5 3 3 2 6" xfId="29301" xr:uid="{00000000-0005-0000-0000-000076720000}"/>
    <cellStyle name="Percent 4 4 5 3 3 2 7" xfId="29302" xr:uid="{00000000-0005-0000-0000-000077720000}"/>
    <cellStyle name="Percent 4 4 5 3 3 3" xfId="29303" xr:uid="{00000000-0005-0000-0000-000078720000}"/>
    <cellStyle name="Percent 4 4 5 3 3 4" xfId="29304" xr:uid="{00000000-0005-0000-0000-000079720000}"/>
    <cellStyle name="Percent 4 4 5 3 3 5" xfId="29305" xr:uid="{00000000-0005-0000-0000-00007A720000}"/>
    <cellStyle name="Percent 4 4 5 3 3 6" xfId="29306" xr:uid="{00000000-0005-0000-0000-00007B720000}"/>
    <cellStyle name="Percent 4 4 5 3 3 7" xfId="29307" xr:uid="{00000000-0005-0000-0000-00007C720000}"/>
    <cellStyle name="Percent 4 4 5 3 3 8" xfId="29308" xr:uid="{00000000-0005-0000-0000-00007D720000}"/>
    <cellStyle name="Percent 4 4 5 3 4" xfId="29309" xr:uid="{00000000-0005-0000-0000-00007E720000}"/>
    <cellStyle name="Percent 4 4 5 3 4 2" xfId="29310" xr:uid="{00000000-0005-0000-0000-00007F720000}"/>
    <cellStyle name="Percent 4 4 5 3 4 3" xfId="29311" xr:uid="{00000000-0005-0000-0000-000080720000}"/>
    <cellStyle name="Percent 4 4 5 3 4 4" xfId="29312" xr:uid="{00000000-0005-0000-0000-000081720000}"/>
    <cellStyle name="Percent 4 4 5 3 4 5" xfId="29313" xr:uid="{00000000-0005-0000-0000-000082720000}"/>
    <cellStyle name="Percent 4 4 5 3 4 6" xfId="29314" xr:uid="{00000000-0005-0000-0000-000083720000}"/>
    <cellStyle name="Percent 4 4 5 3 4 7" xfId="29315" xr:uid="{00000000-0005-0000-0000-000084720000}"/>
    <cellStyle name="Percent 4 4 5 3 5" xfId="29316" xr:uid="{00000000-0005-0000-0000-000085720000}"/>
    <cellStyle name="Percent 4 4 5 3 5 2" xfId="29317" xr:uid="{00000000-0005-0000-0000-000086720000}"/>
    <cellStyle name="Percent 4 4 5 3 5 3" xfId="29318" xr:uid="{00000000-0005-0000-0000-000087720000}"/>
    <cellStyle name="Percent 4 4 5 3 5 4" xfId="29319" xr:uid="{00000000-0005-0000-0000-000088720000}"/>
    <cellStyle name="Percent 4 4 5 3 5 5" xfId="29320" xr:uid="{00000000-0005-0000-0000-000089720000}"/>
    <cellStyle name="Percent 4 4 5 3 5 6" xfId="29321" xr:uid="{00000000-0005-0000-0000-00008A720000}"/>
    <cellStyle name="Percent 4 4 5 3 5 7" xfId="29322" xr:uid="{00000000-0005-0000-0000-00008B720000}"/>
    <cellStyle name="Percent 4 4 5 3 6" xfId="29323" xr:uid="{00000000-0005-0000-0000-00008C720000}"/>
    <cellStyle name="Percent 4 4 5 3 6 2" xfId="29324" xr:uid="{00000000-0005-0000-0000-00008D720000}"/>
    <cellStyle name="Percent 4 4 5 3 6 3" xfId="29325" xr:uid="{00000000-0005-0000-0000-00008E720000}"/>
    <cellStyle name="Percent 4 4 5 3 6 4" xfId="29326" xr:uid="{00000000-0005-0000-0000-00008F720000}"/>
    <cellStyle name="Percent 4 4 5 3 6 5" xfId="29327" xr:uid="{00000000-0005-0000-0000-000090720000}"/>
    <cellStyle name="Percent 4 4 5 3 6 6" xfId="29328" xr:uid="{00000000-0005-0000-0000-000091720000}"/>
    <cellStyle name="Percent 4 4 5 3 6 7" xfId="29329" xr:uid="{00000000-0005-0000-0000-000092720000}"/>
    <cellStyle name="Percent 4 4 5 3 7" xfId="29330" xr:uid="{00000000-0005-0000-0000-000093720000}"/>
    <cellStyle name="Percent 4 4 5 3 8" xfId="29331" xr:uid="{00000000-0005-0000-0000-000094720000}"/>
    <cellStyle name="Percent 4 4 5 3 9" xfId="29332" xr:uid="{00000000-0005-0000-0000-000095720000}"/>
    <cellStyle name="Percent 4 4 5 4" xfId="29333" xr:uid="{00000000-0005-0000-0000-000096720000}"/>
    <cellStyle name="Percent 4 4 5 4 10" xfId="29334" xr:uid="{00000000-0005-0000-0000-000097720000}"/>
    <cellStyle name="Percent 4 4 5 4 2" xfId="29335" xr:uid="{00000000-0005-0000-0000-000098720000}"/>
    <cellStyle name="Percent 4 4 5 4 2 2" xfId="29336" xr:uid="{00000000-0005-0000-0000-000099720000}"/>
    <cellStyle name="Percent 4 4 5 4 2 3" xfId="29337" xr:uid="{00000000-0005-0000-0000-00009A720000}"/>
    <cellStyle name="Percent 4 4 5 4 2 4" xfId="29338" xr:uid="{00000000-0005-0000-0000-00009B720000}"/>
    <cellStyle name="Percent 4 4 5 4 2 5" xfId="29339" xr:uid="{00000000-0005-0000-0000-00009C720000}"/>
    <cellStyle name="Percent 4 4 5 4 2 6" xfId="29340" xr:uid="{00000000-0005-0000-0000-00009D720000}"/>
    <cellStyle name="Percent 4 4 5 4 2 7" xfId="29341" xr:uid="{00000000-0005-0000-0000-00009E720000}"/>
    <cellStyle name="Percent 4 4 5 4 3" xfId="29342" xr:uid="{00000000-0005-0000-0000-00009F720000}"/>
    <cellStyle name="Percent 4 4 5 4 3 2" xfId="29343" xr:uid="{00000000-0005-0000-0000-0000A0720000}"/>
    <cellStyle name="Percent 4 4 5 4 3 3" xfId="29344" xr:uid="{00000000-0005-0000-0000-0000A1720000}"/>
    <cellStyle name="Percent 4 4 5 4 3 4" xfId="29345" xr:uid="{00000000-0005-0000-0000-0000A2720000}"/>
    <cellStyle name="Percent 4 4 5 4 3 5" xfId="29346" xr:uid="{00000000-0005-0000-0000-0000A3720000}"/>
    <cellStyle name="Percent 4 4 5 4 3 6" xfId="29347" xr:uid="{00000000-0005-0000-0000-0000A4720000}"/>
    <cellStyle name="Percent 4 4 5 4 3 7" xfId="29348" xr:uid="{00000000-0005-0000-0000-0000A5720000}"/>
    <cellStyle name="Percent 4 4 5 4 4" xfId="29349" xr:uid="{00000000-0005-0000-0000-0000A6720000}"/>
    <cellStyle name="Percent 4 4 5 4 4 2" xfId="29350" xr:uid="{00000000-0005-0000-0000-0000A7720000}"/>
    <cellStyle name="Percent 4 4 5 4 4 3" xfId="29351" xr:uid="{00000000-0005-0000-0000-0000A8720000}"/>
    <cellStyle name="Percent 4 4 5 4 4 4" xfId="29352" xr:uid="{00000000-0005-0000-0000-0000A9720000}"/>
    <cellStyle name="Percent 4 4 5 4 4 5" xfId="29353" xr:uid="{00000000-0005-0000-0000-0000AA720000}"/>
    <cellStyle name="Percent 4 4 5 4 4 6" xfId="29354" xr:uid="{00000000-0005-0000-0000-0000AB720000}"/>
    <cellStyle name="Percent 4 4 5 4 4 7" xfId="29355" xr:uid="{00000000-0005-0000-0000-0000AC720000}"/>
    <cellStyle name="Percent 4 4 5 4 5" xfId="29356" xr:uid="{00000000-0005-0000-0000-0000AD720000}"/>
    <cellStyle name="Percent 4 4 5 4 6" xfId="29357" xr:uid="{00000000-0005-0000-0000-0000AE720000}"/>
    <cellStyle name="Percent 4 4 5 4 7" xfId="29358" xr:uid="{00000000-0005-0000-0000-0000AF720000}"/>
    <cellStyle name="Percent 4 4 5 4 8" xfId="29359" xr:uid="{00000000-0005-0000-0000-0000B0720000}"/>
    <cellStyle name="Percent 4 4 5 4 9" xfId="29360" xr:uid="{00000000-0005-0000-0000-0000B1720000}"/>
    <cellStyle name="Percent 4 4 5 5" xfId="29361" xr:uid="{00000000-0005-0000-0000-0000B2720000}"/>
    <cellStyle name="Percent 4 4 5 5 2" xfId="29362" xr:uid="{00000000-0005-0000-0000-0000B3720000}"/>
    <cellStyle name="Percent 4 4 5 5 2 2" xfId="29363" xr:uid="{00000000-0005-0000-0000-0000B4720000}"/>
    <cellStyle name="Percent 4 4 5 5 2 3" xfId="29364" xr:uid="{00000000-0005-0000-0000-0000B5720000}"/>
    <cellStyle name="Percent 4 4 5 5 2 4" xfId="29365" xr:uid="{00000000-0005-0000-0000-0000B6720000}"/>
    <cellStyle name="Percent 4 4 5 5 2 5" xfId="29366" xr:uid="{00000000-0005-0000-0000-0000B7720000}"/>
    <cellStyle name="Percent 4 4 5 5 2 6" xfId="29367" xr:uid="{00000000-0005-0000-0000-0000B8720000}"/>
    <cellStyle name="Percent 4 4 5 5 2 7" xfId="29368" xr:uid="{00000000-0005-0000-0000-0000B9720000}"/>
    <cellStyle name="Percent 4 4 5 5 3" xfId="29369" xr:uid="{00000000-0005-0000-0000-0000BA720000}"/>
    <cellStyle name="Percent 4 4 5 5 4" xfId="29370" xr:uid="{00000000-0005-0000-0000-0000BB720000}"/>
    <cellStyle name="Percent 4 4 5 5 5" xfId="29371" xr:uid="{00000000-0005-0000-0000-0000BC720000}"/>
    <cellStyle name="Percent 4 4 5 5 6" xfId="29372" xr:uid="{00000000-0005-0000-0000-0000BD720000}"/>
    <cellStyle name="Percent 4 4 5 5 7" xfId="29373" xr:uid="{00000000-0005-0000-0000-0000BE720000}"/>
    <cellStyle name="Percent 4 4 5 5 8" xfId="29374" xr:uid="{00000000-0005-0000-0000-0000BF720000}"/>
    <cellStyle name="Percent 4 4 5 6" xfId="29375" xr:uid="{00000000-0005-0000-0000-0000C0720000}"/>
    <cellStyle name="Percent 4 4 5 6 2" xfId="29376" xr:uid="{00000000-0005-0000-0000-0000C1720000}"/>
    <cellStyle name="Percent 4 4 5 6 3" xfId="29377" xr:uid="{00000000-0005-0000-0000-0000C2720000}"/>
    <cellStyle name="Percent 4 4 5 6 4" xfId="29378" xr:uid="{00000000-0005-0000-0000-0000C3720000}"/>
    <cellStyle name="Percent 4 4 5 6 5" xfId="29379" xr:uid="{00000000-0005-0000-0000-0000C4720000}"/>
    <cellStyle name="Percent 4 4 5 6 6" xfId="29380" xr:uid="{00000000-0005-0000-0000-0000C5720000}"/>
    <cellStyle name="Percent 4 4 5 6 7" xfId="29381" xr:uid="{00000000-0005-0000-0000-0000C6720000}"/>
    <cellStyle name="Percent 4 4 5 7" xfId="29382" xr:uid="{00000000-0005-0000-0000-0000C7720000}"/>
    <cellStyle name="Percent 4 4 5 7 2" xfId="29383" xr:uid="{00000000-0005-0000-0000-0000C8720000}"/>
    <cellStyle name="Percent 4 4 5 7 3" xfId="29384" xr:uid="{00000000-0005-0000-0000-0000C9720000}"/>
    <cellStyle name="Percent 4 4 5 7 4" xfId="29385" xr:uid="{00000000-0005-0000-0000-0000CA720000}"/>
    <cellStyle name="Percent 4 4 5 7 5" xfId="29386" xr:uid="{00000000-0005-0000-0000-0000CB720000}"/>
    <cellStyle name="Percent 4 4 5 7 6" xfId="29387" xr:uid="{00000000-0005-0000-0000-0000CC720000}"/>
    <cellStyle name="Percent 4 4 5 7 7" xfId="29388" xr:uid="{00000000-0005-0000-0000-0000CD720000}"/>
    <cellStyle name="Percent 4 4 5 8" xfId="29389" xr:uid="{00000000-0005-0000-0000-0000CE720000}"/>
    <cellStyle name="Percent 4 4 5 8 2" xfId="29390" xr:uid="{00000000-0005-0000-0000-0000CF720000}"/>
    <cellStyle name="Percent 4 4 5 8 3" xfId="29391" xr:uid="{00000000-0005-0000-0000-0000D0720000}"/>
    <cellStyle name="Percent 4 4 5 8 4" xfId="29392" xr:uid="{00000000-0005-0000-0000-0000D1720000}"/>
    <cellStyle name="Percent 4 4 5 8 5" xfId="29393" xr:uid="{00000000-0005-0000-0000-0000D2720000}"/>
    <cellStyle name="Percent 4 4 5 8 6" xfId="29394" xr:uid="{00000000-0005-0000-0000-0000D3720000}"/>
    <cellStyle name="Percent 4 4 5 8 7" xfId="29395" xr:uid="{00000000-0005-0000-0000-0000D4720000}"/>
    <cellStyle name="Percent 4 4 5 9" xfId="29396" xr:uid="{00000000-0005-0000-0000-0000D5720000}"/>
    <cellStyle name="Percent 4 4 6" xfId="29397" xr:uid="{00000000-0005-0000-0000-0000D6720000}"/>
    <cellStyle name="Percent 4 4 6 10" xfId="29398" xr:uid="{00000000-0005-0000-0000-0000D7720000}"/>
    <cellStyle name="Percent 4 4 6 11" xfId="29399" xr:uid="{00000000-0005-0000-0000-0000D8720000}"/>
    <cellStyle name="Percent 4 4 6 12" xfId="29400" xr:uid="{00000000-0005-0000-0000-0000D9720000}"/>
    <cellStyle name="Percent 4 4 6 13" xfId="29401" xr:uid="{00000000-0005-0000-0000-0000DA720000}"/>
    <cellStyle name="Percent 4 4 6 2" xfId="29402" xr:uid="{00000000-0005-0000-0000-0000DB720000}"/>
    <cellStyle name="Percent 4 4 6 2 10" xfId="29403" xr:uid="{00000000-0005-0000-0000-0000DC720000}"/>
    <cellStyle name="Percent 4 4 6 2 11" xfId="29404" xr:uid="{00000000-0005-0000-0000-0000DD720000}"/>
    <cellStyle name="Percent 4 4 6 2 12" xfId="29405" xr:uid="{00000000-0005-0000-0000-0000DE720000}"/>
    <cellStyle name="Percent 4 4 6 2 2" xfId="29406" xr:uid="{00000000-0005-0000-0000-0000DF720000}"/>
    <cellStyle name="Percent 4 4 6 2 2 10" xfId="29407" xr:uid="{00000000-0005-0000-0000-0000E0720000}"/>
    <cellStyle name="Percent 4 4 6 2 2 2" xfId="29408" xr:uid="{00000000-0005-0000-0000-0000E1720000}"/>
    <cellStyle name="Percent 4 4 6 2 2 2 2" xfId="29409" xr:uid="{00000000-0005-0000-0000-0000E2720000}"/>
    <cellStyle name="Percent 4 4 6 2 2 2 3" xfId="29410" xr:uid="{00000000-0005-0000-0000-0000E3720000}"/>
    <cellStyle name="Percent 4 4 6 2 2 2 4" xfId="29411" xr:uid="{00000000-0005-0000-0000-0000E4720000}"/>
    <cellStyle name="Percent 4 4 6 2 2 2 5" xfId="29412" xr:uid="{00000000-0005-0000-0000-0000E5720000}"/>
    <cellStyle name="Percent 4 4 6 2 2 2 6" xfId="29413" xr:uid="{00000000-0005-0000-0000-0000E6720000}"/>
    <cellStyle name="Percent 4 4 6 2 2 2 7" xfId="29414" xr:uid="{00000000-0005-0000-0000-0000E7720000}"/>
    <cellStyle name="Percent 4 4 6 2 2 3" xfId="29415" xr:uid="{00000000-0005-0000-0000-0000E8720000}"/>
    <cellStyle name="Percent 4 4 6 2 2 3 2" xfId="29416" xr:uid="{00000000-0005-0000-0000-0000E9720000}"/>
    <cellStyle name="Percent 4 4 6 2 2 3 3" xfId="29417" xr:uid="{00000000-0005-0000-0000-0000EA720000}"/>
    <cellStyle name="Percent 4 4 6 2 2 3 4" xfId="29418" xr:uid="{00000000-0005-0000-0000-0000EB720000}"/>
    <cellStyle name="Percent 4 4 6 2 2 3 5" xfId="29419" xr:uid="{00000000-0005-0000-0000-0000EC720000}"/>
    <cellStyle name="Percent 4 4 6 2 2 3 6" xfId="29420" xr:uid="{00000000-0005-0000-0000-0000ED720000}"/>
    <cellStyle name="Percent 4 4 6 2 2 3 7" xfId="29421" xr:uid="{00000000-0005-0000-0000-0000EE720000}"/>
    <cellStyle name="Percent 4 4 6 2 2 4" xfId="29422" xr:uid="{00000000-0005-0000-0000-0000EF720000}"/>
    <cellStyle name="Percent 4 4 6 2 2 4 2" xfId="29423" xr:uid="{00000000-0005-0000-0000-0000F0720000}"/>
    <cellStyle name="Percent 4 4 6 2 2 4 3" xfId="29424" xr:uid="{00000000-0005-0000-0000-0000F1720000}"/>
    <cellStyle name="Percent 4 4 6 2 2 4 4" xfId="29425" xr:uid="{00000000-0005-0000-0000-0000F2720000}"/>
    <cellStyle name="Percent 4 4 6 2 2 4 5" xfId="29426" xr:uid="{00000000-0005-0000-0000-0000F3720000}"/>
    <cellStyle name="Percent 4 4 6 2 2 4 6" xfId="29427" xr:uid="{00000000-0005-0000-0000-0000F4720000}"/>
    <cellStyle name="Percent 4 4 6 2 2 4 7" xfId="29428" xr:uid="{00000000-0005-0000-0000-0000F5720000}"/>
    <cellStyle name="Percent 4 4 6 2 2 5" xfId="29429" xr:uid="{00000000-0005-0000-0000-0000F6720000}"/>
    <cellStyle name="Percent 4 4 6 2 2 6" xfId="29430" xr:uid="{00000000-0005-0000-0000-0000F7720000}"/>
    <cellStyle name="Percent 4 4 6 2 2 7" xfId="29431" xr:uid="{00000000-0005-0000-0000-0000F8720000}"/>
    <cellStyle name="Percent 4 4 6 2 2 8" xfId="29432" xr:uid="{00000000-0005-0000-0000-0000F9720000}"/>
    <cellStyle name="Percent 4 4 6 2 2 9" xfId="29433" xr:uid="{00000000-0005-0000-0000-0000FA720000}"/>
    <cellStyle name="Percent 4 4 6 2 3" xfId="29434" xr:uid="{00000000-0005-0000-0000-0000FB720000}"/>
    <cellStyle name="Percent 4 4 6 2 3 2" xfId="29435" xr:uid="{00000000-0005-0000-0000-0000FC720000}"/>
    <cellStyle name="Percent 4 4 6 2 3 2 2" xfId="29436" xr:uid="{00000000-0005-0000-0000-0000FD720000}"/>
    <cellStyle name="Percent 4 4 6 2 3 2 3" xfId="29437" xr:uid="{00000000-0005-0000-0000-0000FE720000}"/>
    <cellStyle name="Percent 4 4 6 2 3 2 4" xfId="29438" xr:uid="{00000000-0005-0000-0000-0000FF720000}"/>
    <cellStyle name="Percent 4 4 6 2 3 2 5" xfId="29439" xr:uid="{00000000-0005-0000-0000-000000730000}"/>
    <cellStyle name="Percent 4 4 6 2 3 2 6" xfId="29440" xr:uid="{00000000-0005-0000-0000-000001730000}"/>
    <cellStyle name="Percent 4 4 6 2 3 2 7" xfId="29441" xr:uid="{00000000-0005-0000-0000-000002730000}"/>
    <cellStyle name="Percent 4 4 6 2 3 3" xfId="29442" xr:uid="{00000000-0005-0000-0000-000003730000}"/>
    <cellStyle name="Percent 4 4 6 2 3 4" xfId="29443" xr:uid="{00000000-0005-0000-0000-000004730000}"/>
    <cellStyle name="Percent 4 4 6 2 3 5" xfId="29444" xr:uid="{00000000-0005-0000-0000-000005730000}"/>
    <cellStyle name="Percent 4 4 6 2 3 6" xfId="29445" xr:uid="{00000000-0005-0000-0000-000006730000}"/>
    <cellStyle name="Percent 4 4 6 2 3 7" xfId="29446" xr:uid="{00000000-0005-0000-0000-000007730000}"/>
    <cellStyle name="Percent 4 4 6 2 3 8" xfId="29447" xr:uid="{00000000-0005-0000-0000-000008730000}"/>
    <cellStyle name="Percent 4 4 6 2 4" xfId="29448" xr:uid="{00000000-0005-0000-0000-000009730000}"/>
    <cellStyle name="Percent 4 4 6 2 4 2" xfId="29449" xr:uid="{00000000-0005-0000-0000-00000A730000}"/>
    <cellStyle name="Percent 4 4 6 2 4 3" xfId="29450" xr:uid="{00000000-0005-0000-0000-00000B730000}"/>
    <cellStyle name="Percent 4 4 6 2 4 4" xfId="29451" xr:uid="{00000000-0005-0000-0000-00000C730000}"/>
    <cellStyle name="Percent 4 4 6 2 4 5" xfId="29452" xr:uid="{00000000-0005-0000-0000-00000D730000}"/>
    <cellStyle name="Percent 4 4 6 2 4 6" xfId="29453" xr:uid="{00000000-0005-0000-0000-00000E730000}"/>
    <cellStyle name="Percent 4 4 6 2 4 7" xfId="29454" xr:uid="{00000000-0005-0000-0000-00000F730000}"/>
    <cellStyle name="Percent 4 4 6 2 5" xfId="29455" xr:uid="{00000000-0005-0000-0000-000010730000}"/>
    <cellStyle name="Percent 4 4 6 2 5 2" xfId="29456" xr:uid="{00000000-0005-0000-0000-000011730000}"/>
    <cellStyle name="Percent 4 4 6 2 5 3" xfId="29457" xr:uid="{00000000-0005-0000-0000-000012730000}"/>
    <cellStyle name="Percent 4 4 6 2 5 4" xfId="29458" xr:uid="{00000000-0005-0000-0000-000013730000}"/>
    <cellStyle name="Percent 4 4 6 2 5 5" xfId="29459" xr:uid="{00000000-0005-0000-0000-000014730000}"/>
    <cellStyle name="Percent 4 4 6 2 5 6" xfId="29460" xr:uid="{00000000-0005-0000-0000-000015730000}"/>
    <cellStyle name="Percent 4 4 6 2 5 7" xfId="29461" xr:uid="{00000000-0005-0000-0000-000016730000}"/>
    <cellStyle name="Percent 4 4 6 2 6" xfId="29462" xr:uid="{00000000-0005-0000-0000-000017730000}"/>
    <cellStyle name="Percent 4 4 6 2 6 2" xfId="29463" xr:uid="{00000000-0005-0000-0000-000018730000}"/>
    <cellStyle name="Percent 4 4 6 2 6 3" xfId="29464" xr:uid="{00000000-0005-0000-0000-000019730000}"/>
    <cellStyle name="Percent 4 4 6 2 6 4" xfId="29465" xr:uid="{00000000-0005-0000-0000-00001A730000}"/>
    <cellStyle name="Percent 4 4 6 2 6 5" xfId="29466" xr:uid="{00000000-0005-0000-0000-00001B730000}"/>
    <cellStyle name="Percent 4 4 6 2 6 6" xfId="29467" xr:uid="{00000000-0005-0000-0000-00001C730000}"/>
    <cellStyle name="Percent 4 4 6 2 6 7" xfId="29468" xr:uid="{00000000-0005-0000-0000-00001D730000}"/>
    <cellStyle name="Percent 4 4 6 2 7" xfId="29469" xr:uid="{00000000-0005-0000-0000-00001E730000}"/>
    <cellStyle name="Percent 4 4 6 2 8" xfId="29470" xr:uid="{00000000-0005-0000-0000-00001F730000}"/>
    <cellStyle name="Percent 4 4 6 2 9" xfId="29471" xr:uid="{00000000-0005-0000-0000-000020730000}"/>
    <cellStyle name="Percent 4 4 6 3" xfId="29472" xr:uid="{00000000-0005-0000-0000-000021730000}"/>
    <cellStyle name="Percent 4 4 6 3 10" xfId="29473" xr:uid="{00000000-0005-0000-0000-000022730000}"/>
    <cellStyle name="Percent 4 4 6 3 2" xfId="29474" xr:uid="{00000000-0005-0000-0000-000023730000}"/>
    <cellStyle name="Percent 4 4 6 3 2 2" xfId="29475" xr:uid="{00000000-0005-0000-0000-000024730000}"/>
    <cellStyle name="Percent 4 4 6 3 2 3" xfId="29476" xr:uid="{00000000-0005-0000-0000-000025730000}"/>
    <cellStyle name="Percent 4 4 6 3 2 4" xfId="29477" xr:uid="{00000000-0005-0000-0000-000026730000}"/>
    <cellStyle name="Percent 4 4 6 3 2 5" xfId="29478" xr:uid="{00000000-0005-0000-0000-000027730000}"/>
    <cellStyle name="Percent 4 4 6 3 2 6" xfId="29479" xr:uid="{00000000-0005-0000-0000-000028730000}"/>
    <cellStyle name="Percent 4 4 6 3 2 7" xfId="29480" xr:uid="{00000000-0005-0000-0000-000029730000}"/>
    <cellStyle name="Percent 4 4 6 3 3" xfId="29481" xr:uid="{00000000-0005-0000-0000-00002A730000}"/>
    <cellStyle name="Percent 4 4 6 3 3 2" xfId="29482" xr:uid="{00000000-0005-0000-0000-00002B730000}"/>
    <cellStyle name="Percent 4 4 6 3 3 3" xfId="29483" xr:uid="{00000000-0005-0000-0000-00002C730000}"/>
    <cellStyle name="Percent 4 4 6 3 3 4" xfId="29484" xr:uid="{00000000-0005-0000-0000-00002D730000}"/>
    <cellStyle name="Percent 4 4 6 3 3 5" xfId="29485" xr:uid="{00000000-0005-0000-0000-00002E730000}"/>
    <cellStyle name="Percent 4 4 6 3 3 6" xfId="29486" xr:uid="{00000000-0005-0000-0000-00002F730000}"/>
    <cellStyle name="Percent 4 4 6 3 3 7" xfId="29487" xr:uid="{00000000-0005-0000-0000-000030730000}"/>
    <cellStyle name="Percent 4 4 6 3 4" xfId="29488" xr:uid="{00000000-0005-0000-0000-000031730000}"/>
    <cellStyle name="Percent 4 4 6 3 4 2" xfId="29489" xr:uid="{00000000-0005-0000-0000-000032730000}"/>
    <cellStyle name="Percent 4 4 6 3 4 3" xfId="29490" xr:uid="{00000000-0005-0000-0000-000033730000}"/>
    <cellStyle name="Percent 4 4 6 3 4 4" xfId="29491" xr:uid="{00000000-0005-0000-0000-000034730000}"/>
    <cellStyle name="Percent 4 4 6 3 4 5" xfId="29492" xr:uid="{00000000-0005-0000-0000-000035730000}"/>
    <cellStyle name="Percent 4 4 6 3 4 6" xfId="29493" xr:uid="{00000000-0005-0000-0000-000036730000}"/>
    <cellStyle name="Percent 4 4 6 3 4 7" xfId="29494" xr:uid="{00000000-0005-0000-0000-000037730000}"/>
    <cellStyle name="Percent 4 4 6 3 5" xfId="29495" xr:uid="{00000000-0005-0000-0000-000038730000}"/>
    <cellStyle name="Percent 4 4 6 3 6" xfId="29496" xr:uid="{00000000-0005-0000-0000-000039730000}"/>
    <cellStyle name="Percent 4 4 6 3 7" xfId="29497" xr:uid="{00000000-0005-0000-0000-00003A730000}"/>
    <cellStyle name="Percent 4 4 6 3 8" xfId="29498" xr:uid="{00000000-0005-0000-0000-00003B730000}"/>
    <cellStyle name="Percent 4 4 6 3 9" xfId="29499" xr:uid="{00000000-0005-0000-0000-00003C730000}"/>
    <cellStyle name="Percent 4 4 6 4" xfId="29500" xr:uid="{00000000-0005-0000-0000-00003D730000}"/>
    <cellStyle name="Percent 4 4 6 4 2" xfId="29501" xr:uid="{00000000-0005-0000-0000-00003E730000}"/>
    <cellStyle name="Percent 4 4 6 4 2 2" xfId="29502" xr:uid="{00000000-0005-0000-0000-00003F730000}"/>
    <cellStyle name="Percent 4 4 6 4 2 3" xfId="29503" xr:uid="{00000000-0005-0000-0000-000040730000}"/>
    <cellStyle name="Percent 4 4 6 4 2 4" xfId="29504" xr:uid="{00000000-0005-0000-0000-000041730000}"/>
    <cellStyle name="Percent 4 4 6 4 2 5" xfId="29505" xr:uid="{00000000-0005-0000-0000-000042730000}"/>
    <cellStyle name="Percent 4 4 6 4 2 6" xfId="29506" xr:uid="{00000000-0005-0000-0000-000043730000}"/>
    <cellStyle name="Percent 4 4 6 4 2 7" xfId="29507" xr:uid="{00000000-0005-0000-0000-000044730000}"/>
    <cellStyle name="Percent 4 4 6 4 3" xfId="29508" xr:uid="{00000000-0005-0000-0000-000045730000}"/>
    <cellStyle name="Percent 4 4 6 4 4" xfId="29509" xr:uid="{00000000-0005-0000-0000-000046730000}"/>
    <cellStyle name="Percent 4 4 6 4 5" xfId="29510" xr:uid="{00000000-0005-0000-0000-000047730000}"/>
    <cellStyle name="Percent 4 4 6 4 6" xfId="29511" xr:uid="{00000000-0005-0000-0000-000048730000}"/>
    <cellStyle name="Percent 4 4 6 4 7" xfId="29512" xr:uid="{00000000-0005-0000-0000-000049730000}"/>
    <cellStyle name="Percent 4 4 6 4 8" xfId="29513" xr:uid="{00000000-0005-0000-0000-00004A730000}"/>
    <cellStyle name="Percent 4 4 6 5" xfId="29514" xr:uid="{00000000-0005-0000-0000-00004B730000}"/>
    <cellStyle name="Percent 4 4 6 5 2" xfId="29515" xr:uid="{00000000-0005-0000-0000-00004C730000}"/>
    <cellStyle name="Percent 4 4 6 5 3" xfId="29516" xr:uid="{00000000-0005-0000-0000-00004D730000}"/>
    <cellStyle name="Percent 4 4 6 5 4" xfId="29517" xr:uid="{00000000-0005-0000-0000-00004E730000}"/>
    <cellStyle name="Percent 4 4 6 5 5" xfId="29518" xr:uid="{00000000-0005-0000-0000-00004F730000}"/>
    <cellStyle name="Percent 4 4 6 5 6" xfId="29519" xr:uid="{00000000-0005-0000-0000-000050730000}"/>
    <cellStyle name="Percent 4 4 6 5 7" xfId="29520" xr:uid="{00000000-0005-0000-0000-000051730000}"/>
    <cellStyle name="Percent 4 4 6 6" xfId="29521" xr:uid="{00000000-0005-0000-0000-000052730000}"/>
    <cellStyle name="Percent 4 4 6 6 2" xfId="29522" xr:uid="{00000000-0005-0000-0000-000053730000}"/>
    <cellStyle name="Percent 4 4 6 6 3" xfId="29523" xr:uid="{00000000-0005-0000-0000-000054730000}"/>
    <cellStyle name="Percent 4 4 6 6 4" xfId="29524" xr:uid="{00000000-0005-0000-0000-000055730000}"/>
    <cellStyle name="Percent 4 4 6 6 5" xfId="29525" xr:uid="{00000000-0005-0000-0000-000056730000}"/>
    <cellStyle name="Percent 4 4 6 6 6" xfId="29526" xr:uid="{00000000-0005-0000-0000-000057730000}"/>
    <cellStyle name="Percent 4 4 6 6 7" xfId="29527" xr:uid="{00000000-0005-0000-0000-000058730000}"/>
    <cellStyle name="Percent 4 4 6 7" xfId="29528" xr:uid="{00000000-0005-0000-0000-000059730000}"/>
    <cellStyle name="Percent 4 4 6 7 2" xfId="29529" xr:uid="{00000000-0005-0000-0000-00005A730000}"/>
    <cellStyle name="Percent 4 4 6 7 3" xfId="29530" xr:uid="{00000000-0005-0000-0000-00005B730000}"/>
    <cellStyle name="Percent 4 4 6 7 4" xfId="29531" xr:uid="{00000000-0005-0000-0000-00005C730000}"/>
    <cellStyle name="Percent 4 4 6 7 5" xfId="29532" xr:uid="{00000000-0005-0000-0000-00005D730000}"/>
    <cellStyle name="Percent 4 4 6 7 6" xfId="29533" xr:uid="{00000000-0005-0000-0000-00005E730000}"/>
    <cellStyle name="Percent 4 4 6 7 7" xfId="29534" xr:uid="{00000000-0005-0000-0000-00005F730000}"/>
    <cellStyle name="Percent 4 4 6 8" xfId="29535" xr:uid="{00000000-0005-0000-0000-000060730000}"/>
    <cellStyle name="Percent 4 4 6 9" xfId="29536" xr:uid="{00000000-0005-0000-0000-000061730000}"/>
    <cellStyle name="Percent 4 4 7" xfId="29537" xr:uid="{00000000-0005-0000-0000-000062730000}"/>
    <cellStyle name="Percent 4 4 7 10" xfId="29538" xr:uid="{00000000-0005-0000-0000-000063730000}"/>
    <cellStyle name="Percent 4 4 7 11" xfId="29539" xr:uid="{00000000-0005-0000-0000-000064730000}"/>
    <cellStyle name="Percent 4 4 7 12" xfId="29540" xr:uid="{00000000-0005-0000-0000-000065730000}"/>
    <cellStyle name="Percent 4 4 7 2" xfId="29541" xr:uid="{00000000-0005-0000-0000-000066730000}"/>
    <cellStyle name="Percent 4 4 7 2 10" xfId="29542" xr:uid="{00000000-0005-0000-0000-000067730000}"/>
    <cellStyle name="Percent 4 4 7 2 2" xfId="29543" xr:uid="{00000000-0005-0000-0000-000068730000}"/>
    <cellStyle name="Percent 4 4 7 2 2 2" xfId="29544" xr:uid="{00000000-0005-0000-0000-000069730000}"/>
    <cellStyle name="Percent 4 4 7 2 2 3" xfId="29545" xr:uid="{00000000-0005-0000-0000-00006A730000}"/>
    <cellStyle name="Percent 4 4 7 2 2 4" xfId="29546" xr:uid="{00000000-0005-0000-0000-00006B730000}"/>
    <cellStyle name="Percent 4 4 7 2 2 5" xfId="29547" xr:uid="{00000000-0005-0000-0000-00006C730000}"/>
    <cellStyle name="Percent 4 4 7 2 2 6" xfId="29548" xr:uid="{00000000-0005-0000-0000-00006D730000}"/>
    <cellStyle name="Percent 4 4 7 2 2 7" xfId="29549" xr:uid="{00000000-0005-0000-0000-00006E730000}"/>
    <cellStyle name="Percent 4 4 7 2 3" xfId="29550" xr:uid="{00000000-0005-0000-0000-00006F730000}"/>
    <cellStyle name="Percent 4 4 7 2 3 2" xfId="29551" xr:uid="{00000000-0005-0000-0000-000070730000}"/>
    <cellStyle name="Percent 4 4 7 2 3 3" xfId="29552" xr:uid="{00000000-0005-0000-0000-000071730000}"/>
    <cellStyle name="Percent 4 4 7 2 3 4" xfId="29553" xr:uid="{00000000-0005-0000-0000-000072730000}"/>
    <cellStyle name="Percent 4 4 7 2 3 5" xfId="29554" xr:uid="{00000000-0005-0000-0000-000073730000}"/>
    <cellStyle name="Percent 4 4 7 2 3 6" xfId="29555" xr:uid="{00000000-0005-0000-0000-000074730000}"/>
    <cellStyle name="Percent 4 4 7 2 3 7" xfId="29556" xr:uid="{00000000-0005-0000-0000-000075730000}"/>
    <cellStyle name="Percent 4 4 7 2 4" xfId="29557" xr:uid="{00000000-0005-0000-0000-000076730000}"/>
    <cellStyle name="Percent 4 4 7 2 4 2" xfId="29558" xr:uid="{00000000-0005-0000-0000-000077730000}"/>
    <cellStyle name="Percent 4 4 7 2 4 3" xfId="29559" xr:uid="{00000000-0005-0000-0000-000078730000}"/>
    <cellStyle name="Percent 4 4 7 2 4 4" xfId="29560" xr:uid="{00000000-0005-0000-0000-000079730000}"/>
    <cellStyle name="Percent 4 4 7 2 4 5" xfId="29561" xr:uid="{00000000-0005-0000-0000-00007A730000}"/>
    <cellStyle name="Percent 4 4 7 2 4 6" xfId="29562" xr:uid="{00000000-0005-0000-0000-00007B730000}"/>
    <cellStyle name="Percent 4 4 7 2 4 7" xfId="29563" xr:uid="{00000000-0005-0000-0000-00007C730000}"/>
    <cellStyle name="Percent 4 4 7 2 5" xfId="29564" xr:uid="{00000000-0005-0000-0000-00007D730000}"/>
    <cellStyle name="Percent 4 4 7 2 6" xfId="29565" xr:uid="{00000000-0005-0000-0000-00007E730000}"/>
    <cellStyle name="Percent 4 4 7 2 7" xfId="29566" xr:uid="{00000000-0005-0000-0000-00007F730000}"/>
    <cellStyle name="Percent 4 4 7 2 8" xfId="29567" xr:uid="{00000000-0005-0000-0000-000080730000}"/>
    <cellStyle name="Percent 4 4 7 2 9" xfId="29568" xr:uid="{00000000-0005-0000-0000-000081730000}"/>
    <cellStyle name="Percent 4 4 7 3" xfId="29569" xr:uid="{00000000-0005-0000-0000-000082730000}"/>
    <cellStyle name="Percent 4 4 7 3 2" xfId="29570" xr:uid="{00000000-0005-0000-0000-000083730000}"/>
    <cellStyle name="Percent 4 4 7 3 2 2" xfId="29571" xr:uid="{00000000-0005-0000-0000-000084730000}"/>
    <cellStyle name="Percent 4 4 7 3 2 3" xfId="29572" xr:uid="{00000000-0005-0000-0000-000085730000}"/>
    <cellStyle name="Percent 4 4 7 3 2 4" xfId="29573" xr:uid="{00000000-0005-0000-0000-000086730000}"/>
    <cellStyle name="Percent 4 4 7 3 2 5" xfId="29574" xr:uid="{00000000-0005-0000-0000-000087730000}"/>
    <cellStyle name="Percent 4 4 7 3 2 6" xfId="29575" xr:uid="{00000000-0005-0000-0000-000088730000}"/>
    <cellStyle name="Percent 4 4 7 3 2 7" xfId="29576" xr:uid="{00000000-0005-0000-0000-000089730000}"/>
    <cellStyle name="Percent 4 4 7 3 3" xfId="29577" xr:uid="{00000000-0005-0000-0000-00008A730000}"/>
    <cellStyle name="Percent 4 4 7 3 4" xfId="29578" xr:uid="{00000000-0005-0000-0000-00008B730000}"/>
    <cellStyle name="Percent 4 4 7 3 5" xfId="29579" xr:uid="{00000000-0005-0000-0000-00008C730000}"/>
    <cellStyle name="Percent 4 4 7 3 6" xfId="29580" xr:uid="{00000000-0005-0000-0000-00008D730000}"/>
    <cellStyle name="Percent 4 4 7 3 7" xfId="29581" xr:uid="{00000000-0005-0000-0000-00008E730000}"/>
    <cellStyle name="Percent 4 4 7 3 8" xfId="29582" xr:uid="{00000000-0005-0000-0000-00008F730000}"/>
    <cellStyle name="Percent 4 4 7 4" xfId="29583" xr:uid="{00000000-0005-0000-0000-000090730000}"/>
    <cellStyle name="Percent 4 4 7 4 2" xfId="29584" xr:uid="{00000000-0005-0000-0000-000091730000}"/>
    <cellStyle name="Percent 4 4 7 4 3" xfId="29585" xr:uid="{00000000-0005-0000-0000-000092730000}"/>
    <cellStyle name="Percent 4 4 7 4 4" xfId="29586" xr:uid="{00000000-0005-0000-0000-000093730000}"/>
    <cellStyle name="Percent 4 4 7 4 5" xfId="29587" xr:uid="{00000000-0005-0000-0000-000094730000}"/>
    <cellStyle name="Percent 4 4 7 4 6" xfId="29588" xr:uid="{00000000-0005-0000-0000-000095730000}"/>
    <cellStyle name="Percent 4 4 7 4 7" xfId="29589" xr:uid="{00000000-0005-0000-0000-000096730000}"/>
    <cellStyle name="Percent 4 4 7 5" xfId="29590" xr:uid="{00000000-0005-0000-0000-000097730000}"/>
    <cellStyle name="Percent 4 4 7 5 2" xfId="29591" xr:uid="{00000000-0005-0000-0000-000098730000}"/>
    <cellStyle name="Percent 4 4 7 5 3" xfId="29592" xr:uid="{00000000-0005-0000-0000-000099730000}"/>
    <cellStyle name="Percent 4 4 7 5 4" xfId="29593" xr:uid="{00000000-0005-0000-0000-00009A730000}"/>
    <cellStyle name="Percent 4 4 7 5 5" xfId="29594" xr:uid="{00000000-0005-0000-0000-00009B730000}"/>
    <cellStyle name="Percent 4 4 7 5 6" xfId="29595" xr:uid="{00000000-0005-0000-0000-00009C730000}"/>
    <cellStyle name="Percent 4 4 7 5 7" xfId="29596" xr:uid="{00000000-0005-0000-0000-00009D730000}"/>
    <cellStyle name="Percent 4 4 7 6" xfId="29597" xr:uid="{00000000-0005-0000-0000-00009E730000}"/>
    <cellStyle name="Percent 4 4 7 6 2" xfId="29598" xr:uid="{00000000-0005-0000-0000-00009F730000}"/>
    <cellStyle name="Percent 4 4 7 6 3" xfId="29599" xr:uid="{00000000-0005-0000-0000-0000A0730000}"/>
    <cellStyle name="Percent 4 4 7 6 4" xfId="29600" xr:uid="{00000000-0005-0000-0000-0000A1730000}"/>
    <cellStyle name="Percent 4 4 7 6 5" xfId="29601" xr:uid="{00000000-0005-0000-0000-0000A2730000}"/>
    <cellStyle name="Percent 4 4 7 6 6" xfId="29602" xr:uid="{00000000-0005-0000-0000-0000A3730000}"/>
    <cellStyle name="Percent 4 4 7 6 7" xfId="29603" xr:uid="{00000000-0005-0000-0000-0000A4730000}"/>
    <cellStyle name="Percent 4 4 7 7" xfId="29604" xr:uid="{00000000-0005-0000-0000-0000A5730000}"/>
    <cellStyle name="Percent 4 4 7 8" xfId="29605" xr:uid="{00000000-0005-0000-0000-0000A6730000}"/>
    <cellStyle name="Percent 4 4 7 9" xfId="29606" xr:uid="{00000000-0005-0000-0000-0000A7730000}"/>
    <cellStyle name="Percent 4 4 8" xfId="29607" xr:uid="{00000000-0005-0000-0000-0000A8730000}"/>
    <cellStyle name="Percent 4 4 8 10" xfId="29608" xr:uid="{00000000-0005-0000-0000-0000A9730000}"/>
    <cellStyle name="Percent 4 4 8 2" xfId="29609" xr:uid="{00000000-0005-0000-0000-0000AA730000}"/>
    <cellStyle name="Percent 4 4 8 2 2" xfId="29610" xr:uid="{00000000-0005-0000-0000-0000AB730000}"/>
    <cellStyle name="Percent 4 4 8 2 3" xfId="29611" xr:uid="{00000000-0005-0000-0000-0000AC730000}"/>
    <cellStyle name="Percent 4 4 8 2 4" xfId="29612" xr:uid="{00000000-0005-0000-0000-0000AD730000}"/>
    <cellStyle name="Percent 4 4 8 2 5" xfId="29613" xr:uid="{00000000-0005-0000-0000-0000AE730000}"/>
    <cellStyle name="Percent 4 4 8 2 6" xfId="29614" xr:uid="{00000000-0005-0000-0000-0000AF730000}"/>
    <cellStyle name="Percent 4 4 8 2 7" xfId="29615" xr:uid="{00000000-0005-0000-0000-0000B0730000}"/>
    <cellStyle name="Percent 4 4 8 3" xfId="29616" xr:uid="{00000000-0005-0000-0000-0000B1730000}"/>
    <cellStyle name="Percent 4 4 8 3 2" xfId="29617" xr:uid="{00000000-0005-0000-0000-0000B2730000}"/>
    <cellStyle name="Percent 4 4 8 3 3" xfId="29618" xr:uid="{00000000-0005-0000-0000-0000B3730000}"/>
    <cellStyle name="Percent 4 4 8 3 4" xfId="29619" xr:uid="{00000000-0005-0000-0000-0000B4730000}"/>
    <cellStyle name="Percent 4 4 8 3 5" xfId="29620" xr:uid="{00000000-0005-0000-0000-0000B5730000}"/>
    <cellStyle name="Percent 4 4 8 3 6" xfId="29621" xr:uid="{00000000-0005-0000-0000-0000B6730000}"/>
    <cellStyle name="Percent 4 4 8 3 7" xfId="29622" xr:uid="{00000000-0005-0000-0000-0000B7730000}"/>
    <cellStyle name="Percent 4 4 8 4" xfId="29623" xr:uid="{00000000-0005-0000-0000-0000B8730000}"/>
    <cellStyle name="Percent 4 4 8 4 2" xfId="29624" xr:uid="{00000000-0005-0000-0000-0000B9730000}"/>
    <cellStyle name="Percent 4 4 8 4 3" xfId="29625" xr:uid="{00000000-0005-0000-0000-0000BA730000}"/>
    <cellStyle name="Percent 4 4 8 4 4" xfId="29626" xr:uid="{00000000-0005-0000-0000-0000BB730000}"/>
    <cellStyle name="Percent 4 4 8 4 5" xfId="29627" xr:uid="{00000000-0005-0000-0000-0000BC730000}"/>
    <cellStyle name="Percent 4 4 8 4 6" xfId="29628" xr:uid="{00000000-0005-0000-0000-0000BD730000}"/>
    <cellStyle name="Percent 4 4 8 4 7" xfId="29629" xr:uid="{00000000-0005-0000-0000-0000BE730000}"/>
    <cellStyle name="Percent 4 4 8 5" xfId="29630" xr:uid="{00000000-0005-0000-0000-0000BF730000}"/>
    <cellStyle name="Percent 4 4 8 6" xfId="29631" xr:uid="{00000000-0005-0000-0000-0000C0730000}"/>
    <cellStyle name="Percent 4 4 8 7" xfId="29632" xr:uid="{00000000-0005-0000-0000-0000C1730000}"/>
    <cellStyle name="Percent 4 4 8 8" xfId="29633" xr:uid="{00000000-0005-0000-0000-0000C2730000}"/>
    <cellStyle name="Percent 4 4 8 9" xfId="29634" xr:uid="{00000000-0005-0000-0000-0000C3730000}"/>
    <cellStyle name="Percent 4 4 9" xfId="29635" xr:uid="{00000000-0005-0000-0000-0000C4730000}"/>
    <cellStyle name="Percent 4 4 9 2" xfId="29636" xr:uid="{00000000-0005-0000-0000-0000C5730000}"/>
    <cellStyle name="Percent 4 4 9 3" xfId="29637" xr:uid="{00000000-0005-0000-0000-0000C6730000}"/>
    <cellStyle name="Percent 4 4 9 4" xfId="29638" xr:uid="{00000000-0005-0000-0000-0000C7730000}"/>
    <cellStyle name="Percent 4 4 9 5" xfId="29639" xr:uid="{00000000-0005-0000-0000-0000C8730000}"/>
    <cellStyle name="Percent 4 4 9 6" xfId="29640" xr:uid="{00000000-0005-0000-0000-0000C9730000}"/>
    <cellStyle name="Percent 4 4 9 7" xfId="29641" xr:uid="{00000000-0005-0000-0000-0000CA730000}"/>
    <cellStyle name="Percent 4 5" xfId="29642" xr:uid="{00000000-0005-0000-0000-0000CB730000}"/>
    <cellStyle name="Percent 4 5 10" xfId="29643" xr:uid="{00000000-0005-0000-0000-0000CC730000}"/>
    <cellStyle name="Percent 4 5 10 2" xfId="29644" xr:uid="{00000000-0005-0000-0000-0000CD730000}"/>
    <cellStyle name="Percent 4 5 10 3" xfId="29645" xr:uid="{00000000-0005-0000-0000-0000CE730000}"/>
    <cellStyle name="Percent 4 5 10 4" xfId="29646" xr:uid="{00000000-0005-0000-0000-0000CF730000}"/>
    <cellStyle name="Percent 4 5 10 5" xfId="29647" xr:uid="{00000000-0005-0000-0000-0000D0730000}"/>
    <cellStyle name="Percent 4 5 10 6" xfId="29648" xr:uid="{00000000-0005-0000-0000-0000D1730000}"/>
    <cellStyle name="Percent 4 5 10 7" xfId="29649" xr:uid="{00000000-0005-0000-0000-0000D2730000}"/>
    <cellStyle name="Percent 4 5 11" xfId="29650" xr:uid="{00000000-0005-0000-0000-0000D3730000}"/>
    <cellStyle name="Percent 4 5 12" xfId="29651" xr:uid="{00000000-0005-0000-0000-0000D4730000}"/>
    <cellStyle name="Percent 4 5 13" xfId="29652" xr:uid="{00000000-0005-0000-0000-0000D5730000}"/>
    <cellStyle name="Percent 4 5 14" xfId="29653" xr:uid="{00000000-0005-0000-0000-0000D6730000}"/>
    <cellStyle name="Percent 4 5 15" xfId="29654" xr:uid="{00000000-0005-0000-0000-0000D7730000}"/>
    <cellStyle name="Percent 4 5 16" xfId="29655" xr:uid="{00000000-0005-0000-0000-0000D8730000}"/>
    <cellStyle name="Percent 4 5 2" xfId="29656" xr:uid="{00000000-0005-0000-0000-0000D9730000}"/>
    <cellStyle name="Percent 4 5 2 10" xfId="29657" xr:uid="{00000000-0005-0000-0000-0000DA730000}"/>
    <cellStyle name="Percent 4 5 2 11" xfId="29658" xr:uid="{00000000-0005-0000-0000-0000DB730000}"/>
    <cellStyle name="Percent 4 5 2 12" xfId="29659" xr:uid="{00000000-0005-0000-0000-0000DC730000}"/>
    <cellStyle name="Percent 4 5 2 13" xfId="29660" xr:uid="{00000000-0005-0000-0000-0000DD730000}"/>
    <cellStyle name="Percent 4 5 2 14" xfId="29661" xr:uid="{00000000-0005-0000-0000-0000DE730000}"/>
    <cellStyle name="Percent 4 5 2 2" xfId="29662" xr:uid="{00000000-0005-0000-0000-0000DF730000}"/>
    <cellStyle name="Percent 4 5 2 2 10" xfId="29663" xr:uid="{00000000-0005-0000-0000-0000E0730000}"/>
    <cellStyle name="Percent 4 5 2 2 11" xfId="29664" xr:uid="{00000000-0005-0000-0000-0000E1730000}"/>
    <cellStyle name="Percent 4 5 2 2 12" xfId="29665" xr:uid="{00000000-0005-0000-0000-0000E2730000}"/>
    <cellStyle name="Percent 4 5 2 2 2" xfId="29666" xr:uid="{00000000-0005-0000-0000-0000E3730000}"/>
    <cellStyle name="Percent 4 5 2 2 2 10" xfId="29667" xr:uid="{00000000-0005-0000-0000-0000E4730000}"/>
    <cellStyle name="Percent 4 5 2 2 2 2" xfId="29668" xr:uid="{00000000-0005-0000-0000-0000E5730000}"/>
    <cellStyle name="Percent 4 5 2 2 2 2 2" xfId="29669" xr:uid="{00000000-0005-0000-0000-0000E6730000}"/>
    <cellStyle name="Percent 4 5 2 2 2 2 3" xfId="29670" xr:uid="{00000000-0005-0000-0000-0000E7730000}"/>
    <cellStyle name="Percent 4 5 2 2 2 2 4" xfId="29671" xr:uid="{00000000-0005-0000-0000-0000E8730000}"/>
    <cellStyle name="Percent 4 5 2 2 2 2 5" xfId="29672" xr:uid="{00000000-0005-0000-0000-0000E9730000}"/>
    <cellStyle name="Percent 4 5 2 2 2 2 6" xfId="29673" xr:uid="{00000000-0005-0000-0000-0000EA730000}"/>
    <cellStyle name="Percent 4 5 2 2 2 2 7" xfId="29674" xr:uid="{00000000-0005-0000-0000-0000EB730000}"/>
    <cellStyle name="Percent 4 5 2 2 2 3" xfId="29675" xr:uid="{00000000-0005-0000-0000-0000EC730000}"/>
    <cellStyle name="Percent 4 5 2 2 2 3 2" xfId="29676" xr:uid="{00000000-0005-0000-0000-0000ED730000}"/>
    <cellStyle name="Percent 4 5 2 2 2 3 3" xfId="29677" xr:uid="{00000000-0005-0000-0000-0000EE730000}"/>
    <cellStyle name="Percent 4 5 2 2 2 3 4" xfId="29678" xr:uid="{00000000-0005-0000-0000-0000EF730000}"/>
    <cellStyle name="Percent 4 5 2 2 2 3 5" xfId="29679" xr:uid="{00000000-0005-0000-0000-0000F0730000}"/>
    <cellStyle name="Percent 4 5 2 2 2 3 6" xfId="29680" xr:uid="{00000000-0005-0000-0000-0000F1730000}"/>
    <cellStyle name="Percent 4 5 2 2 2 3 7" xfId="29681" xr:uid="{00000000-0005-0000-0000-0000F2730000}"/>
    <cellStyle name="Percent 4 5 2 2 2 4" xfId="29682" xr:uid="{00000000-0005-0000-0000-0000F3730000}"/>
    <cellStyle name="Percent 4 5 2 2 2 4 2" xfId="29683" xr:uid="{00000000-0005-0000-0000-0000F4730000}"/>
    <cellStyle name="Percent 4 5 2 2 2 4 3" xfId="29684" xr:uid="{00000000-0005-0000-0000-0000F5730000}"/>
    <cellStyle name="Percent 4 5 2 2 2 4 4" xfId="29685" xr:uid="{00000000-0005-0000-0000-0000F6730000}"/>
    <cellStyle name="Percent 4 5 2 2 2 4 5" xfId="29686" xr:uid="{00000000-0005-0000-0000-0000F7730000}"/>
    <cellStyle name="Percent 4 5 2 2 2 4 6" xfId="29687" xr:uid="{00000000-0005-0000-0000-0000F8730000}"/>
    <cellStyle name="Percent 4 5 2 2 2 4 7" xfId="29688" xr:uid="{00000000-0005-0000-0000-0000F9730000}"/>
    <cellStyle name="Percent 4 5 2 2 2 5" xfId="29689" xr:uid="{00000000-0005-0000-0000-0000FA730000}"/>
    <cellStyle name="Percent 4 5 2 2 2 6" xfId="29690" xr:uid="{00000000-0005-0000-0000-0000FB730000}"/>
    <cellStyle name="Percent 4 5 2 2 2 7" xfId="29691" xr:uid="{00000000-0005-0000-0000-0000FC730000}"/>
    <cellStyle name="Percent 4 5 2 2 2 8" xfId="29692" xr:uid="{00000000-0005-0000-0000-0000FD730000}"/>
    <cellStyle name="Percent 4 5 2 2 2 9" xfId="29693" xr:uid="{00000000-0005-0000-0000-0000FE730000}"/>
    <cellStyle name="Percent 4 5 2 2 3" xfId="29694" xr:uid="{00000000-0005-0000-0000-0000FF730000}"/>
    <cellStyle name="Percent 4 5 2 2 3 2" xfId="29695" xr:uid="{00000000-0005-0000-0000-000000740000}"/>
    <cellStyle name="Percent 4 5 2 2 3 2 2" xfId="29696" xr:uid="{00000000-0005-0000-0000-000001740000}"/>
    <cellStyle name="Percent 4 5 2 2 3 2 3" xfId="29697" xr:uid="{00000000-0005-0000-0000-000002740000}"/>
    <cellStyle name="Percent 4 5 2 2 3 2 4" xfId="29698" xr:uid="{00000000-0005-0000-0000-000003740000}"/>
    <cellStyle name="Percent 4 5 2 2 3 2 5" xfId="29699" xr:uid="{00000000-0005-0000-0000-000004740000}"/>
    <cellStyle name="Percent 4 5 2 2 3 2 6" xfId="29700" xr:uid="{00000000-0005-0000-0000-000005740000}"/>
    <cellStyle name="Percent 4 5 2 2 3 2 7" xfId="29701" xr:uid="{00000000-0005-0000-0000-000006740000}"/>
    <cellStyle name="Percent 4 5 2 2 3 3" xfId="29702" xr:uid="{00000000-0005-0000-0000-000007740000}"/>
    <cellStyle name="Percent 4 5 2 2 3 4" xfId="29703" xr:uid="{00000000-0005-0000-0000-000008740000}"/>
    <cellStyle name="Percent 4 5 2 2 3 5" xfId="29704" xr:uid="{00000000-0005-0000-0000-000009740000}"/>
    <cellStyle name="Percent 4 5 2 2 3 6" xfId="29705" xr:uid="{00000000-0005-0000-0000-00000A740000}"/>
    <cellStyle name="Percent 4 5 2 2 3 7" xfId="29706" xr:uid="{00000000-0005-0000-0000-00000B740000}"/>
    <cellStyle name="Percent 4 5 2 2 3 8" xfId="29707" xr:uid="{00000000-0005-0000-0000-00000C740000}"/>
    <cellStyle name="Percent 4 5 2 2 4" xfId="29708" xr:uid="{00000000-0005-0000-0000-00000D740000}"/>
    <cellStyle name="Percent 4 5 2 2 4 2" xfId="29709" xr:uid="{00000000-0005-0000-0000-00000E740000}"/>
    <cellStyle name="Percent 4 5 2 2 4 3" xfId="29710" xr:uid="{00000000-0005-0000-0000-00000F740000}"/>
    <cellStyle name="Percent 4 5 2 2 4 4" xfId="29711" xr:uid="{00000000-0005-0000-0000-000010740000}"/>
    <cellStyle name="Percent 4 5 2 2 4 5" xfId="29712" xr:uid="{00000000-0005-0000-0000-000011740000}"/>
    <cellStyle name="Percent 4 5 2 2 4 6" xfId="29713" xr:uid="{00000000-0005-0000-0000-000012740000}"/>
    <cellStyle name="Percent 4 5 2 2 4 7" xfId="29714" xr:uid="{00000000-0005-0000-0000-000013740000}"/>
    <cellStyle name="Percent 4 5 2 2 5" xfId="29715" xr:uid="{00000000-0005-0000-0000-000014740000}"/>
    <cellStyle name="Percent 4 5 2 2 5 2" xfId="29716" xr:uid="{00000000-0005-0000-0000-000015740000}"/>
    <cellStyle name="Percent 4 5 2 2 5 3" xfId="29717" xr:uid="{00000000-0005-0000-0000-000016740000}"/>
    <cellStyle name="Percent 4 5 2 2 5 4" xfId="29718" xr:uid="{00000000-0005-0000-0000-000017740000}"/>
    <cellStyle name="Percent 4 5 2 2 5 5" xfId="29719" xr:uid="{00000000-0005-0000-0000-000018740000}"/>
    <cellStyle name="Percent 4 5 2 2 5 6" xfId="29720" xr:uid="{00000000-0005-0000-0000-000019740000}"/>
    <cellStyle name="Percent 4 5 2 2 5 7" xfId="29721" xr:uid="{00000000-0005-0000-0000-00001A740000}"/>
    <cellStyle name="Percent 4 5 2 2 6" xfId="29722" xr:uid="{00000000-0005-0000-0000-00001B740000}"/>
    <cellStyle name="Percent 4 5 2 2 6 2" xfId="29723" xr:uid="{00000000-0005-0000-0000-00001C740000}"/>
    <cellStyle name="Percent 4 5 2 2 6 3" xfId="29724" xr:uid="{00000000-0005-0000-0000-00001D740000}"/>
    <cellStyle name="Percent 4 5 2 2 6 4" xfId="29725" xr:uid="{00000000-0005-0000-0000-00001E740000}"/>
    <cellStyle name="Percent 4 5 2 2 6 5" xfId="29726" xr:uid="{00000000-0005-0000-0000-00001F740000}"/>
    <cellStyle name="Percent 4 5 2 2 6 6" xfId="29727" xr:uid="{00000000-0005-0000-0000-000020740000}"/>
    <cellStyle name="Percent 4 5 2 2 6 7" xfId="29728" xr:uid="{00000000-0005-0000-0000-000021740000}"/>
    <cellStyle name="Percent 4 5 2 2 7" xfId="29729" xr:uid="{00000000-0005-0000-0000-000022740000}"/>
    <cellStyle name="Percent 4 5 2 2 8" xfId="29730" xr:uid="{00000000-0005-0000-0000-000023740000}"/>
    <cellStyle name="Percent 4 5 2 2 9" xfId="29731" xr:uid="{00000000-0005-0000-0000-000024740000}"/>
    <cellStyle name="Percent 4 5 2 3" xfId="29732" xr:uid="{00000000-0005-0000-0000-000025740000}"/>
    <cellStyle name="Percent 4 5 2 3 10" xfId="29733" xr:uid="{00000000-0005-0000-0000-000026740000}"/>
    <cellStyle name="Percent 4 5 2 3 11" xfId="29734" xr:uid="{00000000-0005-0000-0000-000027740000}"/>
    <cellStyle name="Percent 4 5 2 3 12" xfId="29735" xr:uid="{00000000-0005-0000-0000-000028740000}"/>
    <cellStyle name="Percent 4 5 2 3 2" xfId="29736" xr:uid="{00000000-0005-0000-0000-000029740000}"/>
    <cellStyle name="Percent 4 5 2 3 2 10" xfId="29737" xr:uid="{00000000-0005-0000-0000-00002A740000}"/>
    <cellStyle name="Percent 4 5 2 3 2 2" xfId="29738" xr:uid="{00000000-0005-0000-0000-00002B740000}"/>
    <cellStyle name="Percent 4 5 2 3 2 2 2" xfId="29739" xr:uid="{00000000-0005-0000-0000-00002C740000}"/>
    <cellStyle name="Percent 4 5 2 3 2 2 3" xfId="29740" xr:uid="{00000000-0005-0000-0000-00002D740000}"/>
    <cellStyle name="Percent 4 5 2 3 2 2 4" xfId="29741" xr:uid="{00000000-0005-0000-0000-00002E740000}"/>
    <cellStyle name="Percent 4 5 2 3 2 2 5" xfId="29742" xr:uid="{00000000-0005-0000-0000-00002F740000}"/>
    <cellStyle name="Percent 4 5 2 3 2 2 6" xfId="29743" xr:uid="{00000000-0005-0000-0000-000030740000}"/>
    <cellStyle name="Percent 4 5 2 3 2 2 7" xfId="29744" xr:uid="{00000000-0005-0000-0000-000031740000}"/>
    <cellStyle name="Percent 4 5 2 3 2 3" xfId="29745" xr:uid="{00000000-0005-0000-0000-000032740000}"/>
    <cellStyle name="Percent 4 5 2 3 2 3 2" xfId="29746" xr:uid="{00000000-0005-0000-0000-000033740000}"/>
    <cellStyle name="Percent 4 5 2 3 2 3 3" xfId="29747" xr:uid="{00000000-0005-0000-0000-000034740000}"/>
    <cellStyle name="Percent 4 5 2 3 2 3 4" xfId="29748" xr:uid="{00000000-0005-0000-0000-000035740000}"/>
    <cellStyle name="Percent 4 5 2 3 2 3 5" xfId="29749" xr:uid="{00000000-0005-0000-0000-000036740000}"/>
    <cellStyle name="Percent 4 5 2 3 2 3 6" xfId="29750" xr:uid="{00000000-0005-0000-0000-000037740000}"/>
    <cellStyle name="Percent 4 5 2 3 2 3 7" xfId="29751" xr:uid="{00000000-0005-0000-0000-000038740000}"/>
    <cellStyle name="Percent 4 5 2 3 2 4" xfId="29752" xr:uid="{00000000-0005-0000-0000-000039740000}"/>
    <cellStyle name="Percent 4 5 2 3 2 4 2" xfId="29753" xr:uid="{00000000-0005-0000-0000-00003A740000}"/>
    <cellStyle name="Percent 4 5 2 3 2 4 3" xfId="29754" xr:uid="{00000000-0005-0000-0000-00003B740000}"/>
    <cellStyle name="Percent 4 5 2 3 2 4 4" xfId="29755" xr:uid="{00000000-0005-0000-0000-00003C740000}"/>
    <cellStyle name="Percent 4 5 2 3 2 4 5" xfId="29756" xr:uid="{00000000-0005-0000-0000-00003D740000}"/>
    <cellStyle name="Percent 4 5 2 3 2 4 6" xfId="29757" xr:uid="{00000000-0005-0000-0000-00003E740000}"/>
    <cellStyle name="Percent 4 5 2 3 2 4 7" xfId="29758" xr:uid="{00000000-0005-0000-0000-00003F740000}"/>
    <cellStyle name="Percent 4 5 2 3 2 5" xfId="29759" xr:uid="{00000000-0005-0000-0000-000040740000}"/>
    <cellStyle name="Percent 4 5 2 3 2 6" xfId="29760" xr:uid="{00000000-0005-0000-0000-000041740000}"/>
    <cellStyle name="Percent 4 5 2 3 2 7" xfId="29761" xr:uid="{00000000-0005-0000-0000-000042740000}"/>
    <cellStyle name="Percent 4 5 2 3 2 8" xfId="29762" xr:uid="{00000000-0005-0000-0000-000043740000}"/>
    <cellStyle name="Percent 4 5 2 3 2 9" xfId="29763" xr:uid="{00000000-0005-0000-0000-000044740000}"/>
    <cellStyle name="Percent 4 5 2 3 3" xfId="29764" xr:uid="{00000000-0005-0000-0000-000045740000}"/>
    <cellStyle name="Percent 4 5 2 3 3 2" xfId="29765" xr:uid="{00000000-0005-0000-0000-000046740000}"/>
    <cellStyle name="Percent 4 5 2 3 3 2 2" xfId="29766" xr:uid="{00000000-0005-0000-0000-000047740000}"/>
    <cellStyle name="Percent 4 5 2 3 3 2 3" xfId="29767" xr:uid="{00000000-0005-0000-0000-000048740000}"/>
    <cellStyle name="Percent 4 5 2 3 3 2 4" xfId="29768" xr:uid="{00000000-0005-0000-0000-000049740000}"/>
    <cellStyle name="Percent 4 5 2 3 3 2 5" xfId="29769" xr:uid="{00000000-0005-0000-0000-00004A740000}"/>
    <cellStyle name="Percent 4 5 2 3 3 2 6" xfId="29770" xr:uid="{00000000-0005-0000-0000-00004B740000}"/>
    <cellStyle name="Percent 4 5 2 3 3 2 7" xfId="29771" xr:uid="{00000000-0005-0000-0000-00004C740000}"/>
    <cellStyle name="Percent 4 5 2 3 3 3" xfId="29772" xr:uid="{00000000-0005-0000-0000-00004D740000}"/>
    <cellStyle name="Percent 4 5 2 3 3 4" xfId="29773" xr:uid="{00000000-0005-0000-0000-00004E740000}"/>
    <cellStyle name="Percent 4 5 2 3 3 5" xfId="29774" xr:uid="{00000000-0005-0000-0000-00004F740000}"/>
    <cellStyle name="Percent 4 5 2 3 3 6" xfId="29775" xr:uid="{00000000-0005-0000-0000-000050740000}"/>
    <cellStyle name="Percent 4 5 2 3 3 7" xfId="29776" xr:uid="{00000000-0005-0000-0000-000051740000}"/>
    <cellStyle name="Percent 4 5 2 3 3 8" xfId="29777" xr:uid="{00000000-0005-0000-0000-000052740000}"/>
    <cellStyle name="Percent 4 5 2 3 4" xfId="29778" xr:uid="{00000000-0005-0000-0000-000053740000}"/>
    <cellStyle name="Percent 4 5 2 3 4 2" xfId="29779" xr:uid="{00000000-0005-0000-0000-000054740000}"/>
    <cellStyle name="Percent 4 5 2 3 4 3" xfId="29780" xr:uid="{00000000-0005-0000-0000-000055740000}"/>
    <cellStyle name="Percent 4 5 2 3 4 4" xfId="29781" xr:uid="{00000000-0005-0000-0000-000056740000}"/>
    <cellStyle name="Percent 4 5 2 3 4 5" xfId="29782" xr:uid="{00000000-0005-0000-0000-000057740000}"/>
    <cellStyle name="Percent 4 5 2 3 4 6" xfId="29783" xr:uid="{00000000-0005-0000-0000-000058740000}"/>
    <cellStyle name="Percent 4 5 2 3 4 7" xfId="29784" xr:uid="{00000000-0005-0000-0000-000059740000}"/>
    <cellStyle name="Percent 4 5 2 3 5" xfId="29785" xr:uid="{00000000-0005-0000-0000-00005A740000}"/>
    <cellStyle name="Percent 4 5 2 3 5 2" xfId="29786" xr:uid="{00000000-0005-0000-0000-00005B740000}"/>
    <cellStyle name="Percent 4 5 2 3 5 3" xfId="29787" xr:uid="{00000000-0005-0000-0000-00005C740000}"/>
    <cellStyle name="Percent 4 5 2 3 5 4" xfId="29788" xr:uid="{00000000-0005-0000-0000-00005D740000}"/>
    <cellStyle name="Percent 4 5 2 3 5 5" xfId="29789" xr:uid="{00000000-0005-0000-0000-00005E740000}"/>
    <cellStyle name="Percent 4 5 2 3 5 6" xfId="29790" xr:uid="{00000000-0005-0000-0000-00005F740000}"/>
    <cellStyle name="Percent 4 5 2 3 5 7" xfId="29791" xr:uid="{00000000-0005-0000-0000-000060740000}"/>
    <cellStyle name="Percent 4 5 2 3 6" xfId="29792" xr:uid="{00000000-0005-0000-0000-000061740000}"/>
    <cellStyle name="Percent 4 5 2 3 6 2" xfId="29793" xr:uid="{00000000-0005-0000-0000-000062740000}"/>
    <cellStyle name="Percent 4 5 2 3 6 3" xfId="29794" xr:uid="{00000000-0005-0000-0000-000063740000}"/>
    <cellStyle name="Percent 4 5 2 3 6 4" xfId="29795" xr:uid="{00000000-0005-0000-0000-000064740000}"/>
    <cellStyle name="Percent 4 5 2 3 6 5" xfId="29796" xr:uid="{00000000-0005-0000-0000-000065740000}"/>
    <cellStyle name="Percent 4 5 2 3 6 6" xfId="29797" xr:uid="{00000000-0005-0000-0000-000066740000}"/>
    <cellStyle name="Percent 4 5 2 3 6 7" xfId="29798" xr:uid="{00000000-0005-0000-0000-000067740000}"/>
    <cellStyle name="Percent 4 5 2 3 7" xfId="29799" xr:uid="{00000000-0005-0000-0000-000068740000}"/>
    <cellStyle name="Percent 4 5 2 3 8" xfId="29800" xr:uid="{00000000-0005-0000-0000-000069740000}"/>
    <cellStyle name="Percent 4 5 2 3 9" xfId="29801" xr:uid="{00000000-0005-0000-0000-00006A740000}"/>
    <cellStyle name="Percent 4 5 2 4" xfId="29802" xr:uid="{00000000-0005-0000-0000-00006B740000}"/>
    <cellStyle name="Percent 4 5 2 4 10" xfId="29803" xr:uid="{00000000-0005-0000-0000-00006C740000}"/>
    <cellStyle name="Percent 4 5 2 4 2" xfId="29804" xr:uid="{00000000-0005-0000-0000-00006D740000}"/>
    <cellStyle name="Percent 4 5 2 4 2 2" xfId="29805" xr:uid="{00000000-0005-0000-0000-00006E740000}"/>
    <cellStyle name="Percent 4 5 2 4 2 3" xfId="29806" xr:uid="{00000000-0005-0000-0000-00006F740000}"/>
    <cellStyle name="Percent 4 5 2 4 2 4" xfId="29807" xr:uid="{00000000-0005-0000-0000-000070740000}"/>
    <cellStyle name="Percent 4 5 2 4 2 5" xfId="29808" xr:uid="{00000000-0005-0000-0000-000071740000}"/>
    <cellStyle name="Percent 4 5 2 4 2 6" xfId="29809" xr:uid="{00000000-0005-0000-0000-000072740000}"/>
    <cellStyle name="Percent 4 5 2 4 2 7" xfId="29810" xr:uid="{00000000-0005-0000-0000-000073740000}"/>
    <cellStyle name="Percent 4 5 2 4 3" xfId="29811" xr:uid="{00000000-0005-0000-0000-000074740000}"/>
    <cellStyle name="Percent 4 5 2 4 3 2" xfId="29812" xr:uid="{00000000-0005-0000-0000-000075740000}"/>
    <cellStyle name="Percent 4 5 2 4 3 3" xfId="29813" xr:uid="{00000000-0005-0000-0000-000076740000}"/>
    <cellStyle name="Percent 4 5 2 4 3 4" xfId="29814" xr:uid="{00000000-0005-0000-0000-000077740000}"/>
    <cellStyle name="Percent 4 5 2 4 3 5" xfId="29815" xr:uid="{00000000-0005-0000-0000-000078740000}"/>
    <cellStyle name="Percent 4 5 2 4 3 6" xfId="29816" xr:uid="{00000000-0005-0000-0000-000079740000}"/>
    <cellStyle name="Percent 4 5 2 4 3 7" xfId="29817" xr:uid="{00000000-0005-0000-0000-00007A740000}"/>
    <cellStyle name="Percent 4 5 2 4 4" xfId="29818" xr:uid="{00000000-0005-0000-0000-00007B740000}"/>
    <cellStyle name="Percent 4 5 2 4 4 2" xfId="29819" xr:uid="{00000000-0005-0000-0000-00007C740000}"/>
    <cellStyle name="Percent 4 5 2 4 4 3" xfId="29820" xr:uid="{00000000-0005-0000-0000-00007D740000}"/>
    <cellStyle name="Percent 4 5 2 4 4 4" xfId="29821" xr:uid="{00000000-0005-0000-0000-00007E740000}"/>
    <cellStyle name="Percent 4 5 2 4 4 5" xfId="29822" xr:uid="{00000000-0005-0000-0000-00007F740000}"/>
    <cellStyle name="Percent 4 5 2 4 4 6" xfId="29823" xr:uid="{00000000-0005-0000-0000-000080740000}"/>
    <cellStyle name="Percent 4 5 2 4 4 7" xfId="29824" xr:uid="{00000000-0005-0000-0000-000081740000}"/>
    <cellStyle name="Percent 4 5 2 4 5" xfId="29825" xr:uid="{00000000-0005-0000-0000-000082740000}"/>
    <cellStyle name="Percent 4 5 2 4 6" xfId="29826" xr:uid="{00000000-0005-0000-0000-000083740000}"/>
    <cellStyle name="Percent 4 5 2 4 7" xfId="29827" xr:uid="{00000000-0005-0000-0000-000084740000}"/>
    <cellStyle name="Percent 4 5 2 4 8" xfId="29828" xr:uid="{00000000-0005-0000-0000-000085740000}"/>
    <cellStyle name="Percent 4 5 2 4 9" xfId="29829" xr:uid="{00000000-0005-0000-0000-000086740000}"/>
    <cellStyle name="Percent 4 5 2 5" xfId="29830" xr:uid="{00000000-0005-0000-0000-000087740000}"/>
    <cellStyle name="Percent 4 5 2 5 2" xfId="29831" xr:uid="{00000000-0005-0000-0000-000088740000}"/>
    <cellStyle name="Percent 4 5 2 5 2 2" xfId="29832" xr:uid="{00000000-0005-0000-0000-000089740000}"/>
    <cellStyle name="Percent 4 5 2 5 2 3" xfId="29833" xr:uid="{00000000-0005-0000-0000-00008A740000}"/>
    <cellStyle name="Percent 4 5 2 5 2 4" xfId="29834" xr:uid="{00000000-0005-0000-0000-00008B740000}"/>
    <cellStyle name="Percent 4 5 2 5 2 5" xfId="29835" xr:uid="{00000000-0005-0000-0000-00008C740000}"/>
    <cellStyle name="Percent 4 5 2 5 2 6" xfId="29836" xr:uid="{00000000-0005-0000-0000-00008D740000}"/>
    <cellStyle name="Percent 4 5 2 5 2 7" xfId="29837" xr:uid="{00000000-0005-0000-0000-00008E740000}"/>
    <cellStyle name="Percent 4 5 2 5 3" xfId="29838" xr:uid="{00000000-0005-0000-0000-00008F740000}"/>
    <cellStyle name="Percent 4 5 2 5 4" xfId="29839" xr:uid="{00000000-0005-0000-0000-000090740000}"/>
    <cellStyle name="Percent 4 5 2 5 5" xfId="29840" xr:uid="{00000000-0005-0000-0000-000091740000}"/>
    <cellStyle name="Percent 4 5 2 5 6" xfId="29841" xr:uid="{00000000-0005-0000-0000-000092740000}"/>
    <cellStyle name="Percent 4 5 2 5 7" xfId="29842" xr:uid="{00000000-0005-0000-0000-000093740000}"/>
    <cellStyle name="Percent 4 5 2 5 8" xfId="29843" xr:uid="{00000000-0005-0000-0000-000094740000}"/>
    <cellStyle name="Percent 4 5 2 6" xfId="29844" xr:uid="{00000000-0005-0000-0000-000095740000}"/>
    <cellStyle name="Percent 4 5 2 6 2" xfId="29845" xr:uid="{00000000-0005-0000-0000-000096740000}"/>
    <cellStyle name="Percent 4 5 2 6 3" xfId="29846" xr:uid="{00000000-0005-0000-0000-000097740000}"/>
    <cellStyle name="Percent 4 5 2 6 4" xfId="29847" xr:uid="{00000000-0005-0000-0000-000098740000}"/>
    <cellStyle name="Percent 4 5 2 6 5" xfId="29848" xr:uid="{00000000-0005-0000-0000-000099740000}"/>
    <cellStyle name="Percent 4 5 2 6 6" xfId="29849" xr:uid="{00000000-0005-0000-0000-00009A740000}"/>
    <cellStyle name="Percent 4 5 2 6 7" xfId="29850" xr:uid="{00000000-0005-0000-0000-00009B740000}"/>
    <cellStyle name="Percent 4 5 2 7" xfId="29851" xr:uid="{00000000-0005-0000-0000-00009C740000}"/>
    <cellStyle name="Percent 4 5 2 7 2" xfId="29852" xr:uid="{00000000-0005-0000-0000-00009D740000}"/>
    <cellStyle name="Percent 4 5 2 7 3" xfId="29853" xr:uid="{00000000-0005-0000-0000-00009E740000}"/>
    <cellStyle name="Percent 4 5 2 7 4" xfId="29854" xr:uid="{00000000-0005-0000-0000-00009F740000}"/>
    <cellStyle name="Percent 4 5 2 7 5" xfId="29855" xr:uid="{00000000-0005-0000-0000-0000A0740000}"/>
    <cellStyle name="Percent 4 5 2 7 6" xfId="29856" xr:uid="{00000000-0005-0000-0000-0000A1740000}"/>
    <cellStyle name="Percent 4 5 2 7 7" xfId="29857" xr:uid="{00000000-0005-0000-0000-0000A2740000}"/>
    <cellStyle name="Percent 4 5 2 8" xfId="29858" xr:uid="{00000000-0005-0000-0000-0000A3740000}"/>
    <cellStyle name="Percent 4 5 2 8 2" xfId="29859" xr:uid="{00000000-0005-0000-0000-0000A4740000}"/>
    <cellStyle name="Percent 4 5 2 8 3" xfId="29860" xr:uid="{00000000-0005-0000-0000-0000A5740000}"/>
    <cellStyle name="Percent 4 5 2 8 4" xfId="29861" xr:uid="{00000000-0005-0000-0000-0000A6740000}"/>
    <cellStyle name="Percent 4 5 2 8 5" xfId="29862" xr:uid="{00000000-0005-0000-0000-0000A7740000}"/>
    <cellStyle name="Percent 4 5 2 8 6" xfId="29863" xr:uid="{00000000-0005-0000-0000-0000A8740000}"/>
    <cellStyle name="Percent 4 5 2 8 7" xfId="29864" xr:uid="{00000000-0005-0000-0000-0000A9740000}"/>
    <cellStyle name="Percent 4 5 2 9" xfId="29865" xr:uid="{00000000-0005-0000-0000-0000AA740000}"/>
    <cellStyle name="Percent 4 5 3" xfId="29866" xr:uid="{00000000-0005-0000-0000-0000AB740000}"/>
    <cellStyle name="Percent 4 5 3 10" xfId="29867" xr:uid="{00000000-0005-0000-0000-0000AC740000}"/>
    <cellStyle name="Percent 4 5 3 11" xfId="29868" xr:uid="{00000000-0005-0000-0000-0000AD740000}"/>
    <cellStyle name="Percent 4 5 3 12" xfId="29869" xr:uid="{00000000-0005-0000-0000-0000AE740000}"/>
    <cellStyle name="Percent 4 5 3 13" xfId="29870" xr:uid="{00000000-0005-0000-0000-0000AF740000}"/>
    <cellStyle name="Percent 4 5 3 14" xfId="29871" xr:uid="{00000000-0005-0000-0000-0000B0740000}"/>
    <cellStyle name="Percent 4 5 3 2" xfId="29872" xr:uid="{00000000-0005-0000-0000-0000B1740000}"/>
    <cellStyle name="Percent 4 5 3 2 10" xfId="29873" xr:uid="{00000000-0005-0000-0000-0000B2740000}"/>
    <cellStyle name="Percent 4 5 3 2 11" xfId="29874" xr:uid="{00000000-0005-0000-0000-0000B3740000}"/>
    <cellStyle name="Percent 4 5 3 2 12" xfId="29875" xr:uid="{00000000-0005-0000-0000-0000B4740000}"/>
    <cellStyle name="Percent 4 5 3 2 2" xfId="29876" xr:uid="{00000000-0005-0000-0000-0000B5740000}"/>
    <cellStyle name="Percent 4 5 3 2 2 10" xfId="29877" xr:uid="{00000000-0005-0000-0000-0000B6740000}"/>
    <cellStyle name="Percent 4 5 3 2 2 2" xfId="29878" xr:uid="{00000000-0005-0000-0000-0000B7740000}"/>
    <cellStyle name="Percent 4 5 3 2 2 2 2" xfId="29879" xr:uid="{00000000-0005-0000-0000-0000B8740000}"/>
    <cellStyle name="Percent 4 5 3 2 2 2 3" xfId="29880" xr:uid="{00000000-0005-0000-0000-0000B9740000}"/>
    <cellStyle name="Percent 4 5 3 2 2 2 4" xfId="29881" xr:uid="{00000000-0005-0000-0000-0000BA740000}"/>
    <cellStyle name="Percent 4 5 3 2 2 2 5" xfId="29882" xr:uid="{00000000-0005-0000-0000-0000BB740000}"/>
    <cellStyle name="Percent 4 5 3 2 2 2 6" xfId="29883" xr:uid="{00000000-0005-0000-0000-0000BC740000}"/>
    <cellStyle name="Percent 4 5 3 2 2 2 7" xfId="29884" xr:uid="{00000000-0005-0000-0000-0000BD740000}"/>
    <cellStyle name="Percent 4 5 3 2 2 3" xfId="29885" xr:uid="{00000000-0005-0000-0000-0000BE740000}"/>
    <cellStyle name="Percent 4 5 3 2 2 3 2" xfId="29886" xr:uid="{00000000-0005-0000-0000-0000BF740000}"/>
    <cellStyle name="Percent 4 5 3 2 2 3 3" xfId="29887" xr:uid="{00000000-0005-0000-0000-0000C0740000}"/>
    <cellStyle name="Percent 4 5 3 2 2 3 4" xfId="29888" xr:uid="{00000000-0005-0000-0000-0000C1740000}"/>
    <cellStyle name="Percent 4 5 3 2 2 3 5" xfId="29889" xr:uid="{00000000-0005-0000-0000-0000C2740000}"/>
    <cellStyle name="Percent 4 5 3 2 2 3 6" xfId="29890" xr:uid="{00000000-0005-0000-0000-0000C3740000}"/>
    <cellStyle name="Percent 4 5 3 2 2 3 7" xfId="29891" xr:uid="{00000000-0005-0000-0000-0000C4740000}"/>
    <cellStyle name="Percent 4 5 3 2 2 4" xfId="29892" xr:uid="{00000000-0005-0000-0000-0000C5740000}"/>
    <cellStyle name="Percent 4 5 3 2 2 4 2" xfId="29893" xr:uid="{00000000-0005-0000-0000-0000C6740000}"/>
    <cellStyle name="Percent 4 5 3 2 2 4 3" xfId="29894" xr:uid="{00000000-0005-0000-0000-0000C7740000}"/>
    <cellStyle name="Percent 4 5 3 2 2 4 4" xfId="29895" xr:uid="{00000000-0005-0000-0000-0000C8740000}"/>
    <cellStyle name="Percent 4 5 3 2 2 4 5" xfId="29896" xr:uid="{00000000-0005-0000-0000-0000C9740000}"/>
    <cellStyle name="Percent 4 5 3 2 2 4 6" xfId="29897" xr:uid="{00000000-0005-0000-0000-0000CA740000}"/>
    <cellStyle name="Percent 4 5 3 2 2 4 7" xfId="29898" xr:uid="{00000000-0005-0000-0000-0000CB740000}"/>
    <cellStyle name="Percent 4 5 3 2 2 5" xfId="29899" xr:uid="{00000000-0005-0000-0000-0000CC740000}"/>
    <cellStyle name="Percent 4 5 3 2 2 6" xfId="29900" xr:uid="{00000000-0005-0000-0000-0000CD740000}"/>
    <cellStyle name="Percent 4 5 3 2 2 7" xfId="29901" xr:uid="{00000000-0005-0000-0000-0000CE740000}"/>
    <cellStyle name="Percent 4 5 3 2 2 8" xfId="29902" xr:uid="{00000000-0005-0000-0000-0000CF740000}"/>
    <cellStyle name="Percent 4 5 3 2 2 9" xfId="29903" xr:uid="{00000000-0005-0000-0000-0000D0740000}"/>
    <cellStyle name="Percent 4 5 3 2 3" xfId="29904" xr:uid="{00000000-0005-0000-0000-0000D1740000}"/>
    <cellStyle name="Percent 4 5 3 2 3 2" xfId="29905" xr:uid="{00000000-0005-0000-0000-0000D2740000}"/>
    <cellStyle name="Percent 4 5 3 2 3 2 2" xfId="29906" xr:uid="{00000000-0005-0000-0000-0000D3740000}"/>
    <cellStyle name="Percent 4 5 3 2 3 2 3" xfId="29907" xr:uid="{00000000-0005-0000-0000-0000D4740000}"/>
    <cellStyle name="Percent 4 5 3 2 3 2 4" xfId="29908" xr:uid="{00000000-0005-0000-0000-0000D5740000}"/>
    <cellStyle name="Percent 4 5 3 2 3 2 5" xfId="29909" xr:uid="{00000000-0005-0000-0000-0000D6740000}"/>
    <cellStyle name="Percent 4 5 3 2 3 2 6" xfId="29910" xr:uid="{00000000-0005-0000-0000-0000D7740000}"/>
    <cellStyle name="Percent 4 5 3 2 3 2 7" xfId="29911" xr:uid="{00000000-0005-0000-0000-0000D8740000}"/>
    <cellStyle name="Percent 4 5 3 2 3 3" xfId="29912" xr:uid="{00000000-0005-0000-0000-0000D9740000}"/>
    <cellStyle name="Percent 4 5 3 2 3 4" xfId="29913" xr:uid="{00000000-0005-0000-0000-0000DA740000}"/>
    <cellStyle name="Percent 4 5 3 2 3 5" xfId="29914" xr:uid="{00000000-0005-0000-0000-0000DB740000}"/>
    <cellStyle name="Percent 4 5 3 2 3 6" xfId="29915" xr:uid="{00000000-0005-0000-0000-0000DC740000}"/>
    <cellStyle name="Percent 4 5 3 2 3 7" xfId="29916" xr:uid="{00000000-0005-0000-0000-0000DD740000}"/>
    <cellStyle name="Percent 4 5 3 2 3 8" xfId="29917" xr:uid="{00000000-0005-0000-0000-0000DE740000}"/>
    <cellStyle name="Percent 4 5 3 2 4" xfId="29918" xr:uid="{00000000-0005-0000-0000-0000DF740000}"/>
    <cellStyle name="Percent 4 5 3 2 4 2" xfId="29919" xr:uid="{00000000-0005-0000-0000-0000E0740000}"/>
    <cellStyle name="Percent 4 5 3 2 4 3" xfId="29920" xr:uid="{00000000-0005-0000-0000-0000E1740000}"/>
    <cellStyle name="Percent 4 5 3 2 4 4" xfId="29921" xr:uid="{00000000-0005-0000-0000-0000E2740000}"/>
    <cellStyle name="Percent 4 5 3 2 4 5" xfId="29922" xr:uid="{00000000-0005-0000-0000-0000E3740000}"/>
    <cellStyle name="Percent 4 5 3 2 4 6" xfId="29923" xr:uid="{00000000-0005-0000-0000-0000E4740000}"/>
    <cellStyle name="Percent 4 5 3 2 4 7" xfId="29924" xr:uid="{00000000-0005-0000-0000-0000E5740000}"/>
    <cellStyle name="Percent 4 5 3 2 5" xfId="29925" xr:uid="{00000000-0005-0000-0000-0000E6740000}"/>
    <cellStyle name="Percent 4 5 3 2 5 2" xfId="29926" xr:uid="{00000000-0005-0000-0000-0000E7740000}"/>
    <cellStyle name="Percent 4 5 3 2 5 3" xfId="29927" xr:uid="{00000000-0005-0000-0000-0000E8740000}"/>
    <cellStyle name="Percent 4 5 3 2 5 4" xfId="29928" xr:uid="{00000000-0005-0000-0000-0000E9740000}"/>
    <cellStyle name="Percent 4 5 3 2 5 5" xfId="29929" xr:uid="{00000000-0005-0000-0000-0000EA740000}"/>
    <cellStyle name="Percent 4 5 3 2 5 6" xfId="29930" xr:uid="{00000000-0005-0000-0000-0000EB740000}"/>
    <cellStyle name="Percent 4 5 3 2 5 7" xfId="29931" xr:uid="{00000000-0005-0000-0000-0000EC740000}"/>
    <cellStyle name="Percent 4 5 3 2 6" xfId="29932" xr:uid="{00000000-0005-0000-0000-0000ED740000}"/>
    <cellStyle name="Percent 4 5 3 2 6 2" xfId="29933" xr:uid="{00000000-0005-0000-0000-0000EE740000}"/>
    <cellStyle name="Percent 4 5 3 2 6 3" xfId="29934" xr:uid="{00000000-0005-0000-0000-0000EF740000}"/>
    <cellStyle name="Percent 4 5 3 2 6 4" xfId="29935" xr:uid="{00000000-0005-0000-0000-0000F0740000}"/>
    <cellStyle name="Percent 4 5 3 2 6 5" xfId="29936" xr:uid="{00000000-0005-0000-0000-0000F1740000}"/>
    <cellStyle name="Percent 4 5 3 2 6 6" xfId="29937" xr:uid="{00000000-0005-0000-0000-0000F2740000}"/>
    <cellStyle name="Percent 4 5 3 2 6 7" xfId="29938" xr:uid="{00000000-0005-0000-0000-0000F3740000}"/>
    <cellStyle name="Percent 4 5 3 2 7" xfId="29939" xr:uid="{00000000-0005-0000-0000-0000F4740000}"/>
    <cellStyle name="Percent 4 5 3 2 8" xfId="29940" xr:uid="{00000000-0005-0000-0000-0000F5740000}"/>
    <cellStyle name="Percent 4 5 3 2 9" xfId="29941" xr:uid="{00000000-0005-0000-0000-0000F6740000}"/>
    <cellStyle name="Percent 4 5 3 3" xfId="29942" xr:uid="{00000000-0005-0000-0000-0000F7740000}"/>
    <cellStyle name="Percent 4 5 3 3 10" xfId="29943" xr:uid="{00000000-0005-0000-0000-0000F8740000}"/>
    <cellStyle name="Percent 4 5 3 3 11" xfId="29944" xr:uid="{00000000-0005-0000-0000-0000F9740000}"/>
    <cellStyle name="Percent 4 5 3 3 12" xfId="29945" xr:uid="{00000000-0005-0000-0000-0000FA740000}"/>
    <cellStyle name="Percent 4 5 3 3 2" xfId="29946" xr:uid="{00000000-0005-0000-0000-0000FB740000}"/>
    <cellStyle name="Percent 4 5 3 3 2 10" xfId="29947" xr:uid="{00000000-0005-0000-0000-0000FC740000}"/>
    <cellStyle name="Percent 4 5 3 3 2 2" xfId="29948" xr:uid="{00000000-0005-0000-0000-0000FD740000}"/>
    <cellStyle name="Percent 4 5 3 3 2 2 2" xfId="29949" xr:uid="{00000000-0005-0000-0000-0000FE740000}"/>
    <cellStyle name="Percent 4 5 3 3 2 2 3" xfId="29950" xr:uid="{00000000-0005-0000-0000-0000FF740000}"/>
    <cellStyle name="Percent 4 5 3 3 2 2 4" xfId="29951" xr:uid="{00000000-0005-0000-0000-000000750000}"/>
    <cellStyle name="Percent 4 5 3 3 2 2 5" xfId="29952" xr:uid="{00000000-0005-0000-0000-000001750000}"/>
    <cellStyle name="Percent 4 5 3 3 2 2 6" xfId="29953" xr:uid="{00000000-0005-0000-0000-000002750000}"/>
    <cellStyle name="Percent 4 5 3 3 2 2 7" xfId="29954" xr:uid="{00000000-0005-0000-0000-000003750000}"/>
    <cellStyle name="Percent 4 5 3 3 2 3" xfId="29955" xr:uid="{00000000-0005-0000-0000-000004750000}"/>
    <cellStyle name="Percent 4 5 3 3 2 3 2" xfId="29956" xr:uid="{00000000-0005-0000-0000-000005750000}"/>
    <cellStyle name="Percent 4 5 3 3 2 3 3" xfId="29957" xr:uid="{00000000-0005-0000-0000-000006750000}"/>
    <cellStyle name="Percent 4 5 3 3 2 3 4" xfId="29958" xr:uid="{00000000-0005-0000-0000-000007750000}"/>
    <cellStyle name="Percent 4 5 3 3 2 3 5" xfId="29959" xr:uid="{00000000-0005-0000-0000-000008750000}"/>
    <cellStyle name="Percent 4 5 3 3 2 3 6" xfId="29960" xr:uid="{00000000-0005-0000-0000-000009750000}"/>
    <cellStyle name="Percent 4 5 3 3 2 3 7" xfId="29961" xr:uid="{00000000-0005-0000-0000-00000A750000}"/>
    <cellStyle name="Percent 4 5 3 3 2 4" xfId="29962" xr:uid="{00000000-0005-0000-0000-00000B750000}"/>
    <cellStyle name="Percent 4 5 3 3 2 4 2" xfId="29963" xr:uid="{00000000-0005-0000-0000-00000C750000}"/>
    <cellStyle name="Percent 4 5 3 3 2 4 3" xfId="29964" xr:uid="{00000000-0005-0000-0000-00000D750000}"/>
    <cellStyle name="Percent 4 5 3 3 2 4 4" xfId="29965" xr:uid="{00000000-0005-0000-0000-00000E750000}"/>
    <cellStyle name="Percent 4 5 3 3 2 4 5" xfId="29966" xr:uid="{00000000-0005-0000-0000-00000F750000}"/>
    <cellStyle name="Percent 4 5 3 3 2 4 6" xfId="29967" xr:uid="{00000000-0005-0000-0000-000010750000}"/>
    <cellStyle name="Percent 4 5 3 3 2 4 7" xfId="29968" xr:uid="{00000000-0005-0000-0000-000011750000}"/>
    <cellStyle name="Percent 4 5 3 3 2 5" xfId="29969" xr:uid="{00000000-0005-0000-0000-000012750000}"/>
    <cellStyle name="Percent 4 5 3 3 2 6" xfId="29970" xr:uid="{00000000-0005-0000-0000-000013750000}"/>
    <cellStyle name="Percent 4 5 3 3 2 7" xfId="29971" xr:uid="{00000000-0005-0000-0000-000014750000}"/>
    <cellStyle name="Percent 4 5 3 3 2 8" xfId="29972" xr:uid="{00000000-0005-0000-0000-000015750000}"/>
    <cellStyle name="Percent 4 5 3 3 2 9" xfId="29973" xr:uid="{00000000-0005-0000-0000-000016750000}"/>
    <cellStyle name="Percent 4 5 3 3 3" xfId="29974" xr:uid="{00000000-0005-0000-0000-000017750000}"/>
    <cellStyle name="Percent 4 5 3 3 3 2" xfId="29975" xr:uid="{00000000-0005-0000-0000-000018750000}"/>
    <cellStyle name="Percent 4 5 3 3 3 2 2" xfId="29976" xr:uid="{00000000-0005-0000-0000-000019750000}"/>
    <cellStyle name="Percent 4 5 3 3 3 2 3" xfId="29977" xr:uid="{00000000-0005-0000-0000-00001A750000}"/>
    <cellStyle name="Percent 4 5 3 3 3 2 4" xfId="29978" xr:uid="{00000000-0005-0000-0000-00001B750000}"/>
    <cellStyle name="Percent 4 5 3 3 3 2 5" xfId="29979" xr:uid="{00000000-0005-0000-0000-00001C750000}"/>
    <cellStyle name="Percent 4 5 3 3 3 2 6" xfId="29980" xr:uid="{00000000-0005-0000-0000-00001D750000}"/>
    <cellStyle name="Percent 4 5 3 3 3 2 7" xfId="29981" xr:uid="{00000000-0005-0000-0000-00001E750000}"/>
    <cellStyle name="Percent 4 5 3 3 3 3" xfId="29982" xr:uid="{00000000-0005-0000-0000-00001F750000}"/>
    <cellStyle name="Percent 4 5 3 3 3 4" xfId="29983" xr:uid="{00000000-0005-0000-0000-000020750000}"/>
    <cellStyle name="Percent 4 5 3 3 3 5" xfId="29984" xr:uid="{00000000-0005-0000-0000-000021750000}"/>
    <cellStyle name="Percent 4 5 3 3 3 6" xfId="29985" xr:uid="{00000000-0005-0000-0000-000022750000}"/>
    <cellStyle name="Percent 4 5 3 3 3 7" xfId="29986" xr:uid="{00000000-0005-0000-0000-000023750000}"/>
    <cellStyle name="Percent 4 5 3 3 3 8" xfId="29987" xr:uid="{00000000-0005-0000-0000-000024750000}"/>
    <cellStyle name="Percent 4 5 3 3 4" xfId="29988" xr:uid="{00000000-0005-0000-0000-000025750000}"/>
    <cellStyle name="Percent 4 5 3 3 4 2" xfId="29989" xr:uid="{00000000-0005-0000-0000-000026750000}"/>
    <cellStyle name="Percent 4 5 3 3 4 3" xfId="29990" xr:uid="{00000000-0005-0000-0000-000027750000}"/>
    <cellStyle name="Percent 4 5 3 3 4 4" xfId="29991" xr:uid="{00000000-0005-0000-0000-000028750000}"/>
    <cellStyle name="Percent 4 5 3 3 4 5" xfId="29992" xr:uid="{00000000-0005-0000-0000-000029750000}"/>
    <cellStyle name="Percent 4 5 3 3 4 6" xfId="29993" xr:uid="{00000000-0005-0000-0000-00002A750000}"/>
    <cellStyle name="Percent 4 5 3 3 4 7" xfId="29994" xr:uid="{00000000-0005-0000-0000-00002B750000}"/>
    <cellStyle name="Percent 4 5 3 3 5" xfId="29995" xr:uid="{00000000-0005-0000-0000-00002C750000}"/>
    <cellStyle name="Percent 4 5 3 3 5 2" xfId="29996" xr:uid="{00000000-0005-0000-0000-00002D750000}"/>
    <cellStyle name="Percent 4 5 3 3 5 3" xfId="29997" xr:uid="{00000000-0005-0000-0000-00002E750000}"/>
    <cellStyle name="Percent 4 5 3 3 5 4" xfId="29998" xr:uid="{00000000-0005-0000-0000-00002F750000}"/>
    <cellStyle name="Percent 4 5 3 3 5 5" xfId="29999" xr:uid="{00000000-0005-0000-0000-000030750000}"/>
    <cellStyle name="Percent 4 5 3 3 5 6" xfId="30000" xr:uid="{00000000-0005-0000-0000-000031750000}"/>
    <cellStyle name="Percent 4 5 3 3 5 7" xfId="30001" xr:uid="{00000000-0005-0000-0000-000032750000}"/>
    <cellStyle name="Percent 4 5 3 3 6" xfId="30002" xr:uid="{00000000-0005-0000-0000-000033750000}"/>
    <cellStyle name="Percent 4 5 3 3 6 2" xfId="30003" xr:uid="{00000000-0005-0000-0000-000034750000}"/>
    <cellStyle name="Percent 4 5 3 3 6 3" xfId="30004" xr:uid="{00000000-0005-0000-0000-000035750000}"/>
    <cellStyle name="Percent 4 5 3 3 6 4" xfId="30005" xr:uid="{00000000-0005-0000-0000-000036750000}"/>
    <cellStyle name="Percent 4 5 3 3 6 5" xfId="30006" xr:uid="{00000000-0005-0000-0000-000037750000}"/>
    <cellStyle name="Percent 4 5 3 3 6 6" xfId="30007" xr:uid="{00000000-0005-0000-0000-000038750000}"/>
    <cellStyle name="Percent 4 5 3 3 6 7" xfId="30008" xr:uid="{00000000-0005-0000-0000-000039750000}"/>
    <cellStyle name="Percent 4 5 3 3 7" xfId="30009" xr:uid="{00000000-0005-0000-0000-00003A750000}"/>
    <cellStyle name="Percent 4 5 3 3 8" xfId="30010" xr:uid="{00000000-0005-0000-0000-00003B750000}"/>
    <cellStyle name="Percent 4 5 3 3 9" xfId="30011" xr:uid="{00000000-0005-0000-0000-00003C750000}"/>
    <cellStyle name="Percent 4 5 3 4" xfId="30012" xr:uid="{00000000-0005-0000-0000-00003D750000}"/>
    <cellStyle name="Percent 4 5 3 4 10" xfId="30013" xr:uid="{00000000-0005-0000-0000-00003E750000}"/>
    <cellStyle name="Percent 4 5 3 4 2" xfId="30014" xr:uid="{00000000-0005-0000-0000-00003F750000}"/>
    <cellStyle name="Percent 4 5 3 4 2 2" xfId="30015" xr:uid="{00000000-0005-0000-0000-000040750000}"/>
    <cellStyle name="Percent 4 5 3 4 2 3" xfId="30016" xr:uid="{00000000-0005-0000-0000-000041750000}"/>
    <cellStyle name="Percent 4 5 3 4 2 4" xfId="30017" xr:uid="{00000000-0005-0000-0000-000042750000}"/>
    <cellStyle name="Percent 4 5 3 4 2 5" xfId="30018" xr:uid="{00000000-0005-0000-0000-000043750000}"/>
    <cellStyle name="Percent 4 5 3 4 2 6" xfId="30019" xr:uid="{00000000-0005-0000-0000-000044750000}"/>
    <cellStyle name="Percent 4 5 3 4 2 7" xfId="30020" xr:uid="{00000000-0005-0000-0000-000045750000}"/>
    <cellStyle name="Percent 4 5 3 4 3" xfId="30021" xr:uid="{00000000-0005-0000-0000-000046750000}"/>
    <cellStyle name="Percent 4 5 3 4 3 2" xfId="30022" xr:uid="{00000000-0005-0000-0000-000047750000}"/>
    <cellStyle name="Percent 4 5 3 4 3 3" xfId="30023" xr:uid="{00000000-0005-0000-0000-000048750000}"/>
    <cellStyle name="Percent 4 5 3 4 3 4" xfId="30024" xr:uid="{00000000-0005-0000-0000-000049750000}"/>
    <cellStyle name="Percent 4 5 3 4 3 5" xfId="30025" xr:uid="{00000000-0005-0000-0000-00004A750000}"/>
    <cellStyle name="Percent 4 5 3 4 3 6" xfId="30026" xr:uid="{00000000-0005-0000-0000-00004B750000}"/>
    <cellStyle name="Percent 4 5 3 4 3 7" xfId="30027" xr:uid="{00000000-0005-0000-0000-00004C750000}"/>
    <cellStyle name="Percent 4 5 3 4 4" xfId="30028" xr:uid="{00000000-0005-0000-0000-00004D750000}"/>
    <cellStyle name="Percent 4 5 3 4 4 2" xfId="30029" xr:uid="{00000000-0005-0000-0000-00004E750000}"/>
    <cellStyle name="Percent 4 5 3 4 4 3" xfId="30030" xr:uid="{00000000-0005-0000-0000-00004F750000}"/>
    <cellStyle name="Percent 4 5 3 4 4 4" xfId="30031" xr:uid="{00000000-0005-0000-0000-000050750000}"/>
    <cellStyle name="Percent 4 5 3 4 4 5" xfId="30032" xr:uid="{00000000-0005-0000-0000-000051750000}"/>
    <cellStyle name="Percent 4 5 3 4 4 6" xfId="30033" xr:uid="{00000000-0005-0000-0000-000052750000}"/>
    <cellStyle name="Percent 4 5 3 4 4 7" xfId="30034" xr:uid="{00000000-0005-0000-0000-000053750000}"/>
    <cellStyle name="Percent 4 5 3 4 5" xfId="30035" xr:uid="{00000000-0005-0000-0000-000054750000}"/>
    <cellStyle name="Percent 4 5 3 4 6" xfId="30036" xr:uid="{00000000-0005-0000-0000-000055750000}"/>
    <cellStyle name="Percent 4 5 3 4 7" xfId="30037" xr:uid="{00000000-0005-0000-0000-000056750000}"/>
    <cellStyle name="Percent 4 5 3 4 8" xfId="30038" xr:uid="{00000000-0005-0000-0000-000057750000}"/>
    <cellStyle name="Percent 4 5 3 4 9" xfId="30039" xr:uid="{00000000-0005-0000-0000-000058750000}"/>
    <cellStyle name="Percent 4 5 3 5" xfId="30040" xr:uid="{00000000-0005-0000-0000-000059750000}"/>
    <cellStyle name="Percent 4 5 3 5 2" xfId="30041" xr:uid="{00000000-0005-0000-0000-00005A750000}"/>
    <cellStyle name="Percent 4 5 3 5 2 2" xfId="30042" xr:uid="{00000000-0005-0000-0000-00005B750000}"/>
    <cellStyle name="Percent 4 5 3 5 2 3" xfId="30043" xr:uid="{00000000-0005-0000-0000-00005C750000}"/>
    <cellStyle name="Percent 4 5 3 5 2 4" xfId="30044" xr:uid="{00000000-0005-0000-0000-00005D750000}"/>
    <cellStyle name="Percent 4 5 3 5 2 5" xfId="30045" xr:uid="{00000000-0005-0000-0000-00005E750000}"/>
    <cellStyle name="Percent 4 5 3 5 2 6" xfId="30046" xr:uid="{00000000-0005-0000-0000-00005F750000}"/>
    <cellStyle name="Percent 4 5 3 5 2 7" xfId="30047" xr:uid="{00000000-0005-0000-0000-000060750000}"/>
    <cellStyle name="Percent 4 5 3 5 3" xfId="30048" xr:uid="{00000000-0005-0000-0000-000061750000}"/>
    <cellStyle name="Percent 4 5 3 5 4" xfId="30049" xr:uid="{00000000-0005-0000-0000-000062750000}"/>
    <cellStyle name="Percent 4 5 3 5 5" xfId="30050" xr:uid="{00000000-0005-0000-0000-000063750000}"/>
    <cellStyle name="Percent 4 5 3 5 6" xfId="30051" xr:uid="{00000000-0005-0000-0000-000064750000}"/>
    <cellStyle name="Percent 4 5 3 5 7" xfId="30052" xr:uid="{00000000-0005-0000-0000-000065750000}"/>
    <cellStyle name="Percent 4 5 3 5 8" xfId="30053" xr:uid="{00000000-0005-0000-0000-000066750000}"/>
    <cellStyle name="Percent 4 5 3 6" xfId="30054" xr:uid="{00000000-0005-0000-0000-000067750000}"/>
    <cellStyle name="Percent 4 5 3 6 2" xfId="30055" xr:uid="{00000000-0005-0000-0000-000068750000}"/>
    <cellStyle name="Percent 4 5 3 6 3" xfId="30056" xr:uid="{00000000-0005-0000-0000-000069750000}"/>
    <cellStyle name="Percent 4 5 3 6 4" xfId="30057" xr:uid="{00000000-0005-0000-0000-00006A750000}"/>
    <cellStyle name="Percent 4 5 3 6 5" xfId="30058" xr:uid="{00000000-0005-0000-0000-00006B750000}"/>
    <cellStyle name="Percent 4 5 3 6 6" xfId="30059" xr:uid="{00000000-0005-0000-0000-00006C750000}"/>
    <cellStyle name="Percent 4 5 3 6 7" xfId="30060" xr:uid="{00000000-0005-0000-0000-00006D750000}"/>
    <cellStyle name="Percent 4 5 3 7" xfId="30061" xr:uid="{00000000-0005-0000-0000-00006E750000}"/>
    <cellStyle name="Percent 4 5 3 7 2" xfId="30062" xr:uid="{00000000-0005-0000-0000-00006F750000}"/>
    <cellStyle name="Percent 4 5 3 7 3" xfId="30063" xr:uid="{00000000-0005-0000-0000-000070750000}"/>
    <cellStyle name="Percent 4 5 3 7 4" xfId="30064" xr:uid="{00000000-0005-0000-0000-000071750000}"/>
    <cellStyle name="Percent 4 5 3 7 5" xfId="30065" xr:uid="{00000000-0005-0000-0000-000072750000}"/>
    <cellStyle name="Percent 4 5 3 7 6" xfId="30066" xr:uid="{00000000-0005-0000-0000-000073750000}"/>
    <cellStyle name="Percent 4 5 3 7 7" xfId="30067" xr:uid="{00000000-0005-0000-0000-000074750000}"/>
    <cellStyle name="Percent 4 5 3 8" xfId="30068" xr:uid="{00000000-0005-0000-0000-000075750000}"/>
    <cellStyle name="Percent 4 5 3 8 2" xfId="30069" xr:uid="{00000000-0005-0000-0000-000076750000}"/>
    <cellStyle name="Percent 4 5 3 8 3" xfId="30070" xr:uid="{00000000-0005-0000-0000-000077750000}"/>
    <cellStyle name="Percent 4 5 3 8 4" xfId="30071" xr:uid="{00000000-0005-0000-0000-000078750000}"/>
    <cellStyle name="Percent 4 5 3 8 5" xfId="30072" xr:uid="{00000000-0005-0000-0000-000079750000}"/>
    <cellStyle name="Percent 4 5 3 8 6" xfId="30073" xr:uid="{00000000-0005-0000-0000-00007A750000}"/>
    <cellStyle name="Percent 4 5 3 8 7" xfId="30074" xr:uid="{00000000-0005-0000-0000-00007B750000}"/>
    <cellStyle name="Percent 4 5 3 9" xfId="30075" xr:uid="{00000000-0005-0000-0000-00007C750000}"/>
    <cellStyle name="Percent 4 5 4" xfId="30076" xr:uid="{00000000-0005-0000-0000-00007D750000}"/>
    <cellStyle name="Percent 4 5 4 10" xfId="30077" xr:uid="{00000000-0005-0000-0000-00007E750000}"/>
    <cellStyle name="Percent 4 5 4 11" xfId="30078" xr:uid="{00000000-0005-0000-0000-00007F750000}"/>
    <cellStyle name="Percent 4 5 4 12" xfId="30079" xr:uid="{00000000-0005-0000-0000-000080750000}"/>
    <cellStyle name="Percent 4 5 4 13" xfId="30080" xr:uid="{00000000-0005-0000-0000-000081750000}"/>
    <cellStyle name="Percent 4 5 4 2" xfId="30081" xr:uid="{00000000-0005-0000-0000-000082750000}"/>
    <cellStyle name="Percent 4 5 4 2 10" xfId="30082" xr:uid="{00000000-0005-0000-0000-000083750000}"/>
    <cellStyle name="Percent 4 5 4 2 11" xfId="30083" xr:uid="{00000000-0005-0000-0000-000084750000}"/>
    <cellStyle name="Percent 4 5 4 2 12" xfId="30084" xr:uid="{00000000-0005-0000-0000-000085750000}"/>
    <cellStyle name="Percent 4 5 4 2 2" xfId="30085" xr:uid="{00000000-0005-0000-0000-000086750000}"/>
    <cellStyle name="Percent 4 5 4 2 2 10" xfId="30086" xr:uid="{00000000-0005-0000-0000-000087750000}"/>
    <cellStyle name="Percent 4 5 4 2 2 2" xfId="30087" xr:uid="{00000000-0005-0000-0000-000088750000}"/>
    <cellStyle name="Percent 4 5 4 2 2 2 2" xfId="30088" xr:uid="{00000000-0005-0000-0000-000089750000}"/>
    <cellStyle name="Percent 4 5 4 2 2 2 3" xfId="30089" xr:uid="{00000000-0005-0000-0000-00008A750000}"/>
    <cellStyle name="Percent 4 5 4 2 2 2 4" xfId="30090" xr:uid="{00000000-0005-0000-0000-00008B750000}"/>
    <cellStyle name="Percent 4 5 4 2 2 2 5" xfId="30091" xr:uid="{00000000-0005-0000-0000-00008C750000}"/>
    <cellStyle name="Percent 4 5 4 2 2 2 6" xfId="30092" xr:uid="{00000000-0005-0000-0000-00008D750000}"/>
    <cellStyle name="Percent 4 5 4 2 2 2 7" xfId="30093" xr:uid="{00000000-0005-0000-0000-00008E750000}"/>
    <cellStyle name="Percent 4 5 4 2 2 3" xfId="30094" xr:uid="{00000000-0005-0000-0000-00008F750000}"/>
    <cellStyle name="Percent 4 5 4 2 2 3 2" xfId="30095" xr:uid="{00000000-0005-0000-0000-000090750000}"/>
    <cellStyle name="Percent 4 5 4 2 2 3 3" xfId="30096" xr:uid="{00000000-0005-0000-0000-000091750000}"/>
    <cellStyle name="Percent 4 5 4 2 2 3 4" xfId="30097" xr:uid="{00000000-0005-0000-0000-000092750000}"/>
    <cellStyle name="Percent 4 5 4 2 2 3 5" xfId="30098" xr:uid="{00000000-0005-0000-0000-000093750000}"/>
    <cellStyle name="Percent 4 5 4 2 2 3 6" xfId="30099" xr:uid="{00000000-0005-0000-0000-000094750000}"/>
    <cellStyle name="Percent 4 5 4 2 2 3 7" xfId="30100" xr:uid="{00000000-0005-0000-0000-000095750000}"/>
    <cellStyle name="Percent 4 5 4 2 2 4" xfId="30101" xr:uid="{00000000-0005-0000-0000-000096750000}"/>
    <cellStyle name="Percent 4 5 4 2 2 4 2" xfId="30102" xr:uid="{00000000-0005-0000-0000-000097750000}"/>
    <cellStyle name="Percent 4 5 4 2 2 4 3" xfId="30103" xr:uid="{00000000-0005-0000-0000-000098750000}"/>
    <cellStyle name="Percent 4 5 4 2 2 4 4" xfId="30104" xr:uid="{00000000-0005-0000-0000-000099750000}"/>
    <cellStyle name="Percent 4 5 4 2 2 4 5" xfId="30105" xr:uid="{00000000-0005-0000-0000-00009A750000}"/>
    <cellStyle name="Percent 4 5 4 2 2 4 6" xfId="30106" xr:uid="{00000000-0005-0000-0000-00009B750000}"/>
    <cellStyle name="Percent 4 5 4 2 2 4 7" xfId="30107" xr:uid="{00000000-0005-0000-0000-00009C750000}"/>
    <cellStyle name="Percent 4 5 4 2 2 5" xfId="30108" xr:uid="{00000000-0005-0000-0000-00009D750000}"/>
    <cellStyle name="Percent 4 5 4 2 2 6" xfId="30109" xr:uid="{00000000-0005-0000-0000-00009E750000}"/>
    <cellStyle name="Percent 4 5 4 2 2 7" xfId="30110" xr:uid="{00000000-0005-0000-0000-00009F750000}"/>
    <cellStyle name="Percent 4 5 4 2 2 8" xfId="30111" xr:uid="{00000000-0005-0000-0000-0000A0750000}"/>
    <cellStyle name="Percent 4 5 4 2 2 9" xfId="30112" xr:uid="{00000000-0005-0000-0000-0000A1750000}"/>
    <cellStyle name="Percent 4 5 4 2 3" xfId="30113" xr:uid="{00000000-0005-0000-0000-0000A2750000}"/>
    <cellStyle name="Percent 4 5 4 2 3 2" xfId="30114" xr:uid="{00000000-0005-0000-0000-0000A3750000}"/>
    <cellStyle name="Percent 4 5 4 2 3 2 2" xfId="30115" xr:uid="{00000000-0005-0000-0000-0000A4750000}"/>
    <cellStyle name="Percent 4 5 4 2 3 2 3" xfId="30116" xr:uid="{00000000-0005-0000-0000-0000A5750000}"/>
    <cellStyle name="Percent 4 5 4 2 3 2 4" xfId="30117" xr:uid="{00000000-0005-0000-0000-0000A6750000}"/>
    <cellStyle name="Percent 4 5 4 2 3 2 5" xfId="30118" xr:uid="{00000000-0005-0000-0000-0000A7750000}"/>
    <cellStyle name="Percent 4 5 4 2 3 2 6" xfId="30119" xr:uid="{00000000-0005-0000-0000-0000A8750000}"/>
    <cellStyle name="Percent 4 5 4 2 3 2 7" xfId="30120" xr:uid="{00000000-0005-0000-0000-0000A9750000}"/>
    <cellStyle name="Percent 4 5 4 2 3 3" xfId="30121" xr:uid="{00000000-0005-0000-0000-0000AA750000}"/>
    <cellStyle name="Percent 4 5 4 2 3 4" xfId="30122" xr:uid="{00000000-0005-0000-0000-0000AB750000}"/>
    <cellStyle name="Percent 4 5 4 2 3 5" xfId="30123" xr:uid="{00000000-0005-0000-0000-0000AC750000}"/>
    <cellStyle name="Percent 4 5 4 2 3 6" xfId="30124" xr:uid="{00000000-0005-0000-0000-0000AD750000}"/>
    <cellStyle name="Percent 4 5 4 2 3 7" xfId="30125" xr:uid="{00000000-0005-0000-0000-0000AE750000}"/>
    <cellStyle name="Percent 4 5 4 2 3 8" xfId="30126" xr:uid="{00000000-0005-0000-0000-0000AF750000}"/>
    <cellStyle name="Percent 4 5 4 2 4" xfId="30127" xr:uid="{00000000-0005-0000-0000-0000B0750000}"/>
    <cellStyle name="Percent 4 5 4 2 4 2" xfId="30128" xr:uid="{00000000-0005-0000-0000-0000B1750000}"/>
    <cellStyle name="Percent 4 5 4 2 4 3" xfId="30129" xr:uid="{00000000-0005-0000-0000-0000B2750000}"/>
    <cellStyle name="Percent 4 5 4 2 4 4" xfId="30130" xr:uid="{00000000-0005-0000-0000-0000B3750000}"/>
    <cellStyle name="Percent 4 5 4 2 4 5" xfId="30131" xr:uid="{00000000-0005-0000-0000-0000B4750000}"/>
    <cellStyle name="Percent 4 5 4 2 4 6" xfId="30132" xr:uid="{00000000-0005-0000-0000-0000B5750000}"/>
    <cellStyle name="Percent 4 5 4 2 4 7" xfId="30133" xr:uid="{00000000-0005-0000-0000-0000B6750000}"/>
    <cellStyle name="Percent 4 5 4 2 5" xfId="30134" xr:uid="{00000000-0005-0000-0000-0000B7750000}"/>
    <cellStyle name="Percent 4 5 4 2 5 2" xfId="30135" xr:uid="{00000000-0005-0000-0000-0000B8750000}"/>
    <cellStyle name="Percent 4 5 4 2 5 3" xfId="30136" xr:uid="{00000000-0005-0000-0000-0000B9750000}"/>
    <cellStyle name="Percent 4 5 4 2 5 4" xfId="30137" xr:uid="{00000000-0005-0000-0000-0000BA750000}"/>
    <cellStyle name="Percent 4 5 4 2 5 5" xfId="30138" xr:uid="{00000000-0005-0000-0000-0000BB750000}"/>
    <cellStyle name="Percent 4 5 4 2 5 6" xfId="30139" xr:uid="{00000000-0005-0000-0000-0000BC750000}"/>
    <cellStyle name="Percent 4 5 4 2 5 7" xfId="30140" xr:uid="{00000000-0005-0000-0000-0000BD750000}"/>
    <cellStyle name="Percent 4 5 4 2 6" xfId="30141" xr:uid="{00000000-0005-0000-0000-0000BE750000}"/>
    <cellStyle name="Percent 4 5 4 2 6 2" xfId="30142" xr:uid="{00000000-0005-0000-0000-0000BF750000}"/>
    <cellStyle name="Percent 4 5 4 2 6 3" xfId="30143" xr:uid="{00000000-0005-0000-0000-0000C0750000}"/>
    <cellStyle name="Percent 4 5 4 2 6 4" xfId="30144" xr:uid="{00000000-0005-0000-0000-0000C1750000}"/>
    <cellStyle name="Percent 4 5 4 2 6 5" xfId="30145" xr:uid="{00000000-0005-0000-0000-0000C2750000}"/>
    <cellStyle name="Percent 4 5 4 2 6 6" xfId="30146" xr:uid="{00000000-0005-0000-0000-0000C3750000}"/>
    <cellStyle name="Percent 4 5 4 2 6 7" xfId="30147" xr:uid="{00000000-0005-0000-0000-0000C4750000}"/>
    <cellStyle name="Percent 4 5 4 2 7" xfId="30148" xr:uid="{00000000-0005-0000-0000-0000C5750000}"/>
    <cellStyle name="Percent 4 5 4 2 8" xfId="30149" xr:uid="{00000000-0005-0000-0000-0000C6750000}"/>
    <cellStyle name="Percent 4 5 4 2 9" xfId="30150" xr:uid="{00000000-0005-0000-0000-0000C7750000}"/>
    <cellStyle name="Percent 4 5 4 3" xfId="30151" xr:uid="{00000000-0005-0000-0000-0000C8750000}"/>
    <cellStyle name="Percent 4 5 4 3 10" xfId="30152" xr:uid="{00000000-0005-0000-0000-0000C9750000}"/>
    <cellStyle name="Percent 4 5 4 3 2" xfId="30153" xr:uid="{00000000-0005-0000-0000-0000CA750000}"/>
    <cellStyle name="Percent 4 5 4 3 2 2" xfId="30154" xr:uid="{00000000-0005-0000-0000-0000CB750000}"/>
    <cellStyle name="Percent 4 5 4 3 2 3" xfId="30155" xr:uid="{00000000-0005-0000-0000-0000CC750000}"/>
    <cellStyle name="Percent 4 5 4 3 2 4" xfId="30156" xr:uid="{00000000-0005-0000-0000-0000CD750000}"/>
    <cellStyle name="Percent 4 5 4 3 2 5" xfId="30157" xr:uid="{00000000-0005-0000-0000-0000CE750000}"/>
    <cellStyle name="Percent 4 5 4 3 2 6" xfId="30158" xr:uid="{00000000-0005-0000-0000-0000CF750000}"/>
    <cellStyle name="Percent 4 5 4 3 2 7" xfId="30159" xr:uid="{00000000-0005-0000-0000-0000D0750000}"/>
    <cellStyle name="Percent 4 5 4 3 3" xfId="30160" xr:uid="{00000000-0005-0000-0000-0000D1750000}"/>
    <cellStyle name="Percent 4 5 4 3 3 2" xfId="30161" xr:uid="{00000000-0005-0000-0000-0000D2750000}"/>
    <cellStyle name="Percent 4 5 4 3 3 3" xfId="30162" xr:uid="{00000000-0005-0000-0000-0000D3750000}"/>
    <cellStyle name="Percent 4 5 4 3 3 4" xfId="30163" xr:uid="{00000000-0005-0000-0000-0000D4750000}"/>
    <cellStyle name="Percent 4 5 4 3 3 5" xfId="30164" xr:uid="{00000000-0005-0000-0000-0000D5750000}"/>
    <cellStyle name="Percent 4 5 4 3 3 6" xfId="30165" xr:uid="{00000000-0005-0000-0000-0000D6750000}"/>
    <cellStyle name="Percent 4 5 4 3 3 7" xfId="30166" xr:uid="{00000000-0005-0000-0000-0000D7750000}"/>
    <cellStyle name="Percent 4 5 4 3 4" xfId="30167" xr:uid="{00000000-0005-0000-0000-0000D8750000}"/>
    <cellStyle name="Percent 4 5 4 3 4 2" xfId="30168" xr:uid="{00000000-0005-0000-0000-0000D9750000}"/>
    <cellStyle name="Percent 4 5 4 3 4 3" xfId="30169" xr:uid="{00000000-0005-0000-0000-0000DA750000}"/>
    <cellStyle name="Percent 4 5 4 3 4 4" xfId="30170" xr:uid="{00000000-0005-0000-0000-0000DB750000}"/>
    <cellStyle name="Percent 4 5 4 3 4 5" xfId="30171" xr:uid="{00000000-0005-0000-0000-0000DC750000}"/>
    <cellStyle name="Percent 4 5 4 3 4 6" xfId="30172" xr:uid="{00000000-0005-0000-0000-0000DD750000}"/>
    <cellStyle name="Percent 4 5 4 3 4 7" xfId="30173" xr:uid="{00000000-0005-0000-0000-0000DE750000}"/>
    <cellStyle name="Percent 4 5 4 3 5" xfId="30174" xr:uid="{00000000-0005-0000-0000-0000DF750000}"/>
    <cellStyle name="Percent 4 5 4 3 6" xfId="30175" xr:uid="{00000000-0005-0000-0000-0000E0750000}"/>
    <cellStyle name="Percent 4 5 4 3 7" xfId="30176" xr:uid="{00000000-0005-0000-0000-0000E1750000}"/>
    <cellStyle name="Percent 4 5 4 3 8" xfId="30177" xr:uid="{00000000-0005-0000-0000-0000E2750000}"/>
    <cellStyle name="Percent 4 5 4 3 9" xfId="30178" xr:uid="{00000000-0005-0000-0000-0000E3750000}"/>
    <cellStyle name="Percent 4 5 4 4" xfId="30179" xr:uid="{00000000-0005-0000-0000-0000E4750000}"/>
    <cellStyle name="Percent 4 5 4 4 2" xfId="30180" xr:uid="{00000000-0005-0000-0000-0000E5750000}"/>
    <cellStyle name="Percent 4 5 4 4 2 2" xfId="30181" xr:uid="{00000000-0005-0000-0000-0000E6750000}"/>
    <cellStyle name="Percent 4 5 4 4 2 3" xfId="30182" xr:uid="{00000000-0005-0000-0000-0000E7750000}"/>
    <cellStyle name="Percent 4 5 4 4 2 4" xfId="30183" xr:uid="{00000000-0005-0000-0000-0000E8750000}"/>
    <cellStyle name="Percent 4 5 4 4 2 5" xfId="30184" xr:uid="{00000000-0005-0000-0000-0000E9750000}"/>
    <cellStyle name="Percent 4 5 4 4 2 6" xfId="30185" xr:uid="{00000000-0005-0000-0000-0000EA750000}"/>
    <cellStyle name="Percent 4 5 4 4 2 7" xfId="30186" xr:uid="{00000000-0005-0000-0000-0000EB750000}"/>
    <cellStyle name="Percent 4 5 4 4 3" xfId="30187" xr:uid="{00000000-0005-0000-0000-0000EC750000}"/>
    <cellStyle name="Percent 4 5 4 4 4" xfId="30188" xr:uid="{00000000-0005-0000-0000-0000ED750000}"/>
    <cellStyle name="Percent 4 5 4 4 5" xfId="30189" xr:uid="{00000000-0005-0000-0000-0000EE750000}"/>
    <cellStyle name="Percent 4 5 4 4 6" xfId="30190" xr:uid="{00000000-0005-0000-0000-0000EF750000}"/>
    <cellStyle name="Percent 4 5 4 4 7" xfId="30191" xr:uid="{00000000-0005-0000-0000-0000F0750000}"/>
    <cellStyle name="Percent 4 5 4 4 8" xfId="30192" xr:uid="{00000000-0005-0000-0000-0000F1750000}"/>
    <cellStyle name="Percent 4 5 4 5" xfId="30193" xr:uid="{00000000-0005-0000-0000-0000F2750000}"/>
    <cellStyle name="Percent 4 5 4 5 2" xfId="30194" xr:uid="{00000000-0005-0000-0000-0000F3750000}"/>
    <cellStyle name="Percent 4 5 4 5 3" xfId="30195" xr:uid="{00000000-0005-0000-0000-0000F4750000}"/>
    <cellStyle name="Percent 4 5 4 5 4" xfId="30196" xr:uid="{00000000-0005-0000-0000-0000F5750000}"/>
    <cellStyle name="Percent 4 5 4 5 5" xfId="30197" xr:uid="{00000000-0005-0000-0000-0000F6750000}"/>
    <cellStyle name="Percent 4 5 4 5 6" xfId="30198" xr:uid="{00000000-0005-0000-0000-0000F7750000}"/>
    <cellStyle name="Percent 4 5 4 5 7" xfId="30199" xr:uid="{00000000-0005-0000-0000-0000F8750000}"/>
    <cellStyle name="Percent 4 5 4 6" xfId="30200" xr:uid="{00000000-0005-0000-0000-0000F9750000}"/>
    <cellStyle name="Percent 4 5 4 6 2" xfId="30201" xr:uid="{00000000-0005-0000-0000-0000FA750000}"/>
    <cellStyle name="Percent 4 5 4 6 3" xfId="30202" xr:uid="{00000000-0005-0000-0000-0000FB750000}"/>
    <cellStyle name="Percent 4 5 4 6 4" xfId="30203" xr:uid="{00000000-0005-0000-0000-0000FC750000}"/>
    <cellStyle name="Percent 4 5 4 6 5" xfId="30204" xr:uid="{00000000-0005-0000-0000-0000FD750000}"/>
    <cellStyle name="Percent 4 5 4 6 6" xfId="30205" xr:uid="{00000000-0005-0000-0000-0000FE750000}"/>
    <cellStyle name="Percent 4 5 4 6 7" xfId="30206" xr:uid="{00000000-0005-0000-0000-0000FF750000}"/>
    <cellStyle name="Percent 4 5 4 7" xfId="30207" xr:uid="{00000000-0005-0000-0000-000000760000}"/>
    <cellStyle name="Percent 4 5 4 7 2" xfId="30208" xr:uid="{00000000-0005-0000-0000-000001760000}"/>
    <cellStyle name="Percent 4 5 4 7 3" xfId="30209" xr:uid="{00000000-0005-0000-0000-000002760000}"/>
    <cellStyle name="Percent 4 5 4 7 4" xfId="30210" xr:uid="{00000000-0005-0000-0000-000003760000}"/>
    <cellStyle name="Percent 4 5 4 7 5" xfId="30211" xr:uid="{00000000-0005-0000-0000-000004760000}"/>
    <cellStyle name="Percent 4 5 4 7 6" xfId="30212" xr:uid="{00000000-0005-0000-0000-000005760000}"/>
    <cellStyle name="Percent 4 5 4 7 7" xfId="30213" xr:uid="{00000000-0005-0000-0000-000006760000}"/>
    <cellStyle name="Percent 4 5 4 8" xfId="30214" xr:uid="{00000000-0005-0000-0000-000007760000}"/>
    <cellStyle name="Percent 4 5 4 9" xfId="30215" xr:uid="{00000000-0005-0000-0000-000008760000}"/>
    <cellStyle name="Percent 4 5 5" xfId="30216" xr:uid="{00000000-0005-0000-0000-000009760000}"/>
    <cellStyle name="Percent 4 5 5 10" xfId="30217" xr:uid="{00000000-0005-0000-0000-00000A760000}"/>
    <cellStyle name="Percent 4 5 5 11" xfId="30218" xr:uid="{00000000-0005-0000-0000-00000B760000}"/>
    <cellStyle name="Percent 4 5 5 12" xfId="30219" xr:uid="{00000000-0005-0000-0000-00000C760000}"/>
    <cellStyle name="Percent 4 5 5 2" xfId="30220" xr:uid="{00000000-0005-0000-0000-00000D760000}"/>
    <cellStyle name="Percent 4 5 5 2 10" xfId="30221" xr:uid="{00000000-0005-0000-0000-00000E760000}"/>
    <cellStyle name="Percent 4 5 5 2 2" xfId="30222" xr:uid="{00000000-0005-0000-0000-00000F760000}"/>
    <cellStyle name="Percent 4 5 5 2 2 2" xfId="30223" xr:uid="{00000000-0005-0000-0000-000010760000}"/>
    <cellStyle name="Percent 4 5 5 2 2 3" xfId="30224" xr:uid="{00000000-0005-0000-0000-000011760000}"/>
    <cellStyle name="Percent 4 5 5 2 2 4" xfId="30225" xr:uid="{00000000-0005-0000-0000-000012760000}"/>
    <cellStyle name="Percent 4 5 5 2 2 5" xfId="30226" xr:uid="{00000000-0005-0000-0000-000013760000}"/>
    <cellStyle name="Percent 4 5 5 2 2 6" xfId="30227" xr:uid="{00000000-0005-0000-0000-000014760000}"/>
    <cellStyle name="Percent 4 5 5 2 2 7" xfId="30228" xr:uid="{00000000-0005-0000-0000-000015760000}"/>
    <cellStyle name="Percent 4 5 5 2 3" xfId="30229" xr:uid="{00000000-0005-0000-0000-000016760000}"/>
    <cellStyle name="Percent 4 5 5 2 3 2" xfId="30230" xr:uid="{00000000-0005-0000-0000-000017760000}"/>
    <cellStyle name="Percent 4 5 5 2 3 3" xfId="30231" xr:uid="{00000000-0005-0000-0000-000018760000}"/>
    <cellStyle name="Percent 4 5 5 2 3 4" xfId="30232" xr:uid="{00000000-0005-0000-0000-000019760000}"/>
    <cellStyle name="Percent 4 5 5 2 3 5" xfId="30233" xr:uid="{00000000-0005-0000-0000-00001A760000}"/>
    <cellStyle name="Percent 4 5 5 2 3 6" xfId="30234" xr:uid="{00000000-0005-0000-0000-00001B760000}"/>
    <cellStyle name="Percent 4 5 5 2 3 7" xfId="30235" xr:uid="{00000000-0005-0000-0000-00001C760000}"/>
    <cellStyle name="Percent 4 5 5 2 4" xfId="30236" xr:uid="{00000000-0005-0000-0000-00001D760000}"/>
    <cellStyle name="Percent 4 5 5 2 4 2" xfId="30237" xr:uid="{00000000-0005-0000-0000-00001E760000}"/>
    <cellStyle name="Percent 4 5 5 2 4 3" xfId="30238" xr:uid="{00000000-0005-0000-0000-00001F760000}"/>
    <cellStyle name="Percent 4 5 5 2 4 4" xfId="30239" xr:uid="{00000000-0005-0000-0000-000020760000}"/>
    <cellStyle name="Percent 4 5 5 2 4 5" xfId="30240" xr:uid="{00000000-0005-0000-0000-000021760000}"/>
    <cellStyle name="Percent 4 5 5 2 4 6" xfId="30241" xr:uid="{00000000-0005-0000-0000-000022760000}"/>
    <cellStyle name="Percent 4 5 5 2 4 7" xfId="30242" xr:uid="{00000000-0005-0000-0000-000023760000}"/>
    <cellStyle name="Percent 4 5 5 2 5" xfId="30243" xr:uid="{00000000-0005-0000-0000-000024760000}"/>
    <cellStyle name="Percent 4 5 5 2 6" xfId="30244" xr:uid="{00000000-0005-0000-0000-000025760000}"/>
    <cellStyle name="Percent 4 5 5 2 7" xfId="30245" xr:uid="{00000000-0005-0000-0000-000026760000}"/>
    <cellStyle name="Percent 4 5 5 2 8" xfId="30246" xr:uid="{00000000-0005-0000-0000-000027760000}"/>
    <cellStyle name="Percent 4 5 5 2 9" xfId="30247" xr:uid="{00000000-0005-0000-0000-000028760000}"/>
    <cellStyle name="Percent 4 5 5 3" xfId="30248" xr:uid="{00000000-0005-0000-0000-000029760000}"/>
    <cellStyle name="Percent 4 5 5 3 2" xfId="30249" xr:uid="{00000000-0005-0000-0000-00002A760000}"/>
    <cellStyle name="Percent 4 5 5 3 2 2" xfId="30250" xr:uid="{00000000-0005-0000-0000-00002B760000}"/>
    <cellStyle name="Percent 4 5 5 3 2 3" xfId="30251" xr:uid="{00000000-0005-0000-0000-00002C760000}"/>
    <cellStyle name="Percent 4 5 5 3 2 4" xfId="30252" xr:uid="{00000000-0005-0000-0000-00002D760000}"/>
    <cellStyle name="Percent 4 5 5 3 2 5" xfId="30253" xr:uid="{00000000-0005-0000-0000-00002E760000}"/>
    <cellStyle name="Percent 4 5 5 3 2 6" xfId="30254" xr:uid="{00000000-0005-0000-0000-00002F760000}"/>
    <cellStyle name="Percent 4 5 5 3 2 7" xfId="30255" xr:uid="{00000000-0005-0000-0000-000030760000}"/>
    <cellStyle name="Percent 4 5 5 3 3" xfId="30256" xr:uid="{00000000-0005-0000-0000-000031760000}"/>
    <cellStyle name="Percent 4 5 5 3 4" xfId="30257" xr:uid="{00000000-0005-0000-0000-000032760000}"/>
    <cellStyle name="Percent 4 5 5 3 5" xfId="30258" xr:uid="{00000000-0005-0000-0000-000033760000}"/>
    <cellStyle name="Percent 4 5 5 3 6" xfId="30259" xr:uid="{00000000-0005-0000-0000-000034760000}"/>
    <cellStyle name="Percent 4 5 5 3 7" xfId="30260" xr:uid="{00000000-0005-0000-0000-000035760000}"/>
    <cellStyle name="Percent 4 5 5 3 8" xfId="30261" xr:uid="{00000000-0005-0000-0000-000036760000}"/>
    <cellStyle name="Percent 4 5 5 4" xfId="30262" xr:uid="{00000000-0005-0000-0000-000037760000}"/>
    <cellStyle name="Percent 4 5 5 4 2" xfId="30263" xr:uid="{00000000-0005-0000-0000-000038760000}"/>
    <cellStyle name="Percent 4 5 5 4 3" xfId="30264" xr:uid="{00000000-0005-0000-0000-000039760000}"/>
    <cellStyle name="Percent 4 5 5 4 4" xfId="30265" xr:uid="{00000000-0005-0000-0000-00003A760000}"/>
    <cellStyle name="Percent 4 5 5 4 5" xfId="30266" xr:uid="{00000000-0005-0000-0000-00003B760000}"/>
    <cellStyle name="Percent 4 5 5 4 6" xfId="30267" xr:uid="{00000000-0005-0000-0000-00003C760000}"/>
    <cellStyle name="Percent 4 5 5 4 7" xfId="30268" xr:uid="{00000000-0005-0000-0000-00003D760000}"/>
    <cellStyle name="Percent 4 5 5 5" xfId="30269" xr:uid="{00000000-0005-0000-0000-00003E760000}"/>
    <cellStyle name="Percent 4 5 5 5 2" xfId="30270" xr:uid="{00000000-0005-0000-0000-00003F760000}"/>
    <cellStyle name="Percent 4 5 5 5 3" xfId="30271" xr:uid="{00000000-0005-0000-0000-000040760000}"/>
    <cellStyle name="Percent 4 5 5 5 4" xfId="30272" xr:uid="{00000000-0005-0000-0000-000041760000}"/>
    <cellStyle name="Percent 4 5 5 5 5" xfId="30273" xr:uid="{00000000-0005-0000-0000-000042760000}"/>
    <cellStyle name="Percent 4 5 5 5 6" xfId="30274" xr:uid="{00000000-0005-0000-0000-000043760000}"/>
    <cellStyle name="Percent 4 5 5 5 7" xfId="30275" xr:uid="{00000000-0005-0000-0000-000044760000}"/>
    <cellStyle name="Percent 4 5 5 6" xfId="30276" xr:uid="{00000000-0005-0000-0000-000045760000}"/>
    <cellStyle name="Percent 4 5 5 6 2" xfId="30277" xr:uid="{00000000-0005-0000-0000-000046760000}"/>
    <cellStyle name="Percent 4 5 5 6 3" xfId="30278" xr:uid="{00000000-0005-0000-0000-000047760000}"/>
    <cellStyle name="Percent 4 5 5 6 4" xfId="30279" xr:uid="{00000000-0005-0000-0000-000048760000}"/>
    <cellStyle name="Percent 4 5 5 6 5" xfId="30280" xr:uid="{00000000-0005-0000-0000-000049760000}"/>
    <cellStyle name="Percent 4 5 5 6 6" xfId="30281" xr:uid="{00000000-0005-0000-0000-00004A760000}"/>
    <cellStyle name="Percent 4 5 5 6 7" xfId="30282" xr:uid="{00000000-0005-0000-0000-00004B760000}"/>
    <cellStyle name="Percent 4 5 5 7" xfId="30283" xr:uid="{00000000-0005-0000-0000-00004C760000}"/>
    <cellStyle name="Percent 4 5 5 8" xfId="30284" xr:uid="{00000000-0005-0000-0000-00004D760000}"/>
    <cellStyle name="Percent 4 5 5 9" xfId="30285" xr:uid="{00000000-0005-0000-0000-00004E760000}"/>
    <cellStyle name="Percent 4 5 6" xfId="30286" xr:uid="{00000000-0005-0000-0000-00004F760000}"/>
    <cellStyle name="Percent 4 5 6 10" xfId="30287" xr:uid="{00000000-0005-0000-0000-000050760000}"/>
    <cellStyle name="Percent 4 5 6 2" xfId="30288" xr:uid="{00000000-0005-0000-0000-000051760000}"/>
    <cellStyle name="Percent 4 5 6 2 2" xfId="30289" xr:uid="{00000000-0005-0000-0000-000052760000}"/>
    <cellStyle name="Percent 4 5 6 2 3" xfId="30290" xr:uid="{00000000-0005-0000-0000-000053760000}"/>
    <cellStyle name="Percent 4 5 6 2 4" xfId="30291" xr:uid="{00000000-0005-0000-0000-000054760000}"/>
    <cellStyle name="Percent 4 5 6 2 5" xfId="30292" xr:uid="{00000000-0005-0000-0000-000055760000}"/>
    <cellStyle name="Percent 4 5 6 2 6" xfId="30293" xr:uid="{00000000-0005-0000-0000-000056760000}"/>
    <cellStyle name="Percent 4 5 6 2 7" xfId="30294" xr:uid="{00000000-0005-0000-0000-000057760000}"/>
    <cellStyle name="Percent 4 5 6 3" xfId="30295" xr:uid="{00000000-0005-0000-0000-000058760000}"/>
    <cellStyle name="Percent 4 5 6 3 2" xfId="30296" xr:uid="{00000000-0005-0000-0000-000059760000}"/>
    <cellStyle name="Percent 4 5 6 3 3" xfId="30297" xr:uid="{00000000-0005-0000-0000-00005A760000}"/>
    <cellStyle name="Percent 4 5 6 3 4" xfId="30298" xr:uid="{00000000-0005-0000-0000-00005B760000}"/>
    <cellStyle name="Percent 4 5 6 3 5" xfId="30299" xr:uid="{00000000-0005-0000-0000-00005C760000}"/>
    <cellStyle name="Percent 4 5 6 3 6" xfId="30300" xr:uid="{00000000-0005-0000-0000-00005D760000}"/>
    <cellStyle name="Percent 4 5 6 3 7" xfId="30301" xr:uid="{00000000-0005-0000-0000-00005E760000}"/>
    <cellStyle name="Percent 4 5 6 4" xfId="30302" xr:uid="{00000000-0005-0000-0000-00005F760000}"/>
    <cellStyle name="Percent 4 5 6 4 2" xfId="30303" xr:uid="{00000000-0005-0000-0000-000060760000}"/>
    <cellStyle name="Percent 4 5 6 4 3" xfId="30304" xr:uid="{00000000-0005-0000-0000-000061760000}"/>
    <cellStyle name="Percent 4 5 6 4 4" xfId="30305" xr:uid="{00000000-0005-0000-0000-000062760000}"/>
    <cellStyle name="Percent 4 5 6 4 5" xfId="30306" xr:uid="{00000000-0005-0000-0000-000063760000}"/>
    <cellStyle name="Percent 4 5 6 4 6" xfId="30307" xr:uid="{00000000-0005-0000-0000-000064760000}"/>
    <cellStyle name="Percent 4 5 6 4 7" xfId="30308" xr:uid="{00000000-0005-0000-0000-000065760000}"/>
    <cellStyle name="Percent 4 5 6 5" xfId="30309" xr:uid="{00000000-0005-0000-0000-000066760000}"/>
    <cellStyle name="Percent 4 5 6 6" xfId="30310" xr:uid="{00000000-0005-0000-0000-000067760000}"/>
    <cellStyle name="Percent 4 5 6 7" xfId="30311" xr:uid="{00000000-0005-0000-0000-000068760000}"/>
    <cellStyle name="Percent 4 5 6 8" xfId="30312" xr:uid="{00000000-0005-0000-0000-000069760000}"/>
    <cellStyle name="Percent 4 5 6 9" xfId="30313" xr:uid="{00000000-0005-0000-0000-00006A760000}"/>
    <cellStyle name="Percent 4 5 7" xfId="30314" xr:uid="{00000000-0005-0000-0000-00006B760000}"/>
    <cellStyle name="Percent 4 5 7 2" xfId="30315" xr:uid="{00000000-0005-0000-0000-00006C760000}"/>
    <cellStyle name="Percent 4 5 7 2 2" xfId="30316" xr:uid="{00000000-0005-0000-0000-00006D760000}"/>
    <cellStyle name="Percent 4 5 7 2 3" xfId="30317" xr:uid="{00000000-0005-0000-0000-00006E760000}"/>
    <cellStyle name="Percent 4 5 7 2 4" xfId="30318" xr:uid="{00000000-0005-0000-0000-00006F760000}"/>
    <cellStyle name="Percent 4 5 7 2 5" xfId="30319" xr:uid="{00000000-0005-0000-0000-000070760000}"/>
    <cellStyle name="Percent 4 5 7 2 6" xfId="30320" xr:uid="{00000000-0005-0000-0000-000071760000}"/>
    <cellStyle name="Percent 4 5 7 2 7" xfId="30321" xr:uid="{00000000-0005-0000-0000-000072760000}"/>
    <cellStyle name="Percent 4 5 7 3" xfId="30322" xr:uid="{00000000-0005-0000-0000-000073760000}"/>
    <cellStyle name="Percent 4 5 7 4" xfId="30323" xr:uid="{00000000-0005-0000-0000-000074760000}"/>
    <cellStyle name="Percent 4 5 7 5" xfId="30324" xr:uid="{00000000-0005-0000-0000-000075760000}"/>
    <cellStyle name="Percent 4 5 7 6" xfId="30325" xr:uid="{00000000-0005-0000-0000-000076760000}"/>
    <cellStyle name="Percent 4 5 7 7" xfId="30326" xr:uid="{00000000-0005-0000-0000-000077760000}"/>
    <cellStyle name="Percent 4 5 7 8" xfId="30327" xr:uid="{00000000-0005-0000-0000-000078760000}"/>
    <cellStyle name="Percent 4 5 8" xfId="30328" xr:uid="{00000000-0005-0000-0000-000079760000}"/>
    <cellStyle name="Percent 4 5 8 2" xfId="30329" xr:uid="{00000000-0005-0000-0000-00007A760000}"/>
    <cellStyle name="Percent 4 5 8 3" xfId="30330" xr:uid="{00000000-0005-0000-0000-00007B760000}"/>
    <cellStyle name="Percent 4 5 8 4" xfId="30331" xr:uid="{00000000-0005-0000-0000-00007C760000}"/>
    <cellStyle name="Percent 4 5 8 5" xfId="30332" xr:uid="{00000000-0005-0000-0000-00007D760000}"/>
    <cellStyle name="Percent 4 5 8 6" xfId="30333" xr:uid="{00000000-0005-0000-0000-00007E760000}"/>
    <cellStyle name="Percent 4 5 8 7" xfId="30334" xr:uid="{00000000-0005-0000-0000-00007F760000}"/>
    <cellStyle name="Percent 4 5 9" xfId="30335" xr:uid="{00000000-0005-0000-0000-000080760000}"/>
    <cellStyle name="Percent 4 5 9 2" xfId="30336" xr:uid="{00000000-0005-0000-0000-000081760000}"/>
    <cellStyle name="Percent 4 5 9 3" xfId="30337" xr:uid="{00000000-0005-0000-0000-000082760000}"/>
    <cellStyle name="Percent 4 5 9 4" xfId="30338" xr:uid="{00000000-0005-0000-0000-000083760000}"/>
    <cellStyle name="Percent 4 5 9 5" xfId="30339" xr:uid="{00000000-0005-0000-0000-000084760000}"/>
    <cellStyle name="Percent 4 5 9 6" xfId="30340" xr:uid="{00000000-0005-0000-0000-000085760000}"/>
    <cellStyle name="Percent 4 5 9 7" xfId="30341" xr:uid="{00000000-0005-0000-0000-000086760000}"/>
    <cellStyle name="Percent 4 6" xfId="30342" xr:uid="{00000000-0005-0000-0000-000087760000}"/>
    <cellStyle name="Percent 4 6 10" xfId="30343" xr:uid="{00000000-0005-0000-0000-000088760000}"/>
    <cellStyle name="Percent 4 6 11" xfId="30344" xr:uid="{00000000-0005-0000-0000-000089760000}"/>
    <cellStyle name="Percent 4 6 12" xfId="30345" xr:uid="{00000000-0005-0000-0000-00008A760000}"/>
    <cellStyle name="Percent 4 6 13" xfId="30346" xr:uid="{00000000-0005-0000-0000-00008B760000}"/>
    <cellStyle name="Percent 4 6 14" xfId="30347" xr:uid="{00000000-0005-0000-0000-00008C760000}"/>
    <cellStyle name="Percent 4 6 2" xfId="30348" xr:uid="{00000000-0005-0000-0000-00008D760000}"/>
    <cellStyle name="Percent 4 6 2 10" xfId="30349" xr:uid="{00000000-0005-0000-0000-00008E760000}"/>
    <cellStyle name="Percent 4 6 2 11" xfId="30350" xr:uid="{00000000-0005-0000-0000-00008F760000}"/>
    <cellStyle name="Percent 4 6 2 12" xfId="30351" xr:uid="{00000000-0005-0000-0000-000090760000}"/>
    <cellStyle name="Percent 4 6 2 2" xfId="30352" xr:uid="{00000000-0005-0000-0000-000091760000}"/>
    <cellStyle name="Percent 4 6 2 2 10" xfId="30353" xr:uid="{00000000-0005-0000-0000-000092760000}"/>
    <cellStyle name="Percent 4 6 2 2 2" xfId="30354" xr:uid="{00000000-0005-0000-0000-000093760000}"/>
    <cellStyle name="Percent 4 6 2 2 2 2" xfId="30355" xr:uid="{00000000-0005-0000-0000-000094760000}"/>
    <cellStyle name="Percent 4 6 2 2 2 3" xfId="30356" xr:uid="{00000000-0005-0000-0000-000095760000}"/>
    <cellStyle name="Percent 4 6 2 2 2 4" xfId="30357" xr:uid="{00000000-0005-0000-0000-000096760000}"/>
    <cellStyle name="Percent 4 6 2 2 2 5" xfId="30358" xr:uid="{00000000-0005-0000-0000-000097760000}"/>
    <cellStyle name="Percent 4 6 2 2 2 6" xfId="30359" xr:uid="{00000000-0005-0000-0000-000098760000}"/>
    <cellStyle name="Percent 4 6 2 2 2 7" xfId="30360" xr:uid="{00000000-0005-0000-0000-000099760000}"/>
    <cellStyle name="Percent 4 6 2 2 3" xfId="30361" xr:uid="{00000000-0005-0000-0000-00009A760000}"/>
    <cellStyle name="Percent 4 6 2 2 3 2" xfId="30362" xr:uid="{00000000-0005-0000-0000-00009B760000}"/>
    <cellStyle name="Percent 4 6 2 2 3 3" xfId="30363" xr:uid="{00000000-0005-0000-0000-00009C760000}"/>
    <cellStyle name="Percent 4 6 2 2 3 4" xfId="30364" xr:uid="{00000000-0005-0000-0000-00009D760000}"/>
    <cellStyle name="Percent 4 6 2 2 3 5" xfId="30365" xr:uid="{00000000-0005-0000-0000-00009E760000}"/>
    <cellStyle name="Percent 4 6 2 2 3 6" xfId="30366" xr:uid="{00000000-0005-0000-0000-00009F760000}"/>
    <cellStyle name="Percent 4 6 2 2 3 7" xfId="30367" xr:uid="{00000000-0005-0000-0000-0000A0760000}"/>
    <cellStyle name="Percent 4 6 2 2 4" xfId="30368" xr:uid="{00000000-0005-0000-0000-0000A1760000}"/>
    <cellStyle name="Percent 4 6 2 2 4 2" xfId="30369" xr:uid="{00000000-0005-0000-0000-0000A2760000}"/>
    <cellStyle name="Percent 4 6 2 2 4 3" xfId="30370" xr:uid="{00000000-0005-0000-0000-0000A3760000}"/>
    <cellStyle name="Percent 4 6 2 2 4 4" xfId="30371" xr:uid="{00000000-0005-0000-0000-0000A4760000}"/>
    <cellStyle name="Percent 4 6 2 2 4 5" xfId="30372" xr:uid="{00000000-0005-0000-0000-0000A5760000}"/>
    <cellStyle name="Percent 4 6 2 2 4 6" xfId="30373" xr:uid="{00000000-0005-0000-0000-0000A6760000}"/>
    <cellStyle name="Percent 4 6 2 2 4 7" xfId="30374" xr:uid="{00000000-0005-0000-0000-0000A7760000}"/>
    <cellStyle name="Percent 4 6 2 2 5" xfId="30375" xr:uid="{00000000-0005-0000-0000-0000A8760000}"/>
    <cellStyle name="Percent 4 6 2 2 6" xfId="30376" xr:uid="{00000000-0005-0000-0000-0000A9760000}"/>
    <cellStyle name="Percent 4 6 2 2 7" xfId="30377" xr:uid="{00000000-0005-0000-0000-0000AA760000}"/>
    <cellStyle name="Percent 4 6 2 2 8" xfId="30378" xr:uid="{00000000-0005-0000-0000-0000AB760000}"/>
    <cellStyle name="Percent 4 6 2 2 9" xfId="30379" xr:uid="{00000000-0005-0000-0000-0000AC760000}"/>
    <cellStyle name="Percent 4 6 2 3" xfId="30380" xr:uid="{00000000-0005-0000-0000-0000AD760000}"/>
    <cellStyle name="Percent 4 6 2 3 2" xfId="30381" xr:uid="{00000000-0005-0000-0000-0000AE760000}"/>
    <cellStyle name="Percent 4 6 2 3 2 2" xfId="30382" xr:uid="{00000000-0005-0000-0000-0000AF760000}"/>
    <cellStyle name="Percent 4 6 2 3 2 3" xfId="30383" xr:uid="{00000000-0005-0000-0000-0000B0760000}"/>
    <cellStyle name="Percent 4 6 2 3 2 4" xfId="30384" xr:uid="{00000000-0005-0000-0000-0000B1760000}"/>
    <cellStyle name="Percent 4 6 2 3 2 5" xfId="30385" xr:uid="{00000000-0005-0000-0000-0000B2760000}"/>
    <cellStyle name="Percent 4 6 2 3 2 6" xfId="30386" xr:uid="{00000000-0005-0000-0000-0000B3760000}"/>
    <cellStyle name="Percent 4 6 2 3 2 7" xfId="30387" xr:uid="{00000000-0005-0000-0000-0000B4760000}"/>
    <cellStyle name="Percent 4 6 2 3 3" xfId="30388" xr:uid="{00000000-0005-0000-0000-0000B5760000}"/>
    <cellStyle name="Percent 4 6 2 3 4" xfId="30389" xr:uid="{00000000-0005-0000-0000-0000B6760000}"/>
    <cellStyle name="Percent 4 6 2 3 5" xfId="30390" xr:uid="{00000000-0005-0000-0000-0000B7760000}"/>
    <cellStyle name="Percent 4 6 2 3 6" xfId="30391" xr:uid="{00000000-0005-0000-0000-0000B8760000}"/>
    <cellStyle name="Percent 4 6 2 3 7" xfId="30392" xr:uid="{00000000-0005-0000-0000-0000B9760000}"/>
    <cellStyle name="Percent 4 6 2 3 8" xfId="30393" xr:uid="{00000000-0005-0000-0000-0000BA760000}"/>
    <cellStyle name="Percent 4 6 2 4" xfId="30394" xr:uid="{00000000-0005-0000-0000-0000BB760000}"/>
    <cellStyle name="Percent 4 6 2 4 2" xfId="30395" xr:uid="{00000000-0005-0000-0000-0000BC760000}"/>
    <cellStyle name="Percent 4 6 2 4 3" xfId="30396" xr:uid="{00000000-0005-0000-0000-0000BD760000}"/>
    <cellStyle name="Percent 4 6 2 4 4" xfId="30397" xr:uid="{00000000-0005-0000-0000-0000BE760000}"/>
    <cellStyle name="Percent 4 6 2 4 5" xfId="30398" xr:uid="{00000000-0005-0000-0000-0000BF760000}"/>
    <cellStyle name="Percent 4 6 2 4 6" xfId="30399" xr:uid="{00000000-0005-0000-0000-0000C0760000}"/>
    <cellStyle name="Percent 4 6 2 4 7" xfId="30400" xr:uid="{00000000-0005-0000-0000-0000C1760000}"/>
    <cellStyle name="Percent 4 6 2 5" xfId="30401" xr:uid="{00000000-0005-0000-0000-0000C2760000}"/>
    <cellStyle name="Percent 4 6 2 5 2" xfId="30402" xr:uid="{00000000-0005-0000-0000-0000C3760000}"/>
    <cellStyle name="Percent 4 6 2 5 3" xfId="30403" xr:uid="{00000000-0005-0000-0000-0000C4760000}"/>
    <cellStyle name="Percent 4 6 2 5 4" xfId="30404" xr:uid="{00000000-0005-0000-0000-0000C5760000}"/>
    <cellStyle name="Percent 4 6 2 5 5" xfId="30405" xr:uid="{00000000-0005-0000-0000-0000C6760000}"/>
    <cellStyle name="Percent 4 6 2 5 6" xfId="30406" xr:uid="{00000000-0005-0000-0000-0000C7760000}"/>
    <cellStyle name="Percent 4 6 2 5 7" xfId="30407" xr:uid="{00000000-0005-0000-0000-0000C8760000}"/>
    <cellStyle name="Percent 4 6 2 6" xfId="30408" xr:uid="{00000000-0005-0000-0000-0000C9760000}"/>
    <cellStyle name="Percent 4 6 2 6 2" xfId="30409" xr:uid="{00000000-0005-0000-0000-0000CA760000}"/>
    <cellStyle name="Percent 4 6 2 6 3" xfId="30410" xr:uid="{00000000-0005-0000-0000-0000CB760000}"/>
    <cellStyle name="Percent 4 6 2 6 4" xfId="30411" xr:uid="{00000000-0005-0000-0000-0000CC760000}"/>
    <cellStyle name="Percent 4 6 2 6 5" xfId="30412" xr:uid="{00000000-0005-0000-0000-0000CD760000}"/>
    <cellStyle name="Percent 4 6 2 6 6" xfId="30413" xr:uid="{00000000-0005-0000-0000-0000CE760000}"/>
    <cellStyle name="Percent 4 6 2 6 7" xfId="30414" xr:uid="{00000000-0005-0000-0000-0000CF760000}"/>
    <cellStyle name="Percent 4 6 2 7" xfId="30415" xr:uid="{00000000-0005-0000-0000-0000D0760000}"/>
    <cellStyle name="Percent 4 6 2 8" xfId="30416" xr:uid="{00000000-0005-0000-0000-0000D1760000}"/>
    <cellStyle name="Percent 4 6 2 9" xfId="30417" xr:uid="{00000000-0005-0000-0000-0000D2760000}"/>
    <cellStyle name="Percent 4 6 3" xfId="30418" xr:uid="{00000000-0005-0000-0000-0000D3760000}"/>
    <cellStyle name="Percent 4 6 3 10" xfId="30419" xr:uid="{00000000-0005-0000-0000-0000D4760000}"/>
    <cellStyle name="Percent 4 6 3 11" xfId="30420" xr:uid="{00000000-0005-0000-0000-0000D5760000}"/>
    <cellStyle name="Percent 4 6 3 12" xfId="30421" xr:uid="{00000000-0005-0000-0000-0000D6760000}"/>
    <cellStyle name="Percent 4 6 3 2" xfId="30422" xr:uid="{00000000-0005-0000-0000-0000D7760000}"/>
    <cellStyle name="Percent 4 6 3 2 10" xfId="30423" xr:uid="{00000000-0005-0000-0000-0000D8760000}"/>
    <cellStyle name="Percent 4 6 3 2 2" xfId="30424" xr:uid="{00000000-0005-0000-0000-0000D9760000}"/>
    <cellStyle name="Percent 4 6 3 2 2 2" xfId="30425" xr:uid="{00000000-0005-0000-0000-0000DA760000}"/>
    <cellStyle name="Percent 4 6 3 2 2 3" xfId="30426" xr:uid="{00000000-0005-0000-0000-0000DB760000}"/>
    <cellStyle name="Percent 4 6 3 2 2 4" xfId="30427" xr:uid="{00000000-0005-0000-0000-0000DC760000}"/>
    <cellStyle name="Percent 4 6 3 2 2 5" xfId="30428" xr:uid="{00000000-0005-0000-0000-0000DD760000}"/>
    <cellStyle name="Percent 4 6 3 2 2 6" xfId="30429" xr:uid="{00000000-0005-0000-0000-0000DE760000}"/>
    <cellStyle name="Percent 4 6 3 2 2 7" xfId="30430" xr:uid="{00000000-0005-0000-0000-0000DF760000}"/>
    <cellStyle name="Percent 4 6 3 2 3" xfId="30431" xr:uid="{00000000-0005-0000-0000-0000E0760000}"/>
    <cellStyle name="Percent 4 6 3 2 3 2" xfId="30432" xr:uid="{00000000-0005-0000-0000-0000E1760000}"/>
    <cellStyle name="Percent 4 6 3 2 3 3" xfId="30433" xr:uid="{00000000-0005-0000-0000-0000E2760000}"/>
    <cellStyle name="Percent 4 6 3 2 3 4" xfId="30434" xr:uid="{00000000-0005-0000-0000-0000E3760000}"/>
    <cellStyle name="Percent 4 6 3 2 3 5" xfId="30435" xr:uid="{00000000-0005-0000-0000-0000E4760000}"/>
    <cellStyle name="Percent 4 6 3 2 3 6" xfId="30436" xr:uid="{00000000-0005-0000-0000-0000E5760000}"/>
    <cellStyle name="Percent 4 6 3 2 3 7" xfId="30437" xr:uid="{00000000-0005-0000-0000-0000E6760000}"/>
    <cellStyle name="Percent 4 6 3 2 4" xfId="30438" xr:uid="{00000000-0005-0000-0000-0000E7760000}"/>
    <cellStyle name="Percent 4 6 3 2 4 2" xfId="30439" xr:uid="{00000000-0005-0000-0000-0000E8760000}"/>
    <cellStyle name="Percent 4 6 3 2 4 3" xfId="30440" xr:uid="{00000000-0005-0000-0000-0000E9760000}"/>
    <cellStyle name="Percent 4 6 3 2 4 4" xfId="30441" xr:uid="{00000000-0005-0000-0000-0000EA760000}"/>
    <cellStyle name="Percent 4 6 3 2 4 5" xfId="30442" xr:uid="{00000000-0005-0000-0000-0000EB760000}"/>
    <cellStyle name="Percent 4 6 3 2 4 6" xfId="30443" xr:uid="{00000000-0005-0000-0000-0000EC760000}"/>
    <cellStyle name="Percent 4 6 3 2 4 7" xfId="30444" xr:uid="{00000000-0005-0000-0000-0000ED760000}"/>
    <cellStyle name="Percent 4 6 3 2 5" xfId="30445" xr:uid="{00000000-0005-0000-0000-0000EE760000}"/>
    <cellStyle name="Percent 4 6 3 2 6" xfId="30446" xr:uid="{00000000-0005-0000-0000-0000EF760000}"/>
    <cellStyle name="Percent 4 6 3 2 7" xfId="30447" xr:uid="{00000000-0005-0000-0000-0000F0760000}"/>
    <cellStyle name="Percent 4 6 3 2 8" xfId="30448" xr:uid="{00000000-0005-0000-0000-0000F1760000}"/>
    <cellStyle name="Percent 4 6 3 2 9" xfId="30449" xr:uid="{00000000-0005-0000-0000-0000F2760000}"/>
    <cellStyle name="Percent 4 6 3 3" xfId="30450" xr:uid="{00000000-0005-0000-0000-0000F3760000}"/>
    <cellStyle name="Percent 4 6 3 3 2" xfId="30451" xr:uid="{00000000-0005-0000-0000-0000F4760000}"/>
    <cellStyle name="Percent 4 6 3 3 2 2" xfId="30452" xr:uid="{00000000-0005-0000-0000-0000F5760000}"/>
    <cellStyle name="Percent 4 6 3 3 2 3" xfId="30453" xr:uid="{00000000-0005-0000-0000-0000F6760000}"/>
    <cellStyle name="Percent 4 6 3 3 2 4" xfId="30454" xr:uid="{00000000-0005-0000-0000-0000F7760000}"/>
    <cellStyle name="Percent 4 6 3 3 2 5" xfId="30455" xr:uid="{00000000-0005-0000-0000-0000F8760000}"/>
    <cellStyle name="Percent 4 6 3 3 2 6" xfId="30456" xr:uid="{00000000-0005-0000-0000-0000F9760000}"/>
    <cellStyle name="Percent 4 6 3 3 2 7" xfId="30457" xr:uid="{00000000-0005-0000-0000-0000FA760000}"/>
    <cellStyle name="Percent 4 6 3 3 3" xfId="30458" xr:uid="{00000000-0005-0000-0000-0000FB760000}"/>
    <cellStyle name="Percent 4 6 3 3 4" xfId="30459" xr:uid="{00000000-0005-0000-0000-0000FC760000}"/>
    <cellStyle name="Percent 4 6 3 3 5" xfId="30460" xr:uid="{00000000-0005-0000-0000-0000FD760000}"/>
    <cellStyle name="Percent 4 6 3 3 6" xfId="30461" xr:uid="{00000000-0005-0000-0000-0000FE760000}"/>
    <cellStyle name="Percent 4 6 3 3 7" xfId="30462" xr:uid="{00000000-0005-0000-0000-0000FF760000}"/>
    <cellStyle name="Percent 4 6 3 3 8" xfId="30463" xr:uid="{00000000-0005-0000-0000-000000770000}"/>
    <cellStyle name="Percent 4 6 3 4" xfId="30464" xr:uid="{00000000-0005-0000-0000-000001770000}"/>
    <cellStyle name="Percent 4 6 3 4 2" xfId="30465" xr:uid="{00000000-0005-0000-0000-000002770000}"/>
    <cellStyle name="Percent 4 6 3 4 3" xfId="30466" xr:uid="{00000000-0005-0000-0000-000003770000}"/>
    <cellStyle name="Percent 4 6 3 4 4" xfId="30467" xr:uid="{00000000-0005-0000-0000-000004770000}"/>
    <cellStyle name="Percent 4 6 3 4 5" xfId="30468" xr:uid="{00000000-0005-0000-0000-000005770000}"/>
    <cellStyle name="Percent 4 6 3 4 6" xfId="30469" xr:uid="{00000000-0005-0000-0000-000006770000}"/>
    <cellStyle name="Percent 4 6 3 4 7" xfId="30470" xr:uid="{00000000-0005-0000-0000-000007770000}"/>
    <cellStyle name="Percent 4 6 3 5" xfId="30471" xr:uid="{00000000-0005-0000-0000-000008770000}"/>
    <cellStyle name="Percent 4 6 3 5 2" xfId="30472" xr:uid="{00000000-0005-0000-0000-000009770000}"/>
    <cellStyle name="Percent 4 6 3 5 3" xfId="30473" xr:uid="{00000000-0005-0000-0000-00000A770000}"/>
    <cellStyle name="Percent 4 6 3 5 4" xfId="30474" xr:uid="{00000000-0005-0000-0000-00000B770000}"/>
    <cellStyle name="Percent 4 6 3 5 5" xfId="30475" xr:uid="{00000000-0005-0000-0000-00000C770000}"/>
    <cellStyle name="Percent 4 6 3 5 6" xfId="30476" xr:uid="{00000000-0005-0000-0000-00000D770000}"/>
    <cellStyle name="Percent 4 6 3 5 7" xfId="30477" xr:uid="{00000000-0005-0000-0000-00000E770000}"/>
    <cellStyle name="Percent 4 6 3 6" xfId="30478" xr:uid="{00000000-0005-0000-0000-00000F770000}"/>
    <cellStyle name="Percent 4 6 3 6 2" xfId="30479" xr:uid="{00000000-0005-0000-0000-000010770000}"/>
    <cellStyle name="Percent 4 6 3 6 3" xfId="30480" xr:uid="{00000000-0005-0000-0000-000011770000}"/>
    <cellStyle name="Percent 4 6 3 6 4" xfId="30481" xr:uid="{00000000-0005-0000-0000-000012770000}"/>
    <cellStyle name="Percent 4 6 3 6 5" xfId="30482" xr:uid="{00000000-0005-0000-0000-000013770000}"/>
    <cellStyle name="Percent 4 6 3 6 6" xfId="30483" xr:uid="{00000000-0005-0000-0000-000014770000}"/>
    <cellStyle name="Percent 4 6 3 6 7" xfId="30484" xr:uid="{00000000-0005-0000-0000-000015770000}"/>
    <cellStyle name="Percent 4 6 3 7" xfId="30485" xr:uid="{00000000-0005-0000-0000-000016770000}"/>
    <cellStyle name="Percent 4 6 3 8" xfId="30486" xr:uid="{00000000-0005-0000-0000-000017770000}"/>
    <cellStyle name="Percent 4 6 3 9" xfId="30487" xr:uid="{00000000-0005-0000-0000-000018770000}"/>
    <cellStyle name="Percent 4 6 4" xfId="30488" xr:uid="{00000000-0005-0000-0000-000019770000}"/>
    <cellStyle name="Percent 4 6 4 10" xfId="30489" xr:uid="{00000000-0005-0000-0000-00001A770000}"/>
    <cellStyle name="Percent 4 6 4 2" xfId="30490" xr:uid="{00000000-0005-0000-0000-00001B770000}"/>
    <cellStyle name="Percent 4 6 4 2 2" xfId="30491" xr:uid="{00000000-0005-0000-0000-00001C770000}"/>
    <cellStyle name="Percent 4 6 4 2 3" xfId="30492" xr:uid="{00000000-0005-0000-0000-00001D770000}"/>
    <cellStyle name="Percent 4 6 4 2 4" xfId="30493" xr:uid="{00000000-0005-0000-0000-00001E770000}"/>
    <cellStyle name="Percent 4 6 4 2 5" xfId="30494" xr:uid="{00000000-0005-0000-0000-00001F770000}"/>
    <cellStyle name="Percent 4 6 4 2 6" xfId="30495" xr:uid="{00000000-0005-0000-0000-000020770000}"/>
    <cellStyle name="Percent 4 6 4 2 7" xfId="30496" xr:uid="{00000000-0005-0000-0000-000021770000}"/>
    <cellStyle name="Percent 4 6 4 3" xfId="30497" xr:uid="{00000000-0005-0000-0000-000022770000}"/>
    <cellStyle name="Percent 4 6 4 3 2" xfId="30498" xr:uid="{00000000-0005-0000-0000-000023770000}"/>
    <cellStyle name="Percent 4 6 4 3 3" xfId="30499" xr:uid="{00000000-0005-0000-0000-000024770000}"/>
    <cellStyle name="Percent 4 6 4 3 4" xfId="30500" xr:uid="{00000000-0005-0000-0000-000025770000}"/>
    <cellStyle name="Percent 4 6 4 3 5" xfId="30501" xr:uid="{00000000-0005-0000-0000-000026770000}"/>
    <cellStyle name="Percent 4 6 4 3 6" xfId="30502" xr:uid="{00000000-0005-0000-0000-000027770000}"/>
    <cellStyle name="Percent 4 6 4 3 7" xfId="30503" xr:uid="{00000000-0005-0000-0000-000028770000}"/>
    <cellStyle name="Percent 4 6 4 4" xfId="30504" xr:uid="{00000000-0005-0000-0000-000029770000}"/>
    <cellStyle name="Percent 4 6 4 4 2" xfId="30505" xr:uid="{00000000-0005-0000-0000-00002A770000}"/>
    <cellStyle name="Percent 4 6 4 4 3" xfId="30506" xr:uid="{00000000-0005-0000-0000-00002B770000}"/>
    <cellStyle name="Percent 4 6 4 4 4" xfId="30507" xr:uid="{00000000-0005-0000-0000-00002C770000}"/>
    <cellStyle name="Percent 4 6 4 4 5" xfId="30508" xr:uid="{00000000-0005-0000-0000-00002D770000}"/>
    <cellStyle name="Percent 4 6 4 4 6" xfId="30509" xr:uid="{00000000-0005-0000-0000-00002E770000}"/>
    <cellStyle name="Percent 4 6 4 4 7" xfId="30510" xr:uid="{00000000-0005-0000-0000-00002F770000}"/>
    <cellStyle name="Percent 4 6 4 5" xfId="30511" xr:uid="{00000000-0005-0000-0000-000030770000}"/>
    <cellStyle name="Percent 4 6 4 6" xfId="30512" xr:uid="{00000000-0005-0000-0000-000031770000}"/>
    <cellStyle name="Percent 4 6 4 7" xfId="30513" xr:uid="{00000000-0005-0000-0000-000032770000}"/>
    <cellStyle name="Percent 4 6 4 8" xfId="30514" xr:uid="{00000000-0005-0000-0000-000033770000}"/>
    <cellStyle name="Percent 4 6 4 9" xfId="30515" xr:uid="{00000000-0005-0000-0000-000034770000}"/>
    <cellStyle name="Percent 4 6 5" xfId="30516" xr:uid="{00000000-0005-0000-0000-000035770000}"/>
    <cellStyle name="Percent 4 6 5 2" xfId="30517" xr:uid="{00000000-0005-0000-0000-000036770000}"/>
    <cellStyle name="Percent 4 6 5 2 2" xfId="30518" xr:uid="{00000000-0005-0000-0000-000037770000}"/>
    <cellStyle name="Percent 4 6 5 2 3" xfId="30519" xr:uid="{00000000-0005-0000-0000-000038770000}"/>
    <cellStyle name="Percent 4 6 5 2 4" xfId="30520" xr:uid="{00000000-0005-0000-0000-000039770000}"/>
    <cellStyle name="Percent 4 6 5 2 5" xfId="30521" xr:uid="{00000000-0005-0000-0000-00003A770000}"/>
    <cellStyle name="Percent 4 6 5 2 6" xfId="30522" xr:uid="{00000000-0005-0000-0000-00003B770000}"/>
    <cellStyle name="Percent 4 6 5 2 7" xfId="30523" xr:uid="{00000000-0005-0000-0000-00003C770000}"/>
    <cellStyle name="Percent 4 6 5 3" xfId="30524" xr:uid="{00000000-0005-0000-0000-00003D770000}"/>
    <cellStyle name="Percent 4 6 5 4" xfId="30525" xr:uid="{00000000-0005-0000-0000-00003E770000}"/>
    <cellStyle name="Percent 4 6 5 5" xfId="30526" xr:uid="{00000000-0005-0000-0000-00003F770000}"/>
    <cellStyle name="Percent 4 6 5 6" xfId="30527" xr:uid="{00000000-0005-0000-0000-000040770000}"/>
    <cellStyle name="Percent 4 6 5 7" xfId="30528" xr:uid="{00000000-0005-0000-0000-000041770000}"/>
    <cellStyle name="Percent 4 6 5 8" xfId="30529" xr:uid="{00000000-0005-0000-0000-000042770000}"/>
    <cellStyle name="Percent 4 6 6" xfId="30530" xr:uid="{00000000-0005-0000-0000-000043770000}"/>
    <cellStyle name="Percent 4 6 6 2" xfId="30531" xr:uid="{00000000-0005-0000-0000-000044770000}"/>
    <cellStyle name="Percent 4 6 6 3" xfId="30532" xr:uid="{00000000-0005-0000-0000-000045770000}"/>
    <cellStyle name="Percent 4 6 6 4" xfId="30533" xr:uid="{00000000-0005-0000-0000-000046770000}"/>
    <cellStyle name="Percent 4 6 6 5" xfId="30534" xr:uid="{00000000-0005-0000-0000-000047770000}"/>
    <cellStyle name="Percent 4 6 6 6" xfId="30535" xr:uid="{00000000-0005-0000-0000-000048770000}"/>
    <cellStyle name="Percent 4 6 6 7" xfId="30536" xr:uid="{00000000-0005-0000-0000-000049770000}"/>
    <cellStyle name="Percent 4 6 7" xfId="30537" xr:uid="{00000000-0005-0000-0000-00004A770000}"/>
    <cellStyle name="Percent 4 6 7 2" xfId="30538" xr:uid="{00000000-0005-0000-0000-00004B770000}"/>
    <cellStyle name="Percent 4 6 7 3" xfId="30539" xr:uid="{00000000-0005-0000-0000-00004C770000}"/>
    <cellStyle name="Percent 4 6 7 4" xfId="30540" xr:uid="{00000000-0005-0000-0000-00004D770000}"/>
    <cellStyle name="Percent 4 6 7 5" xfId="30541" xr:uid="{00000000-0005-0000-0000-00004E770000}"/>
    <cellStyle name="Percent 4 6 7 6" xfId="30542" xr:uid="{00000000-0005-0000-0000-00004F770000}"/>
    <cellStyle name="Percent 4 6 7 7" xfId="30543" xr:uid="{00000000-0005-0000-0000-000050770000}"/>
    <cellStyle name="Percent 4 6 8" xfId="30544" xr:uid="{00000000-0005-0000-0000-000051770000}"/>
    <cellStyle name="Percent 4 6 8 2" xfId="30545" xr:uid="{00000000-0005-0000-0000-000052770000}"/>
    <cellStyle name="Percent 4 6 8 3" xfId="30546" xr:uid="{00000000-0005-0000-0000-000053770000}"/>
    <cellStyle name="Percent 4 6 8 4" xfId="30547" xr:uid="{00000000-0005-0000-0000-000054770000}"/>
    <cellStyle name="Percent 4 6 8 5" xfId="30548" xr:uid="{00000000-0005-0000-0000-000055770000}"/>
    <cellStyle name="Percent 4 6 8 6" xfId="30549" xr:uid="{00000000-0005-0000-0000-000056770000}"/>
    <cellStyle name="Percent 4 6 8 7" xfId="30550" xr:uid="{00000000-0005-0000-0000-000057770000}"/>
    <cellStyle name="Percent 4 6 9" xfId="30551" xr:uid="{00000000-0005-0000-0000-000058770000}"/>
    <cellStyle name="Percent 4 7" xfId="30552" xr:uid="{00000000-0005-0000-0000-000059770000}"/>
    <cellStyle name="Percent 4 7 10" xfId="30553" xr:uid="{00000000-0005-0000-0000-00005A770000}"/>
    <cellStyle name="Percent 4 7 11" xfId="30554" xr:uid="{00000000-0005-0000-0000-00005B770000}"/>
    <cellStyle name="Percent 4 7 12" xfId="30555" xr:uid="{00000000-0005-0000-0000-00005C770000}"/>
    <cellStyle name="Percent 4 7 13" xfId="30556" xr:uid="{00000000-0005-0000-0000-00005D770000}"/>
    <cellStyle name="Percent 4 7 14" xfId="30557" xr:uid="{00000000-0005-0000-0000-00005E770000}"/>
    <cellStyle name="Percent 4 7 2" xfId="30558" xr:uid="{00000000-0005-0000-0000-00005F770000}"/>
    <cellStyle name="Percent 4 7 2 10" xfId="30559" xr:uid="{00000000-0005-0000-0000-000060770000}"/>
    <cellStyle name="Percent 4 7 2 11" xfId="30560" xr:uid="{00000000-0005-0000-0000-000061770000}"/>
    <cellStyle name="Percent 4 7 2 12" xfId="30561" xr:uid="{00000000-0005-0000-0000-000062770000}"/>
    <cellStyle name="Percent 4 7 2 2" xfId="30562" xr:uid="{00000000-0005-0000-0000-000063770000}"/>
    <cellStyle name="Percent 4 7 2 2 10" xfId="30563" xr:uid="{00000000-0005-0000-0000-000064770000}"/>
    <cellStyle name="Percent 4 7 2 2 2" xfId="30564" xr:uid="{00000000-0005-0000-0000-000065770000}"/>
    <cellStyle name="Percent 4 7 2 2 2 2" xfId="30565" xr:uid="{00000000-0005-0000-0000-000066770000}"/>
    <cellStyle name="Percent 4 7 2 2 2 3" xfId="30566" xr:uid="{00000000-0005-0000-0000-000067770000}"/>
    <cellStyle name="Percent 4 7 2 2 2 4" xfId="30567" xr:uid="{00000000-0005-0000-0000-000068770000}"/>
    <cellStyle name="Percent 4 7 2 2 2 5" xfId="30568" xr:uid="{00000000-0005-0000-0000-000069770000}"/>
    <cellStyle name="Percent 4 7 2 2 2 6" xfId="30569" xr:uid="{00000000-0005-0000-0000-00006A770000}"/>
    <cellStyle name="Percent 4 7 2 2 2 7" xfId="30570" xr:uid="{00000000-0005-0000-0000-00006B770000}"/>
    <cellStyle name="Percent 4 7 2 2 3" xfId="30571" xr:uid="{00000000-0005-0000-0000-00006C770000}"/>
    <cellStyle name="Percent 4 7 2 2 3 2" xfId="30572" xr:uid="{00000000-0005-0000-0000-00006D770000}"/>
    <cellStyle name="Percent 4 7 2 2 3 3" xfId="30573" xr:uid="{00000000-0005-0000-0000-00006E770000}"/>
    <cellStyle name="Percent 4 7 2 2 3 4" xfId="30574" xr:uid="{00000000-0005-0000-0000-00006F770000}"/>
    <cellStyle name="Percent 4 7 2 2 3 5" xfId="30575" xr:uid="{00000000-0005-0000-0000-000070770000}"/>
    <cellStyle name="Percent 4 7 2 2 3 6" xfId="30576" xr:uid="{00000000-0005-0000-0000-000071770000}"/>
    <cellStyle name="Percent 4 7 2 2 3 7" xfId="30577" xr:uid="{00000000-0005-0000-0000-000072770000}"/>
    <cellStyle name="Percent 4 7 2 2 4" xfId="30578" xr:uid="{00000000-0005-0000-0000-000073770000}"/>
    <cellStyle name="Percent 4 7 2 2 4 2" xfId="30579" xr:uid="{00000000-0005-0000-0000-000074770000}"/>
    <cellStyle name="Percent 4 7 2 2 4 3" xfId="30580" xr:uid="{00000000-0005-0000-0000-000075770000}"/>
    <cellStyle name="Percent 4 7 2 2 4 4" xfId="30581" xr:uid="{00000000-0005-0000-0000-000076770000}"/>
    <cellStyle name="Percent 4 7 2 2 4 5" xfId="30582" xr:uid="{00000000-0005-0000-0000-000077770000}"/>
    <cellStyle name="Percent 4 7 2 2 4 6" xfId="30583" xr:uid="{00000000-0005-0000-0000-000078770000}"/>
    <cellStyle name="Percent 4 7 2 2 4 7" xfId="30584" xr:uid="{00000000-0005-0000-0000-000079770000}"/>
    <cellStyle name="Percent 4 7 2 2 5" xfId="30585" xr:uid="{00000000-0005-0000-0000-00007A770000}"/>
    <cellStyle name="Percent 4 7 2 2 6" xfId="30586" xr:uid="{00000000-0005-0000-0000-00007B770000}"/>
    <cellStyle name="Percent 4 7 2 2 7" xfId="30587" xr:uid="{00000000-0005-0000-0000-00007C770000}"/>
    <cellStyle name="Percent 4 7 2 2 8" xfId="30588" xr:uid="{00000000-0005-0000-0000-00007D770000}"/>
    <cellStyle name="Percent 4 7 2 2 9" xfId="30589" xr:uid="{00000000-0005-0000-0000-00007E770000}"/>
    <cellStyle name="Percent 4 7 2 3" xfId="30590" xr:uid="{00000000-0005-0000-0000-00007F770000}"/>
    <cellStyle name="Percent 4 7 2 3 2" xfId="30591" xr:uid="{00000000-0005-0000-0000-000080770000}"/>
    <cellStyle name="Percent 4 7 2 3 2 2" xfId="30592" xr:uid="{00000000-0005-0000-0000-000081770000}"/>
    <cellStyle name="Percent 4 7 2 3 2 3" xfId="30593" xr:uid="{00000000-0005-0000-0000-000082770000}"/>
    <cellStyle name="Percent 4 7 2 3 2 4" xfId="30594" xr:uid="{00000000-0005-0000-0000-000083770000}"/>
    <cellStyle name="Percent 4 7 2 3 2 5" xfId="30595" xr:uid="{00000000-0005-0000-0000-000084770000}"/>
    <cellStyle name="Percent 4 7 2 3 2 6" xfId="30596" xr:uid="{00000000-0005-0000-0000-000085770000}"/>
    <cellStyle name="Percent 4 7 2 3 2 7" xfId="30597" xr:uid="{00000000-0005-0000-0000-000086770000}"/>
    <cellStyle name="Percent 4 7 2 3 3" xfId="30598" xr:uid="{00000000-0005-0000-0000-000087770000}"/>
    <cellStyle name="Percent 4 7 2 3 4" xfId="30599" xr:uid="{00000000-0005-0000-0000-000088770000}"/>
    <cellStyle name="Percent 4 7 2 3 5" xfId="30600" xr:uid="{00000000-0005-0000-0000-000089770000}"/>
    <cellStyle name="Percent 4 7 2 3 6" xfId="30601" xr:uid="{00000000-0005-0000-0000-00008A770000}"/>
    <cellStyle name="Percent 4 7 2 3 7" xfId="30602" xr:uid="{00000000-0005-0000-0000-00008B770000}"/>
    <cellStyle name="Percent 4 7 2 3 8" xfId="30603" xr:uid="{00000000-0005-0000-0000-00008C770000}"/>
    <cellStyle name="Percent 4 7 2 4" xfId="30604" xr:uid="{00000000-0005-0000-0000-00008D770000}"/>
    <cellStyle name="Percent 4 7 2 4 2" xfId="30605" xr:uid="{00000000-0005-0000-0000-00008E770000}"/>
    <cellStyle name="Percent 4 7 2 4 3" xfId="30606" xr:uid="{00000000-0005-0000-0000-00008F770000}"/>
    <cellStyle name="Percent 4 7 2 4 4" xfId="30607" xr:uid="{00000000-0005-0000-0000-000090770000}"/>
    <cellStyle name="Percent 4 7 2 4 5" xfId="30608" xr:uid="{00000000-0005-0000-0000-000091770000}"/>
    <cellStyle name="Percent 4 7 2 4 6" xfId="30609" xr:uid="{00000000-0005-0000-0000-000092770000}"/>
    <cellStyle name="Percent 4 7 2 4 7" xfId="30610" xr:uid="{00000000-0005-0000-0000-000093770000}"/>
    <cellStyle name="Percent 4 7 2 5" xfId="30611" xr:uid="{00000000-0005-0000-0000-000094770000}"/>
    <cellStyle name="Percent 4 7 2 5 2" xfId="30612" xr:uid="{00000000-0005-0000-0000-000095770000}"/>
    <cellStyle name="Percent 4 7 2 5 3" xfId="30613" xr:uid="{00000000-0005-0000-0000-000096770000}"/>
    <cellStyle name="Percent 4 7 2 5 4" xfId="30614" xr:uid="{00000000-0005-0000-0000-000097770000}"/>
    <cellStyle name="Percent 4 7 2 5 5" xfId="30615" xr:uid="{00000000-0005-0000-0000-000098770000}"/>
    <cellStyle name="Percent 4 7 2 5 6" xfId="30616" xr:uid="{00000000-0005-0000-0000-000099770000}"/>
    <cellStyle name="Percent 4 7 2 5 7" xfId="30617" xr:uid="{00000000-0005-0000-0000-00009A770000}"/>
    <cellStyle name="Percent 4 7 2 6" xfId="30618" xr:uid="{00000000-0005-0000-0000-00009B770000}"/>
    <cellStyle name="Percent 4 7 2 6 2" xfId="30619" xr:uid="{00000000-0005-0000-0000-00009C770000}"/>
    <cellStyle name="Percent 4 7 2 6 3" xfId="30620" xr:uid="{00000000-0005-0000-0000-00009D770000}"/>
    <cellStyle name="Percent 4 7 2 6 4" xfId="30621" xr:uid="{00000000-0005-0000-0000-00009E770000}"/>
    <cellStyle name="Percent 4 7 2 6 5" xfId="30622" xr:uid="{00000000-0005-0000-0000-00009F770000}"/>
    <cellStyle name="Percent 4 7 2 6 6" xfId="30623" xr:uid="{00000000-0005-0000-0000-0000A0770000}"/>
    <cellStyle name="Percent 4 7 2 6 7" xfId="30624" xr:uid="{00000000-0005-0000-0000-0000A1770000}"/>
    <cellStyle name="Percent 4 7 2 7" xfId="30625" xr:uid="{00000000-0005-0000-0000-0000A2770000}"/>
    <cellStyle name="Percent 4 7 2 8" xfId="30626" xr:uid="{00000000-0005-0000-0000-0000A3770000}"/>
    <cellStyle name="Percent 4 7 2 9" xfId="30627" xr:uid="{00000000-0005-0000-0000-0000A4770000}"/>
    <cellStyle name="Percent 4 7 3" xfId="30628" xr:uid="{00000000-0005-0000-0000-0000A5770000}"/>
    <cellStyle name="Percent 4 7 3 10" xfId="30629" xr:uid="{00000000-0005-0000-0000-0000A6770000}"/>
    <cellStyle name="Percent 4 7 3 11" xfId="30630" xr:uid="{00000000-0005-0000-0000-0000A7770000}"/>
    <cellStyle name="Percent 4 7 3 12" xfId="30631" xr:uid="{00000000-0005-0000-0000-0000A8770000}"/>
    <cellStyle name="Percent 4 7 3 2" xfId="30632" xr:uid="{00000000-0005-0000-0000-0000A9770000}"/>
    <cellStyle name="Percent 4 7 3 2 10" xfId="30633" xr:uid="{00000000-0005-0000-0000-0000AA770000}"/>
    <cellStyle name="Percent 4 7 3 2 2" xfId="30634" xr:uid="{00000000-0005-0000-0000-0000AB770000}"/>
    <cellStyle name="Percent 4 7 3 2 2 2" xfId="30635" xr:uid="{00000000-0005-0000-0000-0000AC770000}"/>
    <cellStyle name="Percent 4 7 3 2 2 3" xfId="30636" xr:uid="{00000000-0005-0000-0000-0000AD770000}"/>
    <cellStyle name="Percent 4 7 3 2 2 4" xfId="30637" xr:uid="{00000000-0005-0000-0000-0000AE770000}"/>
    <cellStyle name="Percent 4 7 3 2 2 5" xfId="30638" xr:uid="{00000000-0005-0000-0000-0000AF770000}"/>
    <cellStyle name="Percent 4 7 3 2 2 6" xfId="30639" xr:uid="{00000000-0005-0000-0000-0000B0770000}"/>
    <cellStyle name="Percent 4 7 3 2 2 7" xfId="30640" xr:uid="{00000000-0005-0000-0000-0000B1770000}"/>
    <cellStyle name="Percent 4 7 3 2 3" xfId="30641" xr:uid="{00000000-0005-0000-0000-0000B2770000}"/>
    <cellStyle name="Percent 4 7 3 2 3 2" xfId="30642" xr:uid="{00000000-0005-0000-0000-0000B3770000}"/>
    <cellStyle name="Percent 4 7 3 2 3 3" xfId="30643" xr:uid="{00000000-0005-0000-0000-0000B4770000}"/>
    <cellStyle name="Percent 4 7 3 2 3 4" xfId="30644" xr:uid="{00000000-0005-0000-0000-0000B5770000}"/>
    <cellStyle name="Percent 4 7 3 2 3 5" xfId="30645" xr:uid="{00000000-0005-0000-0000-0000B6770000}"/>
    <cellStyle name="Percent 4 7 3 2 3 6" xfId="30646" xr:uid="{00000000-0005-0000-0000-0000B7770000}"/>
    <cellStyle name="Percent 4 7 3 2 3 7" xfId="30647" xr:uid="{00000000-0005-0000-0000-0000B8770000}"/>
    <cellStyle name="Percent 4 7 3 2 4" xfId="30648" xr:uid="{00000000-0005-0000-0000-0000B9770000}"/>
    <cellStyle name="Percent 4 7 3 2 4 2" xfId="30649" xr:uid="{00000000-0005-0000-0000-0000BA770000}"/>
    <cellStyle name="Percent 4 7 3 2 4 3" xfId="30650" xr:uid="{00000000-0005-0000-0000-0000BB770000}"/>
    <cellStyle name="Percent 4 7 3 2 4 4" xfId="30651" xr:uid="{00000000-0005-0000-0000-0000BC770000}"/>
    <cellStyle name="Percent 4 7 3 2 4 5" xfId="30652" xr:uid="{00000000-0005-0000-0000-0000BD770000}"/>
    <cellStyle name="Percent 4 7 3 2 4 6" xfId="30653" xr:uid="{00000000-0005-0000-0000-0000BE770000}"/>
    <cellStyle name="Percent 4 7 3 2 4 7" xfId="30654" xr:uid="{00000000-0005-0000-0000-0000BF770000}"/>
    <cellStyle name="Percent 4 7 3 2 5" xfId="30655" xr:uid="{00000000-0005-0000-0000-0000C0770000}"/>
    <cellStyle name="Percent 4 7 3 2 6" xfId="30656" xr:uid="{00000000-0005-0000-0000-0000C1770000}"/>
    <cellStyle name="Percent 4 7 3 2 7" xfId="30657" xr:uid="{00000000-0005-0000-0000-0000C2770000}"/>
    <cellStyle name="Percent 4 7 3 2 8" xfId="30658" xr:uid="{00000000-0005-0000-0000-0000C3770000}"/>
    <cellStyle name="Percent 4 7 3 2 9" xfId="30659" xr:uid="{00000000-0005-0000-0000-0000C4770000}"/>
    <cellStyle name="Percent 4 7 3 3" xfId="30660" xr:uid="{00000000-0005-0000-0000-0000C5770000}"/>
    <cellStyle name="Percent 4 7 3 3 2" xfId="30661" xr:uid="{00000000-0005-0000-0000-0000C6770000}"/>
    <cellStyle name="Percent 4 7 3 3 2 2" xfId="30662" xr:uid="{00000000-0005-0000-0000-0000C7770000}"/>
    <cellStyle name="Percent 4 7 3 3 2 3" xfId="30663" xr:uid="{00000000-0005-0000-0000-0000C8770000}"/>
    <cellStyle name="Percent 4 7 3 3 2 4" xfId="30664" xr:uid="{00000000-0005-0000-0000-0000C9770000}"/>
    <cellStyle name="Percent 4 7 3 3 2 5" xfId="30665" xr:uid="{00000000-0005-0000-0000-0000CA770000}"/>
    <cellStyle name="Percent 4 7 3 3 2 6" xfId="30666" xr:uid="{00000000-0005-0000-0000-0000CB770000}"/>
    <cellStyle name="Percent 4 7 3 3 2 7" xfId="30667" xr:uid="{00000000-0005-0000-0000-0000CC770000}"/>
    <cellStyle name="Percent 4 7 3 3 3" xfId="30668" xr:uid="{00000000-0005-0000-0000-0000CD770000}"/>
    <cellStyle name="Percent 4 7 3 3 4" xfId="30669" xr:uid="{00000000-0005-0000-0000-0000CE770000}"/>
    <cellStyle name="Percent 4 7 3 3 5" xfId="30670" xr:uid="{00000000-0005-0000-0000-0000CF770000}"/>
    <cellStyle name="Percent 4 7 3 3 6" xfId="30671" xr:uid="{00000000-0005-0000-0000-0000D0770000}"/>
    <cellStyle name="Percent 4 7 3 3 7" xfId="30672" xr:uid="{00000000-0005-0000-0000-0000D1770000}"/>
    <cellStyle name="Percent 4 7 3 3 8" xfId="30673" xr:uid="{00000000-0005-0000-0000-0000D2770000}"/>
    <cellStyle name="Percent 4 7 3 4" xfId="30674" xr:uid="{00000000-0005-0000-0000-0000D3770000}"/>
    <cellStyle name="Percent 4 7 3 4 2" xfId="30675" xr:uid="{00000000-0005-0000-0000-0000D4770000}"/>
    <cellStyle name="Percent 4 7 3 4 3" xfId="30676" xr:uid="{00000000-0005-0000-0000-0000D5770000}"/>
    <cellStyle name="Percent 4 7 3 4 4" xfId="30677" xr:uid="{00000000-0005-0000-0000-0000D6770000}"/>
    <cellStyle name="Percent 4 7 3 4 5" xfId="30678" xr:uid="{00000000-0005-0000-0000-0000D7770000}"/>
    <cellStyle name="Percent 4 7 3 4 6" xfId="30679" xr:uid="{00000000-0005-0000-0000-0000D8770000}"/>
    <cellStyle name="Percent 4 7 3 4 7" xfId="30680" xr:uid="{00000000-0005-0000-0000-0000D9770000}"/>
    <cellStyle name="Percent 4 7 3 5" xfId="30681" xr:uid="{00000000-0005-0000-0000-0000DA770000}"/>
    <cellStyle name="Percent 4 7 3 5 2" xfId="30682" xr:uid="{00000000-0005-0000-0000-0000DB770000}"/>
    <cellStyle name="Percent 4 7 3 5 3" xfId="30683" xr:uid="{00000000-0005-0000-0000-0000DC770000}"/>
    <cellStyle name="Percent 4 7 3 5 4" xfId="30684" xr:uid="{00000000-0005-0000-0000-0000DD770000}"/>
    <cellStyle name="Percent 4 7 3 5 5" xfId="30685" xr:uid="{00000000-0005-0000-0000-0000DE770000}"/>
    <cellStyle name="Percent 4 7 3 5 6" xfId="30686" xr:uid="{00000000-0005-0000-0000-0000DF770000}"/>
    <cellStyle name="Percent 4 7 3 5 7" xfId="30687" xr:uid="{00000000-0005-0000-0000-0000E0770000}"/>
    <cellStyle name="Percent 4 7 3 6" xfId="30688" xr:uid="{00000000-0005-0000-0000-0000E1770000}"/>
    <cellStyle name="Percent 4 7 3 6 2" xfId="30689" xr:uid="{00000000-0005-0000-0000-0000E2770000}"/>
    <cellStyle name="Percent 4 7 3 6 3" xfId="30690" xr:uid="{00000000-0005-0000-0000-0000E3770000}"/>
    <cellStyle name="Percent 4 7 3 6 4" xfId="30691" xr:uid="{00000000-0005-0000-0000-0000E4770000}"/>
    <cellStyle name="Percent 4 7 3 6 5" xfId="30692" xr:uid="{00000000-0005-0000-0000-0000E5770000}"/>
    <cellStyle name="Percent 4 7 3 6 6" xfId="30693" xr:uid="{00000000-0005-0000-0000-0000E6770000}"/>
    <cellStyle name="Percent 4 7 3 6 7" xfId="30694" xr:uid="{00000000-0005-0000-0000-0000E7770000}"/>
    <cellStyle name="Percent 4 7 3 7" xfId="30695" xr:uid="{00000000-0005-0000-0000-0000E8770000}"/>
    <cellStyle name="Percent 4 7 3 8" xfId="30696" xr:uid="{00000000-0005-0000-0000-0000E9770000}"/>
    <cellStyle name="Percent 4 7 3 9" xfId="30697" xr:uid="{00000000-0005-0000-0000-0000EA770000}"/>
    <cellStyle name="Percent 4 7 4" xfId="30698" xr:uid="{00000000-0005-0000-0000-0000EB770000}"/>
    <cellStyle name="Percent 4 7 4 10" xfId="30699" xr:uid="{00000000-0005-0000-0000-0000EC770000}"/>
    <cellStyle name="Percent 4 7 4 2" xfId="30700" xr:uid="{00000000-0005-0000-0000-0000ED770000}"/>
    <cellStyle name="Percent 4 7 4 2 2" xfId="30701" xr:uid="{00000000-0005-0000-0000-0000EE770000}"/>
    <cellStyle name="Percent 4 7 4 2 3" xfId="30702" xr:uid="{00000000-0005-0000-0000-0000EF770000}"/>
    <cellStyle name="Percent 4 7 4 2 4" xfId="30703" xr:uid="{00000000-0005-0000-0000-0000F0770000}"/>
    <cellStyle name="Percent 4 7 4 2 5" xfId="30704" xr:uid="{00000000-0005-0000-0000-0000F1770000}"/>
    <cellStyle name="Percent 4 7 4 2 6" xfId="30705" xr:uid="{00000000-0005-0000-0000-0000F2770000}"/>
    <cellStyle name="Percent 4 7 4 2 7" xfId="30706" xr:uid="{00000000-0005-0000-0000-0000F3770000}"/>
    <cellStyle name="Percent 4 7 4 3" xfId="30707" xr:uid="{00000000-0005-0000-0000-0000F4770000}"/>
    <cellStyle name="Percent 4 7 4 3 2" xfId="30708" xr:uid="{00000000-0005-0000-0000-0000F5770000}"/>
    <cellStyle name="Percent 4 7 4 3 3" xfId="30709" xr:uid="{00000000-0005-0000-0000-0000F6770000}"/>
    <cellStyle name="Percent 4 7 4 3 4" xfId="30710" xr:uid="{00000000-0005-0000-0000-0000F7770000}"/>
    <cellStyle name="Percent 4 7 4 3 5" xfId="30711" xr:uid="{00000000-0005-0000-0000-0000F8770000}"/>
    <cellStyle name="Percent 4 7 4 3 6" xfId="30712" xr:uid="{00000000-0005-0000-0000-0000F9770000}"/>
    <cellStyle name="Percent 4 7 4 3 7" xfId="30713" xr:uid="{00000000-0005-0000-0000-0000FA770000}"/>
    <cellStyle name="Percent 4 7 4 4" xfId="30714" xr:uid="{00000000-0005-0000-0000-0000FB770000}"/>
    <cellStyle name="Percent 4 7 4 4 2" xfId="30715" xr:uid="{00000000-0005-0000-0000-0000FC770000}"/>
    <cellStyle name="Percent 4 7 4 4 3" xfId="30716" xr:uid="{00000000-0005-0000-0000-0000FD770000}"/>
    <cellStyle name="Percent 4 7 4 4 4" xfId="30717" xr:uid="{00000000-0005-0000-0000-0000FE770000}"/>
    <cellStyle name="Percent 4 7 4 4 5" xfId="30718" xr:uid="{00000000-0005-0000-0000-0000FF770000}"/>
    <cellStyle name="Percent 4 7 4 4 6" xfId="30719" xr:uid="{00000000-0005-0000-0000-000000780000}"/>
    <cellStyle name="Percent 4 7 4 4 7" xfId="30720" xr:uid="{00000000-0005-0000-0000-000001780000}"/>
    <cellStyle name="Percent 4 7 4 5" xfId="30721" xr:uid="{00000000-0005-0000-0000-000002780000}"/>
    <cellStyle name="Percent 4 7 4 6" xfId="30722" xr:uid="{00000000-0005-0000-0000-000003780000}"/>
    <cellStyle name="Percent 4 7 4 7" xfId="30723" xr:uid="{00000000-0005-0000-0000-000004780000}"/>
    <cellStyle name="Percent 4 7 4 8" xfId="30724" xr:uid="{00000000-0005-0000-0000-000005780000}"/>
    <cellStyle name="Percent 4 7 4 9" xfId="30725" xr:uid="{00000000-0005-0000-0000-000006780000}"/>
    <cellStyle name="Percent 4 7 5" xfId="30726" xr:uid="{00000000-0005-0000-0000-000007780000}"/>
    <cellStyle name="Percent 4 7 5 2" xfId="30727" xr:uid="{00000000-0005-0000-0000-000008780000}"/>
    <cellStyle name="Percent 4 7 5 2 2" xfId="30728" xr:uid="{00000000-0005-0000-0000-000009780000}"/>
    <cellStyle name="Percent 4 7 5 2 3" xfId="30729" xr:uid="{00000000-0005-0000-0000-00000A780000}"/>
    <cellStyle name="Percent 4 7 5 2 4" xfId="30730" xr:uid="{00000000-0005-0000-0000-00000B780000}"/>
    <cellStyle name="Percent 4 7 5 2 5" xfId="30731" xr:uid="{00000000-0005-0000-0000-00000C780000}"/>
    <cellStyle name="Percent 4 7 5 2 6" xfId="30732" xr:uid="{00000000-0005-0000-0000-00000D780000}"/>
    <cellStyle name="Percent 4 7 5 2 7" xfId="30733" xr:uid="{00000000-0005-0000-0000-00000E780000}"/>
    <cellStyle name="Percent 4 7 5 3" xfId="30734" xr:uid="{00000000-0005-0000-0000-00000F780000}"/>
    <cellStyle name="Percent 4 7 5 4" xfId="30735" xr:uid="{00000000-0005-0000-0000-000010780000}"/>
    <cellStyle name="Percent 4 7 5 5" xfId="30736" xr:uid="{00000000-0005-0000-0000-000011780000}"/>
    <cellStyle name="Percent 4 7 5 6" xfId="30737" xr:uid="{00000000-0005-0000-0000-000012780000}"/>
    <cellStyle name="Percent 4 7 5 7" xfId="30738" xr:uid="{00000000-0005-0000-0000-000013780000}"/>
    <cellStyle name="Percent 4 7 5 8" xfId="30739" xr:uid="{00000000-0005-0000-0000-000014780000}"/>
    <cellStyle name="Percent 4 7 6" xfId="30740" xr:uid="{00000000-0005-0000-0000-000015780000}"/>
    <cellStyle name="Percent 4 7 6 2" xfId="30741" xr:uid="{00000000-0005-0000-0000-000016780000}"/>
    <cellStyle name="Percent 4 7 6 3" xfId="30742" xr:uid="{00000000-0005-0000-0000-000017780000}"/>
    <cellStyle name="Percent 4 7 6 4" xfId="30743" xr:uid="{00000000-0005-0000-0000-000018780000}"/>
    <cellStyle name="Percent 4 7 6 5" xfId="30744" xr:uid="{00000000-0005-0000-0000-000019780000}"/>
    <cellStyle name="Percent 4 7 6 6" xfId="30745" xr:uid="{00000000-0005-0000-0000-00001A780000}"/>
    <cellStyle name="Percent 4 7 6 7" xfId="30746" xr:uid="{00000000-0005-0000-0000-00001B780000}"/>
    <cellStyle name="Percent 4 7 7" xfId="30747" xr:uid="{00000000-0005-0000-0000-00001C780000}"/>
    <cellStyle name="Percent 4 7 7 2" xfId="30748" xr:uid="{00000000-0005-0000-0000-00001D780000}"/>
    <cellStyle name="Percent 4 7 7 3" xfId="30749" xr:uid="{00000000-0005-0000-0000-00001E780000}"/>
    <cellStyle name="Percent 4 7 7 4" xfId="30750" xr:uid="{00000000-0005-0000-0000-00001F780000}"/>
    <cellStyle name="Percent 4 7 7 5" xfId="30751" xr:uid="{00000000-0005-0000-0000-000020780000}"/>
    <cellStyle name="Percent 4 7 7 6" xfId="30752" xr:uid="{00000000-0005-0000-0000-000021780000}"/>
    <cellStyle name="Percent 4 7 7 7" xfId="30753" xr:uid="{00000000-0005-0000-0000-000022780000}"/>
    <cellStyle name="Percent 4 7 8" xfId="30754" xr:uid="{00000000-0005-0000-0000-000023780000}"/>
    <cellStyle name="Percent 4 7 8 2" xfId="30755" xr:uid="{00000000-0005-0000-0000-000024780000}"/>
    <cellStyle name="Percent 4 7 8 3" xfId="30756" xr:uid="{00000000-0005-0000-0000-000025780000}"/>
    <cellStyle name="Percent 4 7 8 4" xfId="30757" xr:uid="{00000000-0005-0000-0000-000026780000}"/>
    <cellStyle name="Percent 4 7 8 5" xfId="30758" xr:uid="{00000000-0005-0000-0000-000027780000}"/>
    <cellStyle name="Percent 4 7 8 6" xfId="30759" xr:uid="{00000000-0005-0000-0000-000028780000}"/>
    <cellStyle name="Percent 4 7 8 7" xfId="30760" xr:uid="{00000000-0005-0000-0000-000029780000}"/>
    <cellStyle name="Percent 4 7 9" xfId="30761" xr:uid="{00000000-0005-0000-0000-00002A780000}"/>
    <cellStyle name="Percent 4 8" xfId="30762" xr:uid="{00000000-0005-0000-0000-00002B780000}"/>
    <cellStyle name="Percent 4 8 10" xfId="30763" xr:uid="{00000000-0005-0000-0000-00002C780000}"/>
    <cellStyle name="Percent 4 8 11" xfId="30764" xr:uid="{00000000-0005-0000-0000-00002D780000}"/>
    <cellStyle name="Percent 4 8 12" xfId="30765" xr:uid="{00000000-0005-0000-0000-00002E780000}"/>
    <cellStyle name="Percent 4 8 13" xfId="30766" xr:uid="{00000000-0005-0000-0000-00002F780000}"/>
    <cellStyle name="Percent 4 8 2" xfId="30767" xr:uid="{00000000-0005-0000-0000-000030780000}"/>
    <cellStyle name="Percent 4 8 2 10" xfId="30768" xr:uid="{00000000-0005-0000-0000-000031780000}"/>
    <cellStyle name="Percent 4 8 2 11" xfId="30769" xr:uid="{00000000-0005-0000-0000-000032780000}"/>
    <cellStyle name="Percent 4 8 2 12" xfId="30770" xr:uid="{00000000-0005-0000-0000-000033780000}"/>
    <cellStyle name="Percent 4 8 2 2" xfId="30771" xr:uid="{00000000-0005-0000-0000-000034780000}"/>
    <cellStyle name="Percent 4 8 2 2 10" xfId="30772" xr:uid="{00000000-0005-0000-0000-000035780000}"/>
    <cellStyle name="Percent 4 8 2 2 2" xfId="30773" xr:uid="{00000000-0005-0000-0000-000036780000}"/>
    <cellStyle name="Percent 4 8 2 2 2 2" xfId="30774" xr:uid="{00000000-0005-0000-0000-000037780000}"/>
    <cellStyle name="Percent 4 8 2 2 2 3" xfId="30775" xr:uid="{00000000-0005-0000-0000-000038780000}"/>
    <cellStyle name="Percent 4 8 2 2 2 4" xfId="30776" xr:uid="{00000000-0005-0000-0000-000039780000}"/>
    <cellStyle name="Percent 4 8 2 2 2 5" xfId="30777" xr:uid="{00000000-0005-0000-0000-00003A780000}"/>
    <cellStyle name="Percent 4 8 2 2 2 6" xfId="30778" xr:uid="{00000000-0005-0000-0000-00003B780000}"/>
    <cellStyle name="Percent 4 8 2 2 2 7" xfId="30779" xr:uid="{00000000-0005-0000-0000-00003C780000}"/>
    <cellStyle name="Percent 4 8 2 2 3" xfId="30780" xr:uid="{00000000-0005-0000-0000-00003D780000}"/>
    <cellStyle name="Percent 4 8 2 2 3 2" xfId="30781" xr:uid="{00000000-0005-0000-0000-00003E780000}"/>
    <cellStyle name="Percent 4 8 2 2 3 3" xfId="30782" xr:uid="{00000000-0005-0000-0000-00003F780000}"/>
    <cellStyle name="Percent 4 8 2 2 3 4" xfId="30783" xr:uid="{00000000-0005-0000-0000-000040780000}"/>
    <cellStyle name="Percent 4 8 2 2 3 5" xfId="30784" xr:uid="{00000000-0005-0000-0000-000041780000}"/>
    <cellStyle name="Percent 4 8 2 2 3 6" xfId="30785" xr:uid="{00000000-0005-0000-0000-000042780000}"/>
    <cellStyle name="Percent 4 8 2 2 3 7" xfId="30786" xr:uid="{00000000-0005-0000-0000-000043780000}"/>
    <cellStyle name="Percent 4 8 2 2 4" xfId="30787" xr:uid="{00000000-0005-0000-0000-000044780000}"/>
    <cellStyle name="Percent 4 8 2 2 4 2" xfId="30788" xr:uid="{00000000-0005-0000-0000-000045780000}"/>
    <cellStyle name="Percent 4 8 2 2 4 3" xfId="30789" xr:uid="{00000000-0005-0000-0000-000046780000}"/>
    <cellStyle name="Percent 4 8 2 2 4 4" xfId="30790" xr:uid="{00000000-0005-0000-0000-000047780000}"/>
    <cellStyle name="Percent 4 8 2 2 4 5" xfId="30791" xr:uid="{00000000-0005-0000-0000-000048780000}"/>
    <cellStyle name="Percent 4 8 2 2 4 6" xfId="30792" xr:uid="{00000000-0005-0000-0000-000049780000}"/>
    <cellStyle name="Percent 4 8 2 2 4 7" xfId="30793" xr:uid="{00000000-0005-0000-0000-00004A780000}"/>
    <cellStyle name="Percent 4 8 2 2 5" xfId="30794" xr:uid="{00000000-0005-0000-0000-00004B780000}"/>
    <cellStyle name="Percent 4 8 2 2 6" xfId="30795" xr:uid="{00000000-0005-0000-0000-00004C780000}"/>
    <cellStyle name="Percent 4 8 2 2 7" xfId="30796" xr:uid="{00000000-0005-0000-0000-00004D780000}"/>
    <cellStyle name="Percent 4 8 2 2 8" xfId="30797" xr:uid="{00000000-0005-0000-0000-00004E780000}"/>
    <cellStyle name="Percent 4 8 2 2 9" xfId="30798" xr:uid="{00000000-0005-0000-0000-00004F780000}"/>
    <cellStyle name="Percent 4 8 2 3" xfId="30799" xr:uid="{00000000-0005-0000-0000-000050780000}"/>
    <cellStyle name="Percent 4 8 2 3 2" xfId="30800" xr:uid="{00000000-0005-0000-0000-000051780000}"/>
    <cellStyle name="Percent 4 8 2 3 2 2" xfId="30801" xr:uid="{00000000-0005-0000-0000-000052780000}"/>
    <cellStyle name="Percent 4 8 2 3 2 3" xfId="30802" xr:uid="{00000000-0005-0000-0000-000053780000}"/>
    <cellStyle name="Percent 4 8 2 3 2 4" xfId="30803" xr:uid="{00000000-0005-0000-0000-000054780000}"/>
    <cellStyle name="Percent 4 8 2 3 2 5" xfId="30804" xr:uid="{00000000-0005-0000-0000-000055780000}"/>
    <cellStyle name="Percent 4 8 2 3 2 6" xfId="30805" xr:uid="{00000000-0005-0000-0000-000056780000}"/>
    <cellStyle name="Percent 4 8 2 3 2 7" xfId="30806" xr:uid="{00000000-0005-0000-0000-000057780000}"/>
    <cellStyle name="Percent 4 8 2 3 3" xfId="30807" xr:uid="{00000000-0005-0000-0000-000058780000}"/>
    <cellStyle name="Percent 4 8 2 3 4" xfId="30808" xr:uid="{00000000-0005-0000-0000-000059780000}"/>
    <cellStyle name="Percent 4 8 2 3 5" xfId="30809" xr:uid="{00000000-0005-0000-0000-00005A780000}"/>
    <cellStyle name="Percent 4 8 2 3 6" xfId="30810" xr:uid="{00000000-0005-0000-0000-00005B780000}"/>
    <cellStyle name="Percent 4 8 2 3 7" xfId="30811" xr:uid="{00000000-0005-0000-0000-00005C780000}"/>
    <cellStyle name="Percent 4 8 2 3 8" xfId="30812" xr:uid="{00000000-0005-0000-0000-00005D780000}"/>
    <cellStyle name="Percent 4 8 2 4" xfId="30813" xr:uid="{00000000-0005-0000-0000-00005E780000}"/>
    <cellStyle name="Percent 4 8 2 4 2" xfId="30814" xr:uid="{00000000-0005-0000-0000-00005F780000}"/>
    <cellStyle name="Percent 4 8 2 4 3" xfId="30815" xr:uid="{00000000-0005-0000-0000-000060780000}"/>
    <cellStyle name="Percent 4 8 2 4 4" xfId="30816" xr:uid="{00000000-0005-0000-0000-000061780000}"/>
    <cellStyle name="Percent 4 8 2 4 5" xfId="30817" xr:uid="{00000000-0005-0000-0000-000062780000}"/>
    <cellStyle name="Percent 4 8 2 4 6" xfId="30818" xr:uid="{00000000-0005-0000-0000-000063780000}"/>
    <cellStyle name="Percent 4 8 2 4 7" xfId="30819" xr:uid="{00000000-0005-0000-0000-000064780000}"/>
    <cellStyle name="Percent 4 8 2 5" xfId="30820" xr:uid="{00000000-0005-0000-0000-000065780000}"/>
    <cellStyle name="Percent 4 8 2 5 2" xfId="30821" xr:uid="{00000000-0005-0000-0000-000066780000}"/>
    <cellStyle name="Percent 4 8 2 5 3" xfId="30822" xr:uid="{00000000-0005-0000-0000-000067780000}"/>
    <cellStyle name="Percent 4 8 2 5 4" xfId="30823" xr:uid="{00000000-0005-0000-0000-000068780000}"/>
    <cellStyle name="Percent 4 8 2 5 5" xfId="30824" xr:uid="{00000000-0005-0000-0000-000069780000}"/>
    <cellStyle name="Percent 4 8 2 5 6" xfId="30825" xr:uid="{00000000-0005-0000-0000-00006A780000}"/>
    <cellStyle name="Percent 4 8 2 5 7" xfId="30826" xr:uid="{00000000-0005-0000-0000-00006B780000}"/>
    <cellStyle name="Percent 4 8 2 6" xfId="30827" xr:uid="{00000000-0005-0000-0000-00006C780000}"/>
    <cellStyle name="Percent 4 8 2 6 2" xfId="30828" xr:uid="{00000000-0005-0000-0000-00006D780000}"/>
    <cellStyle name="Percent 4 8 2 6 3" xfId="30829" xr:uid="{00000000-0005-0000-0000-00006E780000}"/>
    <cellStyle name="Percent 4 8 2 6 4" xfId="30830" xr:uid="{00000000-0005-0000-0000-00006F780000}"/>
    <cellStyle name="Percent 4 8 2 6 5" xfId="30831" xr:uid="{00000000-0005-0000-0000-000070780000}"/>
    <cellStyle name="Percent 4 8 2 6 6" xfId="30832" xr:uid="{00000000-0005-0000-0000-000071780000}"/>
    <cellStyle name="Percent 4 8 2 6 7" xfId="30833" xr:uid="{00000000-0005-0000-0000-000072780000}"/>
    <cellStyle name="Percent 4 8 2 7" xfId="30834" xr:uid="{00000000-0005-0000-0000-000073780000}"/>
    <cellStyle name="Percent 4 8 2 8" xfId="30835" xr:uid="{00000000-0005-0000-0000-000074780000}"/>
    <cellStyle name="Percent 4 8 2 9" xfId="30836" xr:uid="{00000000-0005-0000-0000-000075780000}"/>
    <cellStyle name="Percent 4 8 3" xfId="30837" xr:uid="{00000000-0005-0000-0000-000076780000}"/>
    <cellStyle name="Percent 4 8 3 10" xfId="30838" xr:uid="{00000000-0005-0000-0000-000077780000}"/>
    <cellStyle name="Percent 4 8 3 2" xfId="30839" xr:uid="{00000000-0005-0000-0000-000078780000}"/>
    <cellStyle name="Percent 4 8 3 2 2" xfId="30840" xr:uid="{00000000-0005-0000-0000-000079780000}"/>
    <cellStyle name="Percent 4 8 3 2 3" xfId="30841" xr:uid="{00000000-0005-0000-0000-00007A780000}"/>
    <cellStyle name="Percent 4 8 3 2 4" xfId="30842" xr:uid="{00000000-0005-0000-0000-00007B780000}"/>
    <cellStyle name="Percent 4 8 3 2 5" xfId="30843" xr:uid="{00000000-0005-0000-0000-00007C780000}"/>
    <cellStyle name="Percent 4 8 3 2 6" xfId="30844" xr:uid="{00000000-0005-0000-0000-00007D780000}"/>
    <cellStyle name="Percent 4 8 3 2 7" xfId="30845" xr:uid="{00000000-0005-0000-0000-00007E780000}"/>
    <cellStyle name="Percent 4 8 3 3" xfId="30846" xr:uid="{00000000-0005-0000-0000-00007F780000}"/>
    <cellStyle name="Percent 4 8 3 3 2" xfId="30847" xr:uid="{00000000-0005-0000-0000-000080780000}"/>
    <cellStyle name="Percent 4 8 3 3 3" xfId="30848" xr:uid="{00000000-0005-0000-0000-000081780000}"/>
    <cellStyle name="Percent 4 8 3 3 4" xfId="30849" xr:uid="{00000000-0005-0000-0000-000082780000}"/>
    <cellStyle name="Percent 4 8 3 3 5" xfId="30850" xr:uid="{00000000-0005-0000-0000-000083780000}"/>
    <cellStyle name="Percent 4 8 3 3 6" xfId="30851" xr:uid="{00000000-0005-0000-0000-000084780000}"/>
    <cellStyle name="Percent 4 8 3 3 7" xfId="30852" xr:uid="{00000000-0005-0000-0000-000085780000}"/>
    <cellStyle name="Percent 4 8 3 4" xfId="30853" xr:uid="{00000000-0005-0000-0000-000086780000}"/>
    <cellStyle name="Percent 4 8 3 4 2" xfId="30854" xr:uid="{00000000-0005-0000-0000-000087780000}"/>
    <cellStyle name="Percent 4 8 3 4 3" xfId="30855" xr:uid="{00000000-0005-0000-0000-000088780000}"/>
    <cellStyle name="Percent 4 8 3 4 4" xfId="30856" xr:uid="{00000000-0005-0000-0000-000089780000}"/>
    <cellStyle name="Percent 4 8 3 4 5" xfId="30857" xr:uid="{00000000-0005-0000-0000-00008A780000}"/>
    <cellStyle name="Percent 4 8 3 4 6" xfId="30858" xr:uid="{00000000-0005-0000-0000-00008B780000}"/>
    <cellStyle name="Percent 4 8 3 4 7" xfId="30859" xr:uid="{00000000-0005-0000-0000-00008C780000}"/>
    <cellStyle name="Percent 4 8 3 5" xfId="30860" xr:uid="{00000000-0005-0000-0000-00008D780000}"/>
    <cellStyle name="Percent 4 8 3 6" xfId="30861" xr:uid="{00000000-0005-0000-0000-00008E780000}"/>
    <cellStyle name="Percent 4 8 3 7" xfId="30862" xr:uid="{00000000-0005-0000-0000-00008F780000}"/>
    <cellStyle name="Percent 4 8 3 8" xfId="30863" xr:uid="{00000000-0005-0000-0000-000090780000}"/>
    <cellStyle name="Percent 4 8 3 9" xfId="30864" xr:uid="{00000000-0005-0000-0000-000091780000}"/>
    <cellStyle name="Percent 4 8 4" xfId="30865" xr:uid="{00000000-0005-0000-0000-000092780000}"/>
    <cellStyle name="Percent 4 8 4 2" xfId="30866" xr:uid="{00000000-0005-0000-0000-000093780000}"/>
    <cellStyle name="Percent 4 8 4 2 2" xfId="30867" xr:uid="{00000000-0005-0000-0000-000094780000}"/>
    <cellStyle name="Percent 4 8 4 2 3" xfId="30868" xr:uid="{00000000-0005-0000-0000-000095780000}"/>
    <cellStyle name="Percent 4 8 4 2 4" xfId="30869" xr:uid="{00000000-0005-0000-0000-000096780000}"/>
    <cellStyle name="Percent 4 8 4 2 5" xfId="30870" xr:uid="{00000000-0005-0000-0000-000097780000}"/>
    <cellStyle name="Percent 4 8 4 2 6" xfId="30871" xr:uid="{00000000-0005-0000-0000-000098780000}"/>
    <cellStyle name="Percent 4 8 4 2 7" xfId="30872" xr:uid="{00000000-0005-0000-0000-000099780000}"/>
    <cellStyle name="Percent 4 8 4 3" xfId="30873" xr:uid="{00000000-0005-0000-0000-00009A780000}"/>
    <cellStyle name="Percent 4 8 4 4" xfId="30874" xr:uid="{00000000-0005-0000-0000-00009B780000}"/>
    <cellStyle name="Percent 4 8 4 5" xfId="30875" xr:uid="{00000000-0005-0000-0000-00009C780000}"/>
    <cellStyle name="Percent 4 8 4 6" xfId="30876" xr:uid="{00000000-0005-0000-0000-00009D780000}"/>
    <cellStyle name="Percent 4 8 4 7" xfId="30877" xr:uid="{00000000-0005-0000-0000-00009E780000}"/>
    <cellStyle name="Percent 4 8 4 8" xfId="30878" xr:uid="{00000000-0005-0000-0000-00009F780000}"/>
    <cellStyle name="Percent 4 8 5" xfId="30879" xr:uid="{00000000-0005-0000-0000-0000A0780000}"/>
    <cellStyle name="Percent 4 8 5 2" xfId="30880" xr:uid="{00000000-0005-0000-0000-0000A1780000}"/>
    <cellStyle name="Percent 4 8 5 3" xfId="30881" xr:uid="{00000000-0005-0000-0000-0000A2780000}"/>
    <cellStyle name="Percent 4 8 5 4" xfId="30882" xr:uid="{00000000-0005-0000-0000-0000A3780000}"/>
    <cellStyle name="Percent 4 8 5 5" xfId="30883" xr:uid="{00000000-0005-0000-0000-0000A4780000}"/>
    <cellStyle name="Percent 4 8 5 6" xfId="30884" xr:uid="{00000000-0005-0000-0000-0000A5780000}"/>
    <cellStyle name="Percent 4 8 5 7" xfId="30885" xr:uid="{00000000-0005-0000-0000-0000A6780000}"/>
    <cellStyle name="Percent 4 8 6" xfId="30886" xr:uid="{00000000-0005-0000-0000-0000A7780000}"/>
    <cellStyle name="Percent 4 8 6 2" xfId="30887" xr:uid="{00000000-0005-0000-0000-0000A8780000}"/>
    <cellStyle name="Percent 4 8 6 3" xfId="30888" xr:uid="{00000000-0005-0000-0000-0000A9780000}"/>
    <cellStyle name="Percent 4 8 6 4" xfId="30889" xr:uid="{00000000-0005-0000-0000-0000AA780000}"/>
    <cellStyle name="Percent 4 8 6 5" xfId="30890" xr:uid="{00000000-0005-0000-0000-0000AB780000}"/>
    <cellStyle name="Percent 4 8 6 6" xfId="30891" xr:uid="{00000000-0005-0000-0000-0000AC780000}"/>
    <cellStyle name="Percent 4 8 6 7" xfId="30892" xr:uid="{00000000-0005-0000-0000-0000AD780000}"/>
    <cellStyle name="Percent 4 8 7" xfId="30893" xr:uid="{00000000-0005-0000-0000-0000AE780000}"/>
    <cellStyle name="Percent 4 8 7 2" xfId="30894" xr:uid="{00000000-0005-0000-0000-0000AF780000}"/>
    <cellStyle name="Percent 4 8 7 3" xfId="30895" xr:uid="{00000000-0005-0000-0000-0000B0780000}"/>
    <cellStyle name="Percent 4 8 7 4" xfId="30896" xr:uid="{00000000-0005-0000-0000-0000B1780000}"/>
    <cellStyle name="Percent 4 8 7 5" xfId="30897" xr:uid="{00000000-0005-0000-0000-0000B2780000}"/>
    <cellStyle name="Percent 4 8 7 6" xfId="30898" xr:uid="{00000000-0005-0000-0000-0000B3780000}"/>
    <cellStyle name="Percent 4 8 7 7" xfId="30899" xr:uid="{00000000-0005-0000-0000-0000B4780000}"/>
    <cellStyle name="Percent 4 8 8" xfId="30900" xr:uid="{00000000-0005-0000-0000-0000B5780000}"/>
    <cellStyle name="Percent 4 8 9" xfId="30901" xr:uid="{00000000-0005-0000-0000-0000B6780000}"/>
    <cellStyle name="Percent 4 9" xfId="30902" xr:uid="{00000000-0005-0000-0000-0000B7780000}"/>
    <cellStyle name="Percent 4 9 10" xfId="30903" xr:uid="{00000000-0005-0000-0000-0000B8780000}"/>
    <cellStyle name="Percent 4 9 11" xfId="30904" xr:uid="{00000000-0005-0000-0000-0000B9780000}"/>
    <cellStyle name="Percent 4 9 12" xfId="30905" xr:uid="{00000000-0005-0000-0000-0000BA780000}"/>
    <cellStyle name="Percent 4 9 2" xfId="30906" xr:uid="{00000000-0005-0000-0000-0000BB780000}"/>
    <cellStyle name="Percent 4 9 2 10" xfId="30907" xr:uid="{00000000-0005-0000-0000-0000BC780000}"/>
    <cellStyle name="Percent 4 9 2 2" xfId="30908" xr:uid="{00000000-0005-0000-0000-0000BD780000}"/>
    <cellStyle name="Percent 4 9 2 2 2" xfId="30909" xr:uid="{00000000-0005-0000-0000-0000BE780000}"/>
    <cellStyle name="Percent 4 9 2 2 3" xfId="30910" xr:uid="{00000000-0005-0000-0000-0000BF780000}"/>
    <cellStyle name="Percent 4 9 2 2 4" xfId="30911" xr:uid="{00000000-0005-0000-0000-0000C0780000}"/>
    <cellStyle name="Percent 4 9 2 2 5" xfId="30912" xr:uid="{00000000-0005-0000-0000-0000C1780000}"/>
    <cellStyle name="Percent 4 9 2 2 6" xfId="30913" xr:uid="{00000000-0005-0000-0000-0000C2780000}"/>
    <cellStyle name="Percent 4 9 2 2 7" xfId="30914" xr:uid="{00000000-0005-0000-0000-0000C3780000}"/>
    <cellStyle name="Percent 4 9 2 3" xfId="30915" xr:uid="{00000000-0005-0000-0000-0000C4780000}"/>
    <cellStyle name="Percent 4 9 2 3 2" xfId="30916" xr:uid="{00000000-0005-0000-0000-0000C5780000}"/>
    <cellStyle name="Percent 4 9 2 3 3" xfId="30917" xr:uid="{00000000-0005-0000-0000-0000C6780000}"/>
    <cellStyle name="Percent 4 9 2 3 4" xfId="30918" xr:uid="{00000000-0005-0000-0000-0000C7780000}"/>
    <cellStyle name="Percent 4 9 2 3 5" xfId="30919" xr:uid="{00000000-0005-0000-0000-0000C8780000}"/>
    <cellStyle name="Percent 4 9 2 3 6" xfId="30920" xr:uid="{00000000-0005-0000-0000-0000C9780000}"/>
    <cellStyle name="Percent 4 9 2 3 7" xfId="30921" xr:uid="{00000000-0005-0000-0000-0000CA780000}"/>
    <cellStyle name="Percent 4 9 2 4" xfId="30922" xr:uid="{00000000-0005-0000-0000-0000CB780000}"/>
    <cellStyle name="Percent 4 9 2 4 2" xfId="30923" xr:uid="{00000000-0005-0000-0000-0000CC780000}"/>
    <cellStyle name="Percent 4 9 2 4 3" xfId="30924" xr:uid="{00000000-0005-0000-0000-0000CD780000}"/>
    <cellStyle name="Percent 4 9 2 4 4" xfId="30925" xr:uid="{00000000-0005-0000-0000-0000CE780000}"/>
    <cellStyle name="Percent 4 9 2 4 5" xfId="30926" xr:uid="{00000000-0005-0000-0000-0000CF780000}"/>
    <cellStyle name="Percent 4 9 2 4 6" xfId="30927" xr:uid="{00000000-0005-0000-0000-0000D0780000}"/>
    <cellStyle name="Percent 4 9 2 4 7" xfId="30928" xr:uid="{00000000-0005-0000-0000-0000D1780000}"/>
    <cellStyle name="Percent 4 9 2 5" xfId="30929" xr:uid="{00000000-0005-0000-0000-0000D2780000}"/>
    <cellStyle name="Percent 4 9 2 6" xfId="30930" xr:uid="{00000000-0005-0000-0000-0000D3780000}"/>
    <cellStyle name="Percent 4 9 2 7" xfId="30931" xr:uid="{00000000-0005-0000-0000-0000D4780000}"/>
    <cellStyle name="Percent 4 9 2 8" xfId="30932" xr:uid="{00000000-0005-0000-0000-0000D5780000}"/>
    <cellStyle name="Percent 4 9 2 9" xfId="30933" xr:uid="{00000000-0005-0000-0000-0000D6780000}"/>
    <cellStyle name="Percent 4 9 3" xfId="30934" xr:uid="{00000000-0005-0000-0000-0000D7780000}"/>
    <cellStyle name="Percent 4 9 3 2" xfId="30935" xr:uid="{00000000-0005-0000-0000-0000D8780000}"/>
    <cellStyle name="Percent 4 9 3 2 2" xfId="30936" xr:uid="{00000000-0005-0000-0000-0000D9780000}"/>
    <cellStyle name="Percent 4 9 3 2 3" xfId="30937" xr:uid="{00000000-0005-0000-0000-0000DA780000}"/>
    <cellStyle name="Percent 4 9 3 2 4" xfId="30938" xr:uid="{00000000-0005-0000-0000-0000DB780000}"/>
    <cellStyle name="Percent 4 9 3 2 5" xfId="30939" xr:uid="{00000000-0005-0000-0000-0000DC780000}"/>
    <cellStyle name="Percent 4 9 3 2 6" xfId="30940" xr:uid="{00000000-0005-0000-0000-0000DD780000}"/>
    <cellStyle name="Percent 4 9 3 2 7" xfId="30941" xr:uid="{00000000-0005-0000-0000-0000DE780000}"/>
    <cellStyle name="Percent 4 9 3 3" xfId="30942" xr:uid="{00000000-0005-0000-0000-0000DF780000}"/>
    <cellStyle name="Percent 4 9 3 4" xfId="30943" xr:uid="{00000000-0005-0000-0000-0000E0780000}"/>
    <cellStyle name="Percent 4 9 3 5" xfId="30944" xr:uid="{00000000-0005-0000-0000-0000E1780000}"/>
    <cellStyle name="Percent 4 9 3 6" xfId="30945" xr:uid="{00000000-0005-0000-0000-0000E2780000}"/>
    <cellStyle name="Percent 4 9 3 7" xfId="30946" xr:uid="{00000000-0005-0000-0000-0000E3780000}"/>
    <cellStyle name="Percent 4 9 3 8" xfId="30947" xr:uid="{00000000-0005-0000-0000-0000E4780000}"/>
    <cellStyle name="Percent 4 9 4" xfId="30948" xr:uid="{00000000-0005-0000-0000-0000E5780000}"/>
    <cellStyle name="Percent 4 9 4 2" xfId="30949" xr:uid="{00000000-0005-0000-0000-0000E6780000}"/>
    <cellStyle name="Percent 4 9 4 3" xfId="30950" xr:uid="{00000000-0005-0000-0000-0000E7780000}"/>
    <cellStyle name="Percent 4 9 4 4" xfId="30951" xr:uid="{00000000-0005-0000-0000-0000E8780000}"/>
    <cellStyle name="Percent 4 9 4 5" xfId="30952" xr:uid="{00000000-0005-0000-0000-0000E9780000}"/>
    <cellStyle name="Percent 4 9 4 6" xfId="30953" xr:uid="{00000000-0005-0000-0000-0000EA780000}"/>
    <cellStyle name="Percent 4 9 4 7" xfId="30954" xr:uid="{00000000-0005-0000-0000-0000EB780000}"/>
    <cellStyle name="Percent 4 9 5" xfId="30955" xr:uid="{00000000-0005-0000-0000-0000EC780000}"/>
    <cellStyle name="Percent 4 9 5 2" xfId="30956" xr:uid="{00000000-0005-0000-0000-0000ED780000}"/>
    <cellStyle name="Percent 4 9 5 3" xfId="30957" xr:uid="{00000000-0005-0000-0000-0000EE780000}"/>
    <cellStyle name="Percent 4 9 5 4" xfId="30958" xr:uid="{00000000-0005-0000-0000-0000EF780000}"/>
    <cellStyle name="Percent 4 9 5 5" xfId="30959" xr:uid="{00000000-0005-0000-0000-0000F0780000}"/>
    <cellStyle name="Percent 4 9 5 6" xfId="30960" xr:uid="{00000000-0005-0000-0000-0000F1780000}"/>
    <cellStyle name="Percent 4 9 5 7" xfId="30961" xr:uid="{00000000-0005-0000-0000-0000F2780000}"/>
    <cellStyle name="Percent 4 9 6" xfId="30962" xr:uid="{00000000-0005-0000-0000-0000F3780000}"/>
    <cellStyle name="Percent 4 9 6 2" xfId="30963" xr:uid="{00000000-0005-0000-0000-0000F4780000}"/>
    <cellStyle name="Percent 4 9 6 3" xfId="30964" xr:uid="{00000000-0005-0000-0000-0000F5780000}"/>
    <cellStyle name="Percent 4 9 6 4" xfId="30965" xr:uid="{00000000-0005-0000-0000-0000F6780000}"/>
    <cellStyle name="Percent 4 9 6 5" xfId="30966" xr:uid="{00000000-0005-0000-0000-0000F7780000}"/>
    <cellStyle name="Percent 4 9 6 6" xfId="30967" xr:uid="{00000000-0005-0000-0000-0000F8780000}"/>
    <cellStyle name="Percent 4 9 6 7" xfId="30968" xr:uid="{00000000-0005-0000-0000-0000F9780000}"/>
    <cellStyle name="Percent 4 9 7" xfId="30969" xr:uid="{00000000-0005-0000-0000-0000FA780000}"/>
    <cellStyle name="Percent 4 9 8" xfId="30970" xr:uid="{00000000-0005-0000-0000-0000FB780000}"/>
    <cellStyle name="Percent 4 9 9" xfId="30971" xr:uid="{00000000-0005-0000-0000-0000FC780000}"/>
    <cellStyle name="Percent 5" xfId="30972" xr:uid="{00000000-0005-0000-0000-0000FD780000}"/>
    <cellStyle name="Percent 5 10" xfId="30973" xr:uid="{00000000-0005-0000-0000-0000FE780000}"/>
    <cellStyle name="Percent 5 10 2" xfId="30974" xr:uid="{00000000-0005-0000-0000-0000FF780000}"/>
    <cellStyle name="Percent 5 10 3" xfId="30975" xr:uid="{00000000-0005-0000-0000-000000790000}"/>
    <cellStyle name="Percent 5 10 4" xfId="30976" xr:uid="{00000000-0005-0000-0000-000001790000}"/>
    <cellStyle name="Percent 5 10 5" xfId="30977" xr:uid="{00000000-0005-0000-0000-000002790000}"/>
    <cellStyle name="Percent 5 10 6" xfId="30978" xr:uid="{00000000-0005-0000-0000-000003790000}"/>
    <cellStyle name="Percent 5 10 7" xfId="30979" xr:uid="{00000000-0005-0000-0000-000004790000}"/>
    <cellStyle name="Percent 5 11" xfId="30980" xr:uid="{00000000-0005-0000-0000-000005790000}"/>
    <cellStyle name="Percent 5 11 2" xfId="30981" xr:uid="{00000000-0005-0000-0000-000006790000}"/>
    <cellStyle name="Percent 5 11 3" xfId="30982" xr:uid="{00000000-0005-0000-0000-000007790000}"/>
    <cellStyle name="Percent 5 11 4" xfId="30983" xr:uid="{00000000-0005-0000-0000-000008790000}"/>
    <cellStyle name="Percent 5 11 5" xfId="30984" xr:uid="{00000000-0005-0000-0000-000009790000}"/>
    <cellStyle name="Percent 5 11 6" xfId="30985" xr:uid="{00000000-0005-0000-0000-00000A790000}"/>
    <cellStyle name="Percent 5 11 7" xfId="30986" xr:uid="{00000000-0005-0000-0000-00000B790000}"/>
    <cellStyle name="Percent 5 12" xfId="30987" xr:uid="{00000000-0005-0000-0000-00000C790000}"/>
    <cellStyle name="Percent 5 12 2" xfId="30988" xr:uid="{00000000-0005-0000-0000-00000D790000}"/>
    <cellStyle name="Percent 5 12 3" xfId="30989" xr:uid="{00000000-0005-0000-0000-00000E790000}"/>
    <cellStyle name="Percent 5 12 4" xfId="30990" xr:uid="{00000000-0005-0000-0000-00000F790000}"/>
    <cellStyle name="Percent 5 12 5" xfId="30991" xr:uid="{00000000-0005-0000-0000-000010790000}"/>
    <cellStyle name="Percent 5 12 6" xfId="30992" xr:uid="{00000000-0005-0000-0000-000011790000}"/>
    <cellStyle name="Percent 5 12 7" xfId="30993" xr:uid="{00000000-0005-0000-0000-000012790000}"/>
    <cellStyle name="Percent 5 13" xfId="30994" xr:uid="{00000000-0005-0000-0000-000013790000}"/>
    <cellStyle name="Percent 5 14" xfId="30995" xr:uid="{00000000-0005-0000-0000-000014790000}"/>
    <cellStyle name="Percent 5 15" xfId="30996" xr:uid="{00000000-0005-0000-0000-000015790000}"/>
    <cellStyle name="Percent 5 16" xfId="30997" xr:uid="{00000000-0005-0000-0000-000016790000}"/>
    <cellStyle name="Percent 5 17" xfId="30998" xr:uid="{00000000-0005-0000-0000-000017790000}"/>
    <cellStyle name="Percent 5 18" xfId="30999" xr:uid="{00000000-0005-0000-0000-000018790000}"/>
    <cellStyle name="Percent 5 2" xfId="31000" xr:uid="{00000000-0005-0000-0000-000019790000}"/>
    <cellStyle name="Percent 5 2 10" xfId="31001" xr:uid="{00000000-0005-0000-0000-00001A790000}"/>
    <cellStyle name="Percent 5 2 10 2" xfId="31002" xr:uid="{00000000-0005-0000-0000-00001B790000}"/>
    <cellStyle name="Percent 5 2 10 3" xfId="31003" xr:uid="{00000000-0005-0000-0000-00001C790000}"/>
    <cellStyle name="Percent 5 2 10 4" xfId="31004" xr:uid="{00000000-0005-0000-0000-00001D790000}"/>
    <cellStyle name="Percent 5 2 10 5" xfId="31005" xr:uid="{00000000-0005-0000-0000-00001E790000}"/>
    <cellStyle name="Percent 5 2 10 6" xfId="31006" xr:uid="{00000000-0005-0000-0000-00001F790000}"/>
    <cellStyle name="Percent 5 2 10 7" xfId="31007" xr:uid="{00000000-0005-0000-0000-000020790000}"/>
    <cellStyle name="Percent 5 2 11" xfId="31008" xr:uid="{00000000-0005-0000-0000-000021790000}"/>
    <cellStyle name="Percent 5 2 11 2" xfId="31009" xr:uid="{00000000-0005-0000-0000-000022790000}"/>
    <cellStyle name="Percent 5 2 11 3" xfId="31010" xr:uid="{00000000-0005-0000-0000-000023790000}"/>
    <cellStyle name="Percent 5 2 11 4" xfId="31011" xr:uid="{00000000-0005-0000-0000-000024790000}"/>
    <cellStyle name="Percent 5 2 11 5" xfId="31012" xr:uid="{00000000-0005-0000-0000-000025790000}"/>
    <cellStyle name="Percent 5 2 11 6" xfId="31013" xr:uid="{00000000-0005-0000-0000-000026790000}"/>
    <cellStyle name="Percent 5 2 11 7" xfId="31014" xr:uid="{00000000-0005-0000-0000-000027790000}"/>
    <cellStyle name="Percent 5 2 12" xfId="31015" xr:uid="{00000000-0005-0000-0000-000028790000}"/>
    <cellStyle name="Percent 5 2 13" xfId="31016" xr:uid="{00000000-0005-0000-0000-000029790000}"/>
    <cellStyle name="Percent 5 2 14" xfId="31017" xr:uid="{00000000-0005-0000-0000-00002A790000}"/>
    <cellStyle name="Percent 5 2 15" xfId="31018" xr:uid="{00000000-0005-0000-0000-00002B790000}"/>
    <cellStyle name="Percent 5 2 16" xfId="31019" xr:uid="{00000000-0005-0000-0000-00002C790000}"/>
    <cellStyle name="Percent 5 2 17" xfId="31020" xr:uid="{00000000-0005-0000-0000-00002D790000}"/>
    <cellStyle name="Percent 5 2 2" xfId="31021" xr:uid="{00000000-0005-0000-0000-00002E790000}"/>
    <cellStyle name="Percent 5 2 2 10" xfId="31022" xr:uid="{00000000-0005-0000-0000-00002F790000}"/>
    <cellStyle name="Percent 5 2 2 11" xfId="31023" xr:uid="{00000000-0005-0000-0000-000030790000}"/>
    <cellStyle name="Percent 5 2 2 12" xfId="31024" xr:uid="{00000000-0005-0000-0000-000031790000}"/>
    <cellStyle name="Percent 5 2 2 13" xfId="31025" xr:uid="{00000000-0005-0000-0000-000032790000}"/>
    <cellStyle name="Percent 5 2 2 14" xfId="31026" xr:uid="{00000000-0005-0000-0000-000033790000}"/>
    <cellStyle name="Percent 5 2 2 15" xfId="31027" xr:uid="{00000000-0005-0000-0000-000034790000}"/>
    <cellStyle name="Percent 5 2 2 2" xfId="31028" xr:uid="{00000000-0005-0000-0000-000035790000}"/>
    <cellStyle name="Percent 5 2 2 2 10" xfId="31029" xr:uid="{00000000-0005-0000-0000-000036790000}"/>
    <cellStyle name="Percent 5 2 2 2 11" xfId="31030" xr:uid="{00000000-0005-0000-0000-000037790000}"/>
    <cellStyle name="Percent 5 2 2 2 12" xfId="31031" xr:uid="{00000000-0005-0000-0000-000038790000}"/>
    <cellStyle name="Percent 5 2 2 2 13" xfId="31032" xr:uid="{00000000-0005-0000-0000-000039790000}"/>
    <cellStyle name="Percent 5 2 2 2 14" xfId="31033" xr:uid="{00000000-0005-0000-0000-00003A790000}"/>
    <cellStyle name="Percent 5 2 2 2 2" xfId="31034" xr:uid="{00000000-0005-0000-0000-00003B790000}"/>
    <cellStyle name="Percent 5 2 2 2 2 10" xfId="31035" xr:uid="{00000000-0005-0000-0000-00003C790000}"/>
    <cellStyle name="Percent 5 2 2 2 2 11" xfId="31036" xr:uid="{00000000-0005-0000-0000-00003D790000}"/>
    <cellStyle name="Percent 5 2 2 2 2 12" xfId="31037" xr:uid="{00000000-0005-0000-0000-00003E790000}"/>
    <cellStyle name="Percent 5 2 2 2 2 2" xfId="31038" xr:uid="{00000000-0005-0000-0000-00003F790000}"/>
    <cellStyle name="Percent 5 2 2 2 2 2 10" xfId="31039" xr:uid="{00000000-0005-0000-0000-000040790000}"/>
    <cellStyle name="Percent 5 2 2 2 2 2 2" xfId="31040" xr:uid="{00000000-0005-0000-0000-000041790000}"/>
    <cellStyle name="Percent 5 2 2 2 2 2 2 2" xfId="31041" xr:uid="{00000000-0005-0000-0000-000042790000}"/>
    <cellStyle name="Percent 5 2 2 2 2 2 2 3" xfId="31042" xr:uid="{00000000-0005-0000-0000-000043790000}"/>
    <cellStyle name="Percent 5 2 2 2 2 2 2 4" xfId="31043" xr:uid="{00000000-0005-0000-0000-000044790000}"/>
    <cellStyle name="Percent 5 2 2 2 2 2 2 5" xfId="31044" xr:uid="{00000000-0005-0000-0000-000045790000}"/>
    <cellStyle name="Percent 5 2 2 2 2 2 2 6" xfId="31045" xr:uid="{00000000-0005-0000-0000-000046790000}"/>
    <cellStyle name="Percent 5 2 2 2 2 2 2 7" xfId="31046" xr:uid="{00000000-0005-0000-0000-000047790000}"/>
    <cellStyle name="Percent 5 2 2 2 2 2 3" xfId="31047" xr:uid="{00000000-0005-0000-0000-000048790000}"/>
    <cellStyle name="Percent 5 2 2 2 2 2 3 2" xfId="31048" xr:uid="{00000000-0005-0000-0000-000049790000}"/>
    <cellStyle name="Percent 5 2 2 2 2 2 3 3" xfId="31049" xr:uid="{00000000-0005-0000-0000-00004A790000}"/>
    <cellStyle name="Percent 5 2 2 2 2 2 3 4" xfId="31050" xr:uid="{00000000-0005-0000-0000-00004B790000}"/>
    <cellStyle name="Percent 5 2 2 2 2 2 3 5" xfId="31051" xr:uid="{00000000-0005-0000-0000-00004C790000}"/>
    <cellStyle name="Percent 5 2 2 2 2 2 3 6" xfId="31052" xr:uid="{00000000-0005-0000-0000-00004D790000}"/>
    <cellStyle name="Percent 5 2 2 2 2 2 3 7" xfId="31053" xr:uid="{00000000-0005-0000-0000-00004E790000}"/>
    <cellStyle name="Percent 5 2 2 2 2 2 4" xfId="31054" xr:uid="{00000000-0005-0000-0000-00004F790000}"/>
    <cellStyle name="Percent 5 2 2 2 2 2 4 2" xfId="31055" xr:uid="{00000000-0005-0000-0000-000050790000}"/>
    <cellStyle name="Percent 5 2 2 2 2 2 4 3" xfId="31056" xr:uid="{00000000-0005-0000-0000-000051790000}"/>
    <cellStyle name="Percent 5 2 2 2 2 2 4 4" xfId="31057" xr:uid="{00000000-0005-0000-0000-000052790000}"/>
    <cellStyle name="Percent 5 2 2 2 2 2 4 5" xfId="31058" xr:uid="{00000000-0005-0000-0000-000053790000}"/>
    <cellStyle name="Percent 5 2 2 2 2 2 4 6" xfId="31059" xr:uid="{00000000-0005-0000-0000-000054790000}"/>
    <cellStyle name="Percent 5 2 2 2 2 2 4 7" xfId="31060" xr:uid="{00000000-0005-0000-0000-000055790000}"/>
    <cellStyle name="Percent 5 2 2 2 2 2 5" xfId="31061" xr:uid="{00000000-0005-0000-0000-000056790000}"/>
    <cellStyle name="Percent 5 2 2 2 2 2 6" xfId="31062" xr:uid="{00000000-0005-0000-0000-000057790000}"/>
    <cellStyle name="Percent 5 2 2 2 2 2 7" xfId="31063" xr:uid="{00000000-0005-0000-0000-000058790000}"/>
    <cellStyle name="Percent 5 2 2 2 2 2 8" xfId="31064" xr:uid="{00000000-0005-0000-0000-000059790000}"/>
    <cellStyle name="Percent 5 2 2 2 2 2 9" xfId="31065" xr:uid="{00000000-0005-0000-0000-00005A790000}"/>
    <cellStyle name="Percent 5 2 2 2 2 3" xfId="31066" xr:uid="{00000000-0005-0000-0000-00005B790000}"/>
    <cellStyle name="Percent 5 2 2 2 2 3 2" xfId="31067" xr:uid="{00000000-0005-0000-0000-00005C790000}"/>
    <cellStyle name="Percent 5 2 2 2 2 3 2 2" xfId="31068" xr:uid="{00000000-0005-0000-0000-00005D790000}"/>
    <cellStyle name="Percent 5 2 2 2 2 3 2 3" xfId="31069" xr:uid="{00000000-0005-0000-0000-00005E790000}"/>
    <cellStyle name="Percent 5 2 2 2 2 3 2 4" xfId="31070" xr:uid="{00000000-0005-0000-0000-00005F790000}"/>
    <cellStyle name="Percent 5 2 2 2 2 3 2 5" xfId="31071" xr:uid="{00000000-0005-0000-0000-000060790000}"/>
    <cellStyle name="Percent 5 2 2 2 2 3 2 6" xfId="31072" xr:uid="{00000000-0005-0000-0000-000061790000}"/>
    <cellStyle name="Percent 5 2 2 2 2 3 2 7" xfId="31073" xr:uid="{00000000-0005-0000-0000-000062790000}"/>
    <cellStyle name="Percent 5 2 2 2 2 3 3" xfId="31074" xr:uid="{00000000-0005-0000-0000-000063790000}"/>
    <cellStyle name="Percent 5 2 2 2 2 3 4" xfId="31075" xr:uid="{00000000-0005-0000-0000-000064790000}"/>
    <cellStyle name="Percent 5 2 2 2 2 3 5" xfId="31076" xr:uid="{00000000-0005-0000-0000-000065790000}"/>
    <cellStyle name="Percent 5 2 2 2 2 3 6" xfId="31077" xr:uid="{00000000-0005-0000-0000-000066790000}"/>
    <cellStyle name="Percent 5 2 2 2 2 3 7" xfId="31078" xr:uid="{00000000-0005-0000-0000-000067790000}"/>
    <cellStyle name="Percent 5 2 2 2 2 3 8" xfId="31079" xr:uid="{00000000-0005-0000-0000-000068790000}"/>
    <cellStyle name="Percent 5 2 2 2 2 4" xfId="31080" xr:uid="{00000000-0005-0000-0000-000069790000}"/>
    <cellStyle name="Percent 5 2 2 2 2 4 2" xfId="31081" xr:uid="{00000000-0005-0000-0000-00006A790000}"/>
    <cellStyle name="Percent 5 2 2 2 2 4 3" xfId="31082" xr:uid="{00000000-0005-0000-0000-00006B790000}"/>
    <cellStyle name="Percent 5 2 2 2 2 4 4" xfId="31083" xr:uid="{00000000-0005-0000-0000-00006C790000}"/>
    <cellStyle name="Percent 5 2 2 2 2 4 5" xfId="31084" xr:uid="{00000000-0005-0000-0000-00006D790000}"/>
    <cellStyle name="Percent 5 2 2 2 2 4 6" xfId="31085" xr:uid="{00000000-0005-0000-0000-00006E790000}"/>
    <cellStyle name="Percent 5 2 2 2 2 4 7" xfId="31086" xr:uid="{00000000-0005-0000-0000-00006F790000}"/>
    <cellStyle name="Percent 5 2 2 2 2 5" xfId="31087" xr:uid="{00000000-0005-0000-0000-000070790000}"/>
    <cellStyle name="Percent 5 2 2 2 2 5 2" xfId="31088" xr:uid="{00000000-0005-0000-0000-000071790000}"/>
    <cellStyle name="Percent 5 2 2 2 2 5 3" xfId="31089" xr:uid="{00000000-0005-0000-0000-000072790000}"/>
    <cellStyle name="Percent 5 2 2 2 2 5 4" xfId="31090" xr:uid="{00000000-0005-0000-0000-000073790000}"/>
    <cellStyle name="Percent 5 2 2 2 2 5 5" xfId="31091" xr:uid="{00000000-0005-0000-0000-000074790000}"/>
    <cellStyle name="Percent 5 2 2 2 2 5 6" xfId="31092" xr:uid="{00000000-0005-0000-0000-000075790000}"/>
    <cellStyle name="Percent 5 2 2 2 2 5 7" xfId="31093" xr:uid="{00000000-0005-0000-0000-000076790000}"/>
    <cellStyle name="Percent 5 2 2 2 2 6" xfId="31094" xr:uid="{00000000-0005-0000-0000-000077790000}"/>
    <cellStyle name="Percent 5 2 2 2 2 6 2" xfId="31095" xr:uid="{00000000-0005-0000-0000-000078790000}"/>
    <cellStyle name="Percent 5 2 2 2 2 6 3" xfId="31096" xr:uid="{00000000-0005-0000-0000-000079790000}"/>
    <cellStyle name="Percent 5 2 2 2 2 6 4" xfId="31097" xr:uid="{00000000-0005-0000-0000-00007A790000}"/>
    <cellStyle name="Percent 5 2 2 2 2 6 5" xfId="31098" xr:uid="{00000000-0005-0000-0000-00007B790000}"/>
    <cellStyle name="Percent 5 2 2 2 2 6 6" xfId="31099" xr:uid="{00000000-0005-0000-0000-00007C790000}"/>
    <cellStyle name="Percent 5 2 2 2 2 6 7" xfId="31100" xr:uid="{00000000-0005-0000-0000-00007D790000}"/>
    <cellStyle name="Percent 5 2 2 2 2 7" xfId="31101" xr:uid="{00000000-0005-0000-0000-00007E790000}"/>
    <cellStyle name="Percent 5 2 2 2 2 8" xfId="31102" xr:uid="{00000000-0005-0000-0000-00007F790000}"/>
    <cellStyle name="Percent 5 2 2 2 2 9" xfId="31103" xr:uid="{00000000-0005-0000-0000-000080790000}"/>
    <cellStyle name="Percent 5 2 2 2 3" xfId="31104" xr:uid="{00000000-0005-0000-0000-000081790000}"/>
    <cellStyle name="Percent 5 2 2 2 3 10" xfId="31105" xr:uid="{00000000-0005-0000-0000-000082790000}"/>
    <cellStyle name="Percent 5 2 2 2 3 11" xfId="31106" xr:uid="{00000000-0005-0000-0000-000083790000}"/>
    <cellStyle name="Percent 5 2 2 2 3 12" xfId="31107" xr:uid="{00000000-0005-0000-0000-000084790000}"/>
    <cellStyle name="Percent 5 2 2 2 3 2" xfId="31108" xr:uid="{00000000-0005-0000-0000-000085790000}"/>
    <cellStyle name="Percent 5 2 2 2 3 2 10" xfId="31109" xr:uid="{00000000-0005-0000-0000-000086790000}"/>
    <cellStyle name="Percent 5 2 2 2 3 2 2" xfId="31110" xr:uid="{00000000-0005-0000-0000-000087790000}"/>
    <cellStyle name="Percent 5 2 2 2 3 2 2 2" xfId="31111" xr:uid="{00000000-0005-0000-0000-000088790000}"/>
    <cellStyle name="Percent 5 2 2 2 3 2 2 3" xfId="31112" xr:uid="{00000000-0005-0000-0000-000089790000}"/>
    <cellStyle name="Percent 5 2 2 2 3 2 2 4" xfId="31113" xr:uid="{00000000-0005-0000-0000-00008A790000}"/>
    <cellStyle name="Percent 5 2 2 2 3 2 2 5" xfId="31114" xr:uid="{00000000-0005-0000-0000-00008B790000}"/>
    <cellStyle name="Percent 5 2 2 2 3 2 2 6" xfId="31115" xr:uid="{00000000-0005-0000-0000-00008C790000}"/>
    <cellStyle name="Percent 5 2 2 2 3 2 2 7" xfId="31116" xr:uid="{00000000-0005-0000-0000-00008D790000}"/>
    <cellStyle name="Percent 5 2 2 2 3 2 3" xfId="31117" xr:uid="{00000000-0005-0000-0000-00008E790000}"/>
    <cellStyle name="Percent 5 2 2 2 3 2 3 2" xfId="31118" xr:uid="{00000000-0005-0000-0000-00008F790000}"/>
    <cellStyle name="Percent 5 2 2 2 3 2 3 3" xfId="31119" xr:uid="{00000000-0005-0000-0000-000090790000}"/>
    <cellStyle name="Percent 5 2 2 2 3 2 3 4" xfId="31120" xr:uid="{00000000-0005-0000-0000-000091790000}"/>
    <cellStyle name="Percent 5 2 2 2 3 2 3 5" xfId="31121" xr:uid="{00000000-0005-0000-0000-000092790000}"/>
    <cellStyle name="Percent 5 2 2 2 3 2 3 6" xfId="31122" xr:uid="{00000000-0005-0000-0000-000093790000}"/>
    <cellStyle name="Percent 5 2 2 2 3 2 3 7" xfId="31123" xr:uid="{00000000-0005-0000-0000-000094790000}"/>
    <cellStyle name="Percent 5 2 2 2 3 2 4" xfId="31124" xr:uid="{00000000-0005-0000-0000-000095790000}"/>
    <cellStyle name="Percent 5 2 2 2 3 2 4 2" xfId="31125" xr:uid="{00000000-0005-0000-0000-000096790000}"/>
    <cellStyle name="Percent 5 2 2 2 3 2 4 3" xfId="31126" xr:uid="{00000000-0005-0000-0000-000097790000}"/>
    <cellStyle name="Percent 5 2 2 2 3 2 4 4" xfId="31127" xr:uid="{00000000-0005-0000-0000-000098790000}"/>
    <cellStyle name="Percent 5 2 2 2 3 2 4 5" xfId="31128" xr:uid="{00000000-0005-0000-0000-000099790000}"/>
    <cellStyle name="Percent 5 2 2 2 3 2 4 6" xfId="31129" xr:uid="{00000000-0005-0000-0000-00009A790000}"/>
    <cellStyle name="Percent 5 2 2 2 3 2 4 7" xfId="31130" xr:uid="{00000000-0005-0000-0000-00009B790000}"/>
    <cellStyle name="Percent 5 2 2 2 3 2 5" xfId="31131" xr:uid="{00000000-0005-0000-0000-00009C790000}"/>
    <cellStyle name="Percent 5 2 2 2 3 2 6" xfId="31132" xr:uid="{00000000-0005-0000-0000-00009D790000}"/>
    <cellStyle name="Percent 5 2 2 2 3 2 7" xfId="31133" xr:uid="{00000000-0005-0000-0000-00009E790000}"/>
    <cellStyle name="Percent 5 2 2 2 3 2 8" xfId="31134" xr:uid="{00000000-0005-0000-0000-00009F790000}"/>
    <cellStyle name="Percent 5 2 2 2 3 2 9" xfId="31135" xr:uid="{00000000-0005-0000-0000-0000A0790000}"/>
    <cellStyle name="Percent 5 2 2 2 3 3" xfId="31136" xr:uid="{00000000-0005-0000-0000-0000A1790000}"/>
    <cellStyle name="Percent 5 2 2 2 3 3 2" xfId="31137" xr:uid="{00000000-0005-0000-0000-0000A2790000}"/>
    <cellStyle name="Percent 5 2 2 2 3 3 2 2" xfId="31138" xr:uid="{00000000-0005-0000-0000-0000A3790000}"/>
    <cellStyle name="Percent 5 2 2 2 3 3 2 3" xfId="31139" xr:uid="{00000000-0005-0000-0000-0000A4790000}"/>
    <cellStyle name="Percent 5 2 2 2 3 3 2 4" xfId="31140" xr:uid="{00000000-0005-0000-0000-0000A5790000}"/>
    <cellStyle name="Percent 5 2 2 2 3 3 2 5" xfId="31141" xr:uid="{00000000-0005-0000-0000-0000A6790000}"/>
    <cellStyle name="Percent 5 2 2 2 3 3 2 6" xfId="31142" xr:uid="{00000000-0005-0000-0000-0000A7790000}"/>
    <cellStyle name="Percent 5 2 2 2 3 3 2 7" xfId="31143" xr:uid="{00000000-0005-0000-0000-0000A8790000}"/>
    <cellStyle name="Percent 5 2 2 2 3 3 3" xfId="31144" xr:uid="{00000000-0005-0000-0000-0000A9790000}"/>
    <cellStyle name="Percent 5 2 2 2 3 3 4" xfId="31145" xr:uid="{00000000-0005-0000-0000-0000AA790000}"/>
    <cellStyle name="Percent 5 2 2 2 3 3 5" xfId="31146" xr:uid="{00000000-0005-0000-0000-0000AB790000}"/>
    <cellStyle name="Percent 5 2 2 2 3 3 6" xfId="31147" xr:uid="{00000000-0005-0000-0000-0000AC790000}"/>
    <cellStyle name="Percent 5 2 2 2 3 3 7" xfId="31148" xr:uid="{00000000-0005-0000-0000-0000AD790000}"/>
    <cellStyle name="Percent 5 2 2 2 3 3 8" xfId="31149" xr:uid="{00000000-0005-0000-0000-0000AE790000}"/>
    <cellStyle name="Percent 5 2 2 2 3 4" xfId="31150" xr:uid="{00000000-0005-0000-0000-0000AF790000}"/>
    <cellStyle name="Percent 5 2 2 2 3 4 2" xfId="31151" xr:uid="{00000000-0005-0000-0000-0000B0790000}"/>
    <cellStyle name="Percent 5 2 2 2 3 4 3" xfId="31152" xr:uid="{00000000-0005-0000-0000-0000B1790000}"/>
    <cellStyle name="Percent 5 2 2 2 3 4 4" xfId="31153" xr:uid="{00000000-0005-0000-0000-0000B2790000}"/>
    <cellStyle name="Percent 5 2 2 2 3 4 5" xfId="31154" xr:uid="{00000000-0005-0000-0000-0000B3790000}"/>
    <cellStyle name="Percent 5 2 2 2 3 4 6" xfId="31155" xr:uid="{00000000-0005-0000-0000-0000B4790000}"/>
    <cellStyle name="Percent 5 2 2 2 3 4 7" xfId="31156" xr:uid="{00000000-0005-0000-0000-0000B5790000}"/>
    <cellStyle name="Percent 5 2 2 2 3 5" xfId="31157" xr:uid="{00000000-0005-0000-0000-0000B6790000}"/>
    <cellStyle name="Percent 5 2 2 2 3 5 2" xfId="31158" xr:uid="{00000000-0005-0000-0000-0000B7790000}"/>
    <cellStyle name="Percent 5 2 2 2 3 5 3" xfId="31159" xr:uid="{00000000-0005-0000-0000-0000B8790000}"/>
    <cellStyle name="Percent 5 2 2 2 3 5 4" xfId="31160" xr:uid="{00000000-0005-0000-0000-0000B9790000}"/>
    <cellStyle name="Percent 5 2 2 2 3 5 5" xfId="31161" xr:uid="{00000000-0005-0000-0000-0000BA790000}"/>
    <cellStyle name="Percent 5 2 2 2 3 5 6" xfId="31162" xr:uid="{00000000-0005-0000-0000-0000BB790000}"/>
    <cellStyle name="Percent 5 2 2 2 3 5 7" xfId="31163" xr:uid="{00000000-0005-0000-0000-0000BC790000}"/>
    <cellStyle name="Percent 5 2 2 2 3 6" xfId="31164" xr:uid="{00000000-0005-0000-0000-0000BD790000}"/>
    <cellStyle name="Percent 5 2 2 2 3 6 2" xfId="31165" xr:uid="{00000000-0005-0000-0000-0000BE790000}"/>
    <cellStyle name="Percent 5 2 2 2 3 6 3" xfId="31166" xr:uid="{00000000-0005-0000-0000-0000BF790000}"/>
    <cellStyle name="Percent 5 2 2 2 3 6 4" xfId="31167" xr:uid="{00000000-0005-0000-0000-0000C0790000}"/>
    <cellStyle name="Percent 5 2 2 2 3 6 5" xfId="31168" xr:uid="{00000000-0005-0000-0000-0000C1790000}"/>
    <cellStyle name="Percent 5 2 2 2 3 6 6" xfId="31169" xr:uid="{00000000-0005-0000-0000-0000C2790000}"/>
    <cellStyle name="Percent 5 2 2 2 3 6 7" xfId="31170" xr:uid="{00000000-0005-0000-0000-0000C3790000}"/>
    <cellStyle name="Percent 5 2 2 2 3 7" xfId="31171" xr:uid="{00000000-0005-0000-0000-0000C4790000}"/>
    <cellStyle name="Percent 5 2 2 2 3 8" xfId="31172" xr:uid="{00000000-0005-0000-0000-0000C5790000}"/>
    <cellStyle name="Percent 5 2 2 2 3 9" xfId="31173" xr:uid="{00000000-0005-0000-0000-0000C6790000}"/>
    <cellStyle name="Percent 5 2 2 2 4" xfId="31174" xr:uid="{00000000-0005-0000-0000-0000C7790000}"/>
    <cellStyle name="Percent 5 2 2 2 4 10" xfId="31175" xr:uid="{00000000-0005-0000-0000-0000C8790000}"/>
    <cellStyle name="Percent 5 2 2 2 4 2" xfId="31176" xr:uid="{00000000-0005-0000-0000-0000C9790000}"/>
    <cellStyle name="Percent 5 2 2 2 4 2 2" xfId="31177" xr:uid="{00000000-0005-0000-0000-0000CA790000}"/>
    <cellStyle name="Percent 5 2 2 2 4 2 3" xfId="31178" xr:uid="{00000000-0005-0000-0000-0000CB790000}"/>
    <cellStyle name="Percent 5 2 2 2 4 2 4" xfId="31179" xr:uid="{00000000-0005-0000-0000-0000CC790000}"/>
    <cellStyle name="Percent 5 2 2 2 4 2 5" xfId="31180" xr:uid="{00000000-0005-0000-0000-0000CD790000}"/>
    <cellStyle name="Percent 5 2 2 2 4 2 6" xfId="31181" xr:uid="{00000000-0005-0000-0000-0000CE790000}"/>
    <cellStyle name="Percent 5 2 2 2 4 2 7" xfId="31182" xr:uid="{00000000-0005-0000-0000-0000CF790000}"/>
    <cellStyle name="Percent 5 2 2 2 4 3" xfId="31183" xr:uid="{00000000-0005-0000-0000-0000D0790000}"/>
    <cellStyle name="Percent 5 2 2 2 4 3 2" xfId="31184" xr:uid="{00000000-0005-0000-0000-0000D1790000}"/>
    <cellStyle name="Percent 5 2 2 2 4 3 3" xfId="31185" xr:uid="{00000000-0005-0000-0000-0000D2790000}"/>
    <cellStyle name="Percent 5 2 2 2 4 3 4" xfId="31186" xr:uid="{00000000-0005-0000-0000-0000D3790000}"/>
    <cellStyle name="Percent 5 2 2 2 4 3 5" xfId="31187" xr:uid="{00000000-0005-0000-0000-0000D4790000}"/>
    <cellStyle name="Percent 5 2 2 2 4 3 6" xfId="31188" xr:uid="{00000000-0005-0000-0000-0000D5790000}"/>
    <cellStyle name="Percent 5 2 2 2 4 3 7" xfId="31189" xr:uid="{00000000-0005-0000-0000-0000D6790000}"/>
    <cellStyle name="Percent 5 2 2 2 4 4" xfId="31190" xr:uid="{00000000-0005-0000-0000-0000D7790000}"/>
    <cellStyle name="Percent 5 2 2 2 4 4 2" xfId="31191" xr:uid="{00000000-0005-0000-0000-0000D8790000}"/>
    <cellStyle name="Percent 5 2 2 2 4 4 3" xfId="31192" xr:uid="{00000000-0005-0000-0000-0000D9790000}"/>
    <cellStyle name="Percent 5 2 2 2 4 4 4" xfId="31193" xr:uid="{00000000-0005-0000-0000-0000DA790000}"/>
    <cellStyle name="Percent 5 2 2 2 4 4 5" xfId="31194" xr:uid="{00000000-0005-0000-0000-0000DB790000}"/>
    <cellStyle name="Percent 5 2 2 2 4 4 6" xfId="31195" xr:uid="{00000000-0005-0000-0000-0000DC790000}"/>
    <cellStyle name="Percent 5 2 2 2 4 4 7" xfId="31196" xr:uid="{00000000-0005-0000-0000-0000DD790000}"/>
    <cellStyle name="Percent 5 2 2 2 4 5" xfId="31197" xr:uid="{00000000-0005-0000-0000-0000DE790000}"/>
    <cellStyle name="Percent 5 2 2 2 4 6" xfId="31198" xr:uid="{00000000-0005-0000-0000-0000DF790000}"/>
    <cellStyle name="Percent 5 2 2 2 4 7" xfId="31199" xr:uid="{00000000-0005-0000-0000-0000E0790000}"/>
    <cellStyle name="Percent 5 2 2 2 4 8" xfId="31200" xr:uid="{00000000-0005-0000-0000-0000E1790000}"/>
    <cellStyle name="Percent 5 2 2 2 4 9" xfId="31201" xr:uid="{00000000-0005-0000-0000-0000E2790000}"/>
    <cellStyle name="Percent 5 2 2 2 5" xfId="31202" xr:uid="{00000000-0005-0000-0000-0000E3790000}"/>
    <cellStyle name="Percent 5 2 2 2 5 2" xfId="31203" xr:uid="{00000000-0005-0000-0000-0000E4790000}"/>
    <cellStyle name="Percent 5 2 2 2 5 2 2" xfId="31204" xr:uid="{00000000-0005-0000-0000-0000E5790000}"/>
    <cellStyle name="Percent 5 2 2 2 5 2 3" xfId="31205" xr:uid="{00000000-0005-0000-0000-0000E6790000}"/>
    <cellStyle name="Percent 5 2 2 2 5 2 4" xfId="31206" xr:uid="{00000000-0005-0000-0000-0000E7790000}"/>
    <cellStyle name="Percent 5 2 2 2 5 2 5" xfId="31207" xr:uid="{00000000-0005-0000-0000-0000E8790000}"/>
    <cellStyle name="Percent 5 2 2 2 5 2 6" xfId="31208" xr:uid="{00000000-0005-0000-0000-0000E9790000}"/>
    <cellStyle name="Percent 5 2 2 2 5 2 7" xfId="31209" xr:uid="{00000000-0005-0000-0000-0000EA790000}"/>
    <cellStyle name="Percent 5 2 2 2 5 3" xfId="31210" xr:uid="{00000000-0005-0000-0000-0000EB790000}"/>
    <cellStyle name="Percent 5 2 2 2 5 4" xfId="31211" xr:uid="{00000000-0005-0000-0000-0000EC790000}"/>
    <cellStyle name="Percent 5 2 2 2 5 5" xfId="31212" xr:uid="{00000000-0005-0000-0000-0000ED790000}"/>
    <cellStyle name="Percent 5 2 2 2 5 6" xfId="31213" xr:uid="{00000000-0005-0000-0000-0000EE790000}"/>
    <cellStyle name="Percent 5 2 2 2 5 7" xfId="31214" xr:uid="{00000000-0005-0000-0000-0000EF790000}"/>
    <cellStyle name="Percent 5 2 2 2 5 8" xfId="31215" xr:uid="{00000000-0005-0000-0000-0000F0790000}"/>
    <cellStyle name="Percent 5 2 2 2 6" xfId="31216" xr:uid="{00000000-0005-0000-0000-0000F1790000}"/>
    <cellStyle name="Percent 5 2 2 2 6 2" xfId="31217" xr:uid="{00000000-0005-0000-0000-0000F2790000}"/>
    <cellStyle name="Percent 5 2 2 2 6 3" xfId="31218" xr:uid="{00000000-0005-0000-0000-0000F3790000}"/>
    <cellStyle name="Percent 5 2 2 2 6 4" xfId="31219" xr:uid="{00000000-0005-0000-0000-0000F4790000}"/>
    <cellStyle name="Percent 5 2 2 2 6 5" xfId="31220" xr:uid="{00000000-0005-0000-0000-0000F5790000}"/>
    <cellStyle name="Percent 5 2 2 2 6 6" xfId="31221" xr:uid="{00000000-0005-0000-0000-0000F6790000}"/>
    <cellStyle name="Percent 5 2 2 2 6 7" xfId="31222" xr:uid="{00000000-0005-0000-0000-0000F7790000}"/>
    <cellStyle name="Percent 5 2 2 2 7" xfId="31223" xr:uid="{00000000-0005-0000-0000-0000F8790000}"/>
    <cellStyle name="Percent 5 2 2 2 7 2" xfId="31224" xr:uid="{00000000-0005-0000-0000-0000F9790000}"/>
    <cellStyle name="Percent 5 2 2 2 7 3" xfId="31225" xr:uid="{00000000-0005-0000-0000-0000FA790000}"/>
    <cellStyle name="Percent 5 2 2 2 7 4" xfId="31226" xr:uid="{00000000-0005-0000-0000-0000FB790000}"/>
    <cellStyle name="Percent 5 2 2 2 7 5" xfId="31227" xr:uid="{00000000-0005-0000-0000-0000FC790000}"/>
    <cellStyle name="Percent 5 2 2 2 7 6" xfId="31228" xr:uid="{00000000-0005-0000-0000-0000FD790000}"/>
    <cellStyle name="Percent 5 2 2 2 7 7" xfId="31229" xr:uid="{00000000-0005-0000-0000-0000FE790000}"/>
    <cellStyle name="Percent 5 2 2 2 8" xfId="31230" xr:uid="{00000000-0005-0000-0000-0000FF790000}"/>
    <cellStyle name="Percent 5 2 2 2 8 2" xfId="31231" xr:uid="{00000000-0005-0000-0000-0000007A0000}"/>
    <cellStyle name="Percent 5 2 2 2 8 3" xfId="31232" xr:uid="{00000000-0005-0000-0000-0000017A0000}"/>
    <cellStyle name="Percent 5 2 2 2 8 4" xfId="31233" xr:uid="{00000000-0005-0000-0000-0000027A0000}"/>
    <cellStyle name="Percent 5 2 2 2 8 5" xfId="31234" xr:uid="{00000000-0005-0000-0000-0000037A0000}"/>
    <cellStyle name="Percent 5 2 2 2 8 6" xfId="31235" xr:uid="{00000000-0005-0000-0000-0000047A0000}"/>
    <cellStyle name="Percent 5 2 2 2 8 7" xfId="31236" xr:uid="{00000000-0005-0000-0000-0000057A0000}"/>
    <cellStyle name="Percent 5 2 2 2 9" xfId="31237" xr:uid="{00000000-0005-0000-0000-0000067A0000}"/>
    <cellStyle name="Percent 5 2 2 3" xfId="31238" xr:uid="{00000000-0005-0000-0000-0000077A0000}"/>
    <cellStyle name="Percent 5 2 2 3 10" xfId="31239" xr:uid="{00000000-0005-0000-0000-0000087A0000}"/>
    <cellStyle name="Percent 5 2 2 3 11" xfId="31240" xr:uid="{00000000-0005-0000-0000-0000097A0000}"/>
    <cellStyle name="Percent 5 2 2 3 12" xfId="31241" xr:uid="{00000000-0005-0000-0000-00000A7A0000}"/>
    <cellStyle name="Percent 5 2 2 3 13" xfId="31242" xr:uid="{00000000-0005-0000-0000-00000B7A0000}"/>
    <cellStyle name="Percent 5 2 2 3 2" xfId="31243" xr:uid="{00000000-0005-0000-0000-00000C7A0000}"/>
    <cellStyle name="Percent 5 2 2 3 2 10" xfId="31244" xr:uid="{00000000-0005-0000-0000-00000D7A0000}"/>
    <cellStyle name="Percent 5 2 2 3 2 11" xfId="31245" xr:uid="{00000000-0005-0000-0000-00000E7A0000}"/>
    <cellStyle name="Percent 5 2 2 3 2 12" xfId="31246" xr:uid="{00000000-0005-0000-0000-00000F7A0000}"/>
    <cellStyle name="Percent 5 2 2 3 2 2" xfId="31247" xr:uid="{00000000-0005-0000-0000-0000107A0000}"/>
    <cellStyle name="Percent 5 2 2 3 2 2 10" xfId="31248" xr:uid="{00000000-0005-0000-0000-0000117A0000}"/>
    <cellStyle name="Percent 5 2 2 3 2 2 2" xfId="31249" xr:uid="{00000000-0005-0000-0000-0000127A0000}"/>
    <cellStyle name="Percent 5 2 2 3 2 2 2 2" xfId="31250" xr:uid="{00000000-0005-0000-0000-0000137A0000}"/>
    <cellStyle name="Percent 5 2 2 3 2 2 2 3" xfId="31251" xr:uid="{00000000-0005-0000-0000-0000147A0000}"/>
    <cellStyle name="Percent 5 2 2 3 2 2 2 4" xfId="31252" xr:uid="{00000000-0005-0000-0000-0000157A0000}"/>
    <cellStyle name="Percent 5 2 2 3 2 2 2 5" xfId="31253" xr:uid="{00000000-0005-0000-0000-0000167A0000}"/>
    <cellStyle name="Percent 5 2 2 3 2 2 2 6" xfId="31254" xr:uid="{00000000-0005-0000-0000-0000177A0000}"/>
    <cellStyle name="Percent 5 2 2 3 2 2 2 7" xfId="31255" xr:uid="{00000000-0005-0000-0000-0000187A0000}"/>
    <cellStyle name="Percent 5 2 2 3 2 2 3" xfId="31256" xr:uid="{00000000-0005-0000-0000-0000197A0000}"/>
    <cellStyle name="Percent 5 2 2 3 2 2 3 2" xfId="31257" xr:uid="{00000000-0005-0000-0000-00001A7A0000}"/>
    <cellStyle name="Percent 5 2 2 3 2 2 3 3" xfId="31258" xr:uid="{00000000-0005-0000-0000-00001B7A0000}"/>
    <cellStyle name="Percent 5 2 2 3 2 2 3 4" xfId="31259" xr:uid="{00000000-0005-0000-0000-00001C7A0000}"/>
    <cellStyle name="Percent 5 2 2 3 2 2 3 5" xfId="31260" xr:uid="{00000000-0005-0000-0000-00001D7A0000}"/>
    <cellStyle name="Percent 5 2 2 3 2 2 3 6" xfId="31261" xr:uid="{00000000-0005-0000-0000-00001E7A0000}"/>
    <cellStyle name="Percent 5 2 2 3 2 2 3 7" xfId="31262" xr:uid="{00000000-0005-0000-0000-00001F7A0000}"/>
    <cellStyle name="Percent 5 2 2 3 2 2 4" xfId="31263" xr:uid="{00000000-0005-0000-0000-0000207A0000}"/>
    <cellStyle name="Percent 5 2 2 3 2 2 4 2" xfId="31264" xr:uid="{00000000-0005-0000-0000-0000217A0000}"/>
    <cellStyle name="Percent 5 2 2 3 2 2 4 3" xfId="31265" xr:uid="{00000000-0005-0000-0000-0000227A0000}"/>
    <cellStyle name="Percent 5 2 2 3 2 2 4 4" xfId="31266" xr:uid="{00000000-0005-0000-0000-0000237A0000}"/>
    <cellStyle name="Percent 5 2 2 3 2 2 4 5" xfId="31267" xr:uid="{00000000-0005-0000-0000-0000247A0000}"/>
    <cellStyle name="Percent 5 2 2 3 2 2 4 6" xfId="31268" xr:uid="{00000000-0005-0000-0000-0000257A0000}"/>
    <cellStyle name="Percent 5 2 2 3 2 2 4 7" xfId="31269" xr:uid="{00000000-0005-0000-0000-0000267A0000}"/>
    <cellStyle name="Percent 5 2 2 3 2 2 5" xfId="31270" xr:uid="{00000000-0005-0000-0000-0000277A0000}"/>
    <cellStyle name="Percent 5 2 2 3 2 2 6" xfId="31271" xr:uid="{00000000-0005-0000-0000-0000287A0000}"/>
    <cellStyle name="Percent 5 2 2 3 2 2 7" xfId="31272" xr:uid="{00000000-0005-0000-0000-0000297A0000}"/>
    <cellStyle name="Percent 5 2 2 3 2 2 8" xfId="31273" xr:uid="{00000000-0005-0000-0000-00002A7A0000}"/>
    <cellStyle name="Percent 5 2 2 3 2 2 9" xfId="31274" xr:uid="{00000000-0005-0000-0000-00002B7A0000}"/>
    <cellStyle name="Percent 5 2 2 3 2 3" xfId="31275" xr:uid="{00000000-0005-0000-0000-00002C7A0000}"/>
    <cellStyle name="Percent 5 2 2 3 2 3 2" xfId="31276" xr:uid="{00000000-0005-0000-0000-00002D7A0000}"/>
    <cellStyle name="Percent 5 2 2 3 2 3 2 2" xfId="31277" xr:uid="{00000000-0005-0000-0000-00002E7A0000}"/>
    <cellStyle name="Percent 5 2 2 3 2 3 2 3" xfId="31278" xr:uid="{00000000-0005-0000-0000-00002F7A0000}"/>
    <cellStyle name="Percent 5 2 2 3 2 3 2 4" xfId="31279" xr:uid="{00000000-0005-0000-0000-0000307A0000}"/>
    <cellStyle name="Percent 5 2 2 3 2 3 2 5" xfId="31280" xr:uid="{00000000-0005-0000-0000-0000317A0000}"/>
    <cellStyle name="Percent 5 2 2 3 2 3 2 6" xfId="31281" xr:uid="{00000000-0005-0000-0000-0000327A0000}"/>
    <cellStyle name="Percent 5 2 2 3 2 3 2 7" xfId="31282" xr:uid="{00000000-0005-0000-0000-0000337A0000}"/>
    <cellStyle name="Percent 5 2 2 3 2 3 3" xfId="31283" xr:uid="{00000000-0005-0000-0000-0000347A0000}"/>
    <cellStyle name="Percent 5 2 2 3 2 3 4" xfId="31284" xr:uid="{00000000-0005-0000-0000-0000357A0000}"/>
    <cellStyle name="Percent 5 2 2 3 2 3 5" xfId="31285" xr:uid="{00000000-0005-0000-0000-0000367A0000}"/>
    <cellStyle name="Percent 5 2 2 3 2 3 6" xfId="31286" xr:uid="{00000000-0005-0000-0000-0000377A0000}"/>
    <cellStyle name="Percent 5 2 2 3 2 3 7" xfId="31287" xr:uid="{00000000-0005-0000-0000-0000387A0000}"/>
    <cellStyle name="Percent 5 2 2 3 2 3 8" xfId="31288" xr:uid="{00000000-0005-0000-0000-0000397A0000}"/>
    <cellStyle name="Percent 5 2 2 3 2 4" xfId="31289" xr:uid="{00000000-0005-0000-0000-00003A7A0000}"/>
    <cellStyle name="Percent 5 2 2 3 2 4 2" xfId="31290" xr:uid="{00000000-0005-0000-0000-00003B7A0000}"/>
    <cellStyle name="Percent 5 2 2 3 2 4 3" xfId="31291" xr:uid="{00000000-0005-0000-0000-00003C7A0000}"/>
    <cellStyle name="Percent 5 2 2 3 2 4 4" xfId="31292" xr:uid="{00000000-0005-0000-0000-00003D7A0000}"/>
    <cellStyle name="Percent 5 2 2 3 2 4 5" xfId="31293" xr:uid="{00000000-0005-0000-0000-00003E7A0000}"/>
    <cellStyle name="Percent 5 2 2 3 2 4 6" xfId="31294" xr:uid="{00000000-0005-0000-0000-00003F7A0000}"/>
    <cellStyle name="Percent 5 2 2 3 2 4 7" xfId="31295" xr:uid="{00000000-0005-0000-0000-0000407A0000}"/>
    <cellStyle name="Percent 5 2 2 3 2 5" xfId="31296" xr:uid="{00000000-0005-0000-0000-0000417A0000}"/>
    <cellStyle name="Percent 5 2 2 3 2 5 2" xfId="31297" xr:uid="{00000000-0005-0000-0000-0000427A0000}"/>
    <cellStyle name="Percent 5 2 2 3 2 5 3" xfId="31298" xr:uid="{00000000-0005-0000-0000-0000437A0000}"/>
    <cellStyle name="Percent 5 2 2 3 2 5 4" xfId="31299" xr:uid="{00000000-0005-0000-0000-0000447A0000}"/>
    <cellStyle name="Percent 5 2 2 3 2 5 5" xfId="31300" xr:uid="{00000000-0005-0000-0000-0000457A0000}"/>
    <cellStyle name="Percent 5 2 2 3 2 5 6" xfId="31301" xr:uid="{00000000-0005-0000-0000-0000467A0000}"/>
    <cellStyle name="Percent 5 2 2 3 2 5 7" xfId="31302" xr:uid="{00000000-0005-0000-0000-0000477A0000}"/>
    <cellStyle name="Percent 5 2 2 3 2 6" xfId="31303" xr:uid="{00000000-0005-0000-0000-0000487A0000}"/>
    <cellStyle name="Percent 5 2 2 3 2 6 2" xfId="31304" xr:uid="{00000000-0005-0000-0000-0000497A0000}"/>
    <cellStyle name="Percent 5 2 2 3 2 6 3" xfId="31305" xr:uid="{00000000-0005-0000-0000-00004A7A0000}"/>
    <cellStyle name="Percent 5 2 2 3 2 6 4" xfId="31306" xr:uid="{00000000-0005-0000-0000-00004B7A0000}"/>
    <cellStyle name="Percent 5 2 2 3 2 6 5" xfId="31307" xr:uid="{00000000-0005-0000-0000-00004C7A0000}"/>
    <cellStyle name="Percent 5 2 2 3 2 6 6" xfId="31308" xr:uid="{00000000-0005-0000-0000-00004D7A0000}"/>
    <cellStyle name="Percent 5 2 2 3 2 6 7" xfId="31309" xr:uid="{00000000-0005-0000-0000-00004E7A0000}"/>
    <cellStyle name="Percent 5 2 2 3 2 7" xfId="31310" xr:uid="{00000000-0005-0000-0000-00004F7A0000}"/>
    <cellStyle name="Percent 5 2 2 3 2 8" xfId="31311" xr:uid="{00000000-0005-0000-0000-0000507A0000}"/>
    <cellStyle name="Percent 5 2 2 3 2 9" xfId="31312" xr:uid="{00000000-0005-0000-0000-0000517A0000}"/>
    <cellStyle name="Percent 5 2 2 3 3" xfId="31313" xr:uid="{00000000-0005-0000-0000-0000527A0000}"/>
    <cellStyle name="Percent 5 2 2 3 3 10" xfId="31314" xr:uid="{00000000-0005-0000-0000-0000537A0000}"/>
    <cellStyle name="Percent 5 2 2 3 3 2" xfId="31315" xr:uid="{00000000-0005-0000-0000-0000547A0000}"/>
    <cellStyle name="Percent 5 2 2 3 3 2 2" xfId="31316" xr:uid="{00000000-0005-0000-0000-0000557A0000}"/>
    <cellStyle name="Percent 5 2 2 3 3 2 3" xfId="31317" xr:uid="{00000000-0005-0000-0000-0000567A0000}"/>
    <cellStyle name="Percent 5 2 2 3 3 2 4" xfId="31318" xr:uid="{00000000-0005-0000-0000-0000577A0000}"/>
    <cellStyle name="Percent 5 2 2 3 3 2 5" xfId="31319" xr:uid="{00000000-0005-0000-0000-0000587A0000}"/>
    <cellStyle name="Percent 5 2 2 3 3 2 6" xfId="31320" xr:uid="{00000000-0005-0000-0000-0000597A0000}"/>
    <cellStyle name="Percent 5 2 2 3 3 2 7" xfId="31321" xr:uid="{00000000-0005-0000-0000-00005A7A0000}"/>
    <cellStyle name="Percent 5 2 2 3 3 3" xfId="31322" xr:uid="{00000000-0005-0000-0000-00005B7A0000}"/>
    <cellStyle name="Percent 5 2 2 3 3 3 2" xfId="31323" xr:uid="{00000000-0005-0000-0000-00005C7A0000}"/>
    <cellStyle name="Percent 5 2 2 3 3 3 3" xfId="31324" xr:uid="{00000000-0005-0000-0000-00005D7A0000}"/>
    <cellStyle name="Percent 5 2 2 3 3 3 4" xfId="31325" xr:uid="{00000000-0005-0000-0000-00005E7A0000}"/>
    <cellStyle name="Percent 5 2 2 3 3 3 5" xfId="31326" xr:uid="{00000000-0005-0000-0000-00005F7A0000}"/>
    <cellStyle name="Percent 5 2 2 3 3 3 6" xfId="31327" xr:uid="{00000000-0005-0000-0000-0000607A0000}"/>
    <cellStyle name="Percent 5 2 2 3 3 3 7" xfId="31328" xr:uid="{00000000-0005-0000-0000-0000617A0000}"/>
    <cellStyle name="Percent 5 2 2 3 3 4" xfId="31329" xr:uid="{00000000-0005-0000-0000-0000627A0000}"/>
    <cellStyle name="Percent 5 2 2 3 3 4 2" xfId="31330" xr:uid="{00000000-0005-0000-0000-0000637A0000}"/>
    <cellStyle name="Percent 5 2 2 3 3 4 3" xfId="31331" xr:uid="{00000000-0005-0000-0000-0000647A0000}"/>
    <cellStyle name="Percent 5 2 2 3 3 4 4" xfId="31332" xr:uid="{00000000-0005-0000-0000-0000657A0000}"/>
    <cellStyle name="Percent 5 2 2 3 3 4 5" xfId="31333" xr:uid="{00000000-0005-0000-0000-0000667A0000}"/>
    <cellStyle name="Percent 5 2 2 3 3 4 6" xfId="31334" xr:uid="{00000000-0005-0000-0000-0000677A0000}"/>
    <cellStyle name="Percent 5 2 2 3 3 4 7" xfId="31335" xr:uid="{00000000-0005-0000-0000-0000687A0000}"/>
    <cellStyle name="Percent 5 2 2 3 3 5" xfId="31336" xr:uid="{00000000-0005-0000-0000-0000697A0000}"/>
    <cellStyle name="Percent 5 2 2 3 3 6" xfId="31337" xr:uid="{00000000-0005-0000-0000-00006A7A0000}"/>
    <cellStyle name="Percent 5 2 2 3 3 7" xfId="31338" xr:uid="{00000000-0005-0000-0000-00006B7A0000}"/>
    <cellStyle name="Percent 5 2 2 3 3 8" xfId="31339" xr:uid="{00000000-0005-0000-0000-00006C7A0000}"/>
    <cellStyle name="Percent 5 2 2 3 3 9" xfId="31340" xr:uid="{00000000-0005-0000-0000-00006D7A0000}"/>
    <cellStyle name="Percent 5 2 2 3 4" xfId="31341" xr:uid="{00000000-0005-0000-0000-00006E7A0000}"/>
    <cellStyle name="Percent 5 2 2 3 4 2" xfId="31342" xr:uid="{00000000-0005-0000-0000-00006F7A0000}"/>
    <cellStyle name="Percent 5 2 2 3 4 2 2" xfId="31343" xr:uid="{00000000-0005-0000-0000-0000707A0000}"/>
    <cellStyle name="Percent 5 2 2 3 4 2 3" xfId="31344" xr:uid="{00000000-0005-0000-0000-0000717A0000}"/>
    <cellStyle name="Percent 5 2 2 3 4 2 4" xfId="31345" xr:uid="{00000000-0005-0000-0000-0000727A0000}"/>
    <cellStyle name="Percent 5 2 2 3 4 2 5" xfId="31346" xr:uid="{00000000-0005-0000-0000-0000737A0000}"/>
    <cellStyle name="Percent 5 2 2 3 4 2 6" xfId="31347" xr:uid="{00000000-0005-0000-0000-0000747A0000}"/>
    <cellStyle name="Percent 5 2 2 3 4 2 7" xfId="31348" xr:uid="{00000000-0005-0000-0000-0000757A0000}"/>
    <cellStyle name="Percent 5 2 2 3 4 3" xfId="31349" xr:uid="{00000000-0005-0000-0000-0000767A0000}"/>
    <cellStyle name="Percent 5 2 2 3 4 4" xfId="31350" xr:uid="{00000000-0005-0000-0000-0000777A0000}"/>
    <cellStyle name="Percent 5 2 2 3 4 5" xfId="31351" xr:uid="{00000000-0005-0000-0000-0000787A0000}"/>
    <cellStyle name="Percent 5 2 2 3 4 6" xfId="31352" xr:uid="{00000000-0005-0000-0000-0000797A0000}"/>
    <cellStyle name="Percent 5 2 2 3 4 7" xfId="31353" xr:uid="{00000000-0005-0000-0000-00007A7A0000}"/>
    <cellStyle name="Percent 5 2 2 3 4 8" xfId="31354" xr:uid="{00000000-0005-0000-0000-00007B7A0000}"/>
    <cellStyle name="Percent 5 2 2 3 5" xfId="31355" xr:uid="{00000000-0005-0000-0000-00007C7A0000}"/>
    <cellStyle name="Percent 5 2 2 3 5 2" xfId="31356" xr:uid="{00000000-0005-0000-0000-00007D7A0000}"/>
    <cellStyle name="Percent 5 2 2 3 5 3" xfId="31357" xr:uid="{00000000-0005-0000-0000-00007E7A0000}"/>
    <cellStyle name="Percent 5 2 2 3 5 4" xfId="31358" xr:uid="{00000000-0005-0000-0000-00007F7A0000}"/>
    <cellStyle name="Percent 5 2 2 3 5 5" xfId="31359" xr:uid="{00000000-0005-0000-0000-0000807A0000}"/>
    <cellStyle name="Percent 5 2 2 3 5 6" xfId="31360" xr:uid="{00000000-0005-0000-0000-0000817A0000}"/>
    <cellStyle name="Percent 5 2 2 3 5 7" xfId="31361" xr:uid="{00000000-0005-0000-0000-0000827A0000}"/>
    <cellStyle name="Percent 5 2 2 3 6" xfId="31362" xr:uid="{00000000-0005-0000-0000-0000837A0000}"/>
    <cellStyle name="Percent 5 2 2 3 6 2" xfId="31363" xr:uid="{00000000-0005-0000-0000-0000847A0000}"/>
    <cellStyle name="Percent 5 2 2 3 6 3" xfId="31364" xr:uid="{00000000-0005-0000-0000-0000857A0000}"/>
    <cellStyle name="Percent 5 2 2 3 6 4" xfId="31365" xr:uid="{00000000-0005-0000-0000-0000867A0000}"/>
    <cellStyle name="Percent 5 2 2 3 6 5" xfId="31366" xr:uid="{00000000-0005-0000-0000-0000877A0000}"/>
    <cellStyle name="Percent 5 2 2 3 6 6" xfId="31367" xr:uid="{00000000-0005-0000-0000-0000887A0000}"/>
    <cellStyle name="Percent 5 2 2 3 6 7" xfId="31368" xr:uid="{00000000-0005-0000-0000-0000897A0000}"/>
    <cellStyle name="Percent 5 2 2 3 7" xfId="31369" xr:uid="{00000000-0005-0000-0000-00008A7A0000}"/>
    <cellStyle name="Percent 5 2 2 3 7 2" xfId="31370" xr:uid="{00000000-0005-0000-0000-00008B7A0000}"/>
    <cellStyle name="Percent 5 2 2 3 7 3" xfId="31371" xr:uid="{00000000-0005-0000-0000-00008C7A0000}"/>
    <cellStyle name="Percent 5 2 2 3 7 4" xfId="31372" xr:uid="{00000000-0005-0000-0000-00008D7A0000}"/>
    <cellStyle name="Percent 5 2 2 3 7 5" xfId="31373" xr:uid="{00000000-0005-0000-0000-00008E7A0000}"/>
    <cellStyle name="Percent 5 2 2 3 7 6" xfId="31374" xr:uid="{00000000-0005-0000-0000-00008F7A0000}"/>
    <cellStyle name="Percent 5 2 2 3 7 7" xfId="31375" xr:uid="{00000000-0005-0000-0000-0000907A0000}"/>
    <cellStyle name="Percent 5 2 2 3 8" xfId="31376" xr:uid="{00000000-0005-0000-0000-0000917A0000}"/>
    <cellStyle name="Percent 5 2 2 3 9" xfId="31377" xr:uid="{00000000-0005-0000-0000-0000927A0000}"/>
    <cellStyle name="Percent 5 2 2 4" xfId="31378" xr:uid="{00000000-0005-0000-0000-0000937A0000}"/>
    <cellStyle name="Percent 5 2 2 4 10" xfId="31379" xr:uid="{00000000-0005-0000-0000-0000947A0000}"/>
    <cellStyle name="Percent 5 2 2 4 11" xfId="31380" xr:uid="{00000000-0005-0000-0000-0000957A0000}"/>
    <cellStyle name="Percent 5 2 2 4 12" xfId="31381" xr:uid="{00000000-0005-0000-0000-0000967A0000}"/>
    <cellStyle name="Percent 5 2 2 4 2" xfId="31382" xr:uid="{00000000-0005-0000-0000-0000977A0000}"/>
    <cellStyle name="Percent 5 2 2 4 2 10" xfId="31383" xr:uid="{00000000-0005-0000-0000-0000987A0000}"/>
    <cellStyle name="Percent 5 2 2 4 2 2" xfId="31384" xr:uid="{00000000-0005-0000-0000-0000997A0000}"/>
    <cellStyle name="Percent 5 2 2 4 2 2 2" xfId="31385" xr:uid="{00000000-0005-0000-0000-00009A7A0000}"/>
    <cellStyle name="Percent 5 2 2 4 2 2 3" xfId="31386" xr:uid="{00000000-0005-0000-0000-00009B7A0000}"/>
    <cellStyle name="Percent 5 2 2 4 2 2 4" xfId="31387" xr:uid="{00000000-0005-0000-0000-00009C7A0000}"/>
    <cellStyle name="Percent 5 2 2 4 2 2 5" xfId="31388" xr:uid="{00000000-0005-0000-0000-00009D7A0000}"/>
    <cellStyle name="Percent 5 2 2 4 2 2 6" xfId="31389" xr:uid="{00000000-0005-0000-0000-00009E7A0000}"/>
    <cellStyle name="Percent 5 2 2 4 2 2 7" xfId="31390" xr:uid="{00000000-0005-0000-0000-00009F7A0000}"/>
    <cellStyle name="Percent 5 2 2 4 2 3" xfId="31391" xr:uid="{00000000-0005-0000-0000-0000A07A0000}"/>
    <cellStyle name="Percent 5 2 2 4 2 3 2" xfId="31392" xr:uid="{00000000-0005-0000-0000-0000A17A0000}"/>
    <cellStyle name="Percent 5 2 2 4 2 3 3" xfId="31393" xr:uid="{00000000-0005-0000-0000-0000A27A0000}"/>
    <cellStyle name="Percent 5 2 2 4 2 3 4" xfId="31394" xr:uid="{00000000-0005-0000-0000-0000A37A0000}"/>
    <cellStyle name="Percent 5 2 2 4 2 3 5" xfId="31395" xr:uid="{00000000-0005-0000-0000-0000A47A0000}"/>
    <cellStyle name="Percent 5 2 2 4 2 3 6" xfId="31396" xr:uid="{00000000-0005-0000-0000-0000A57A0000}"/>
    <cellStyle name="Percent 5 2 2 4 2 3 7" xfId="31397" xr:uid="{00000000-0005-0000-0000-0000A67A0000}"/>
    <cellStyle name="Percent 5 2 2 4 2 4" xfId="31398" xr:uid="{00000000-0005-0000-0000-0000A77A0000}"/>
    <cellStyle name="Percent 5 2 2 4 2 4 2" xfId="31399" xr:uid="{00000000-0005-0000-0000-0000A87A0000}"/>
    <cellStyle name="Percent 5 2 2 4 2 4 3" xfId="31400" xr:uid="{00000000-0005-0000-0000-0000A97A0000}"/>
    <cellStyle name="Percent 5 2 2 4 2 4 4" xfId="31401" xr:uid="{00000000-0005-0000-0000-0000AA7A0000}"/>
    <cellStyle name="Percent 5 2 2 4 2 4 5" xfId="31402" xr:uid="{00000000-0005-0000-0000-0000AB7A0000}"/>
    <cellStyle name="Percent 5 2 2 4 2 4 6" xfId="31403" xr:uid="{00000000-0005-0000-0000-0000AC7A0000}"/>
    <cellStyle name="Percent 5 2 2 4 2 4 7" xfId="31404" xr:uid="{00000000-0005-0000-0000-0000AD7A0000}"/>
    <cellStyle name="Percent 5 2 2 4 2 5" xfId="31405" xr:uid="{00000000-0005-0000-0000-0000AE7A0000}"/>
    <cellStyle name="Percent 5 2 2 4 2 6" xfId="31406" xr:uid="{00000000-0005-0000-0000-0000AF7A0000}"/>
    <cellStyle name="Percent 5 2 2 4 2 7" xfId="31407" xr:uid="{00000000-0005-0000-0000-0000B07A0000}"/>
    <cellStyle name="Percent 5 2 2 4 2 8" xfId="31408" xr:uid="{00000000-0005-0000-0000-0000B17A0000}"/>
    <cellStyle name="Percent 5 2 2 4 2 9" xfId="31409" xr:uid="{00000000-0005-0000-0000-0000B27A0000}"/>
    <cellStyle name="Percent 5 2 2 4 3" xfId="31410" xr:uid="{00000000-0005-0000-0000-0000B37A0000}"/>
    <cellStyle name="Percent 5 2 2 4 3 2" xfId="31411" xr:uid="{00000000-0005-0000-0000-0000B47A0000}"/>
    <cellStyle name="Percent 5 2 2 4 3 2 2" xfId="31412" xr:uid="{00000000-0005-0000-0000-0000B57A0000}"/>
    <cellStyle name="Percent 5 2 2 4 3 2 3" xfId="31413" xr:uid="{00000000-0005-0000-0000-0000B67A0000}"/>
    <cellStyle name="Percent 5 2 2 4 3 2 4" xfId="31414" xr:uid="{00000000-0005-0000-0000-0000B77A0000}"/>
    <cellStyle name="Percent 5 2 2 4 3 2 5" xfId="31415" xr:uid="{00000000-0005-0000-0000-0000B87A0000}"/>
    <cellStyle name="Percent 5 2 2 4 3 2 6" xfId="31416" xr:uid="{00000000-0005-0000-0000-0000B97A0000}"/>
    <cellStyle name="Percent 5 2 2 4 3 2 7" xfId="31417" xr:uid="{00000000-0005-0000-0000-0000BA7A0000}"/>
    <cellStyle name="Percent 5 2 2 4 3 3" xfId="31418" xr:uid="{00000000-0005-0000-0000-0000BB7A0000}"/>
    <cellStyle name="Percent 5 2 2 4 3 4" xfId="31419" xr:uid="{00000000-0005-0000-0000-0000BC7A0000}"/>
    <cellStyle name="Percent 5 2 2 4 3 5" xfId="31420" xr:uid="{00000000-0005-0000-0000-0000BD7A0000}"/>
    <cellStyle name="Percent 5 2 2 4 3 6" xfId="31421" xr:uid="{00000000-0005-0000-0000-0000BE7A0000}"/>
    <cellStyle name="Percent 5 2 2 4 3 7" xfId="31422" xr:uid="{00000000-0005-0000-0000-0000BF7A0000}"/>
    <cellStyle name="Percent 5 2 2 4 3 8" xfId="31423" xr:uid="{00000000-0005-0000-0000-0000C07A0000}"/>
    <cellStyle name="Percent 5 2 2 4 4" xfId="31424" xr:uid="{00000000-0005-0000-0000-0000C17A0000}"/>
    <cellStyle name="Percent 5 2 2 4 4 2" xfId="31425" xr:uid="{00000000-0005-0000-0000-0000C27A0000}"/>
    <cellStyle name="Percent 5 2 2 4 4 3" xfId="31426" xr:uid="{00000000-0005-0000-0000-0000C37A0000}"/>
    <cellStyle name="Percent 5 2 2 4 4 4" xfId="31427" xr:uid="{00000000-0005-0000-0000-0000C47A0000}"/>
    <cellStyle name="Percent 5 2 2 4 4 5" xfId="31428" xr:uid="{00000000-0005-0000-0000-0000C57A0000}"/>
    <cellStyle name="Percent 5 2 2 4 4 6" xfId="31429" xr:uid="{00000000-0005-0000-0000-0000C67A0000}"/>
    <cellStyle name="Percent 5 2 2 4 4 7" xfId="31430" xr:uid="{00000000-0005-0000-0000-0000C77A0000}"/>
    <cellStyle name="Percent 5 2 2 4 5" xfId="31431" xr:uid="{00000000-0005-0000-0000-0000C87A0000}"/>
    <cellStyle name="Percent 5 2 2 4 5 2" xfId="31432" xr:uid="{00000000-0005-0000-0000-0000C97A0000}"/>
    <cellStyle name="Percent 5 2 2 4 5 3" xfId="31433" xr:uid="{00000000-0005-0000-0000-0000CA7A0000}"/>
    <cellStyle name="Percent 5 2 2 4 5 4" xfId="31434" xr:uid="{00000000-0005-0000-0000-0000CB7A0000}"/>
    <cellStyle name="Percent 5 2 2 4 5 5" xfId="31435" xr:uid="{00000000-0005-0000-0000-0000CC7A0000}"/>
    <cellStyle name="Percent 5 2 2 4 5 6" xfId="31436" xr:uid="{00000000-0005-0000-0000-0000CD7A0000}"/>
    <cellStyle name="Percent 5 2 2 4 5 7" xfId="31437" xr:uid="{00000000-0005-0000-0000-0000CE7A0000}"/>
    <cellStyle name="Percent 5 2 2 4 6" xfId="31438" xr:uid="{00000000-0005-0000-0000-0000CF7A0000}"/>
    <cellStyle name="Percent 5 2 2 4 6 2" xfId="31439" xr:uid="{00000000-0005-0000-0000-0000D07A0000}"/>
    <cellStyle name="Percent 5 2 2 4 6 3" xfId="31440" xr:uid="{00000000-0005-0000-0000-0000D17A0000}"/>
    <cellStyle name="Percent 5 2 2 4 6 4" xfId="31441" xr:uid="{00000000-0005-0000-0000-0000D27A0000}"/>
    <cellStyle name="Percent 5 2 2 4 6 5" xfId="31442" xr:uid="{00000000-0005-0000-0000-0000D37A0000}"/>
    <cellStyle name="Percent 5 2 2 4 6 6" xfId="31443" xr:uid="{00000000-0005-0000-0000-0000D47A0000}"/>
    <cellStyle name="Percent 5 2 2 4 6 7" xfId="31444" xr:uid="{00000000-0005-0000-0000-0000D57A0000}"/>
    <cellStyle name="Percent 5 2 2 4 7" xfId="31445" xr:uid="{00000000-0005-0000-0000-0000D67A0000}"/>
    <cellStyle name="Percent 5 2 2 4 8" xfId="31446" xr:uid="{00000000-0005-0000-0000-0000D77A0000}"/>
    <cellStyle name="Percent 5 2 2 4 9" xfId="31447" xr:uid="{00000000-0005-0000-0000-0000D87A0000}"/>
    <cellStyle name="Percent 5 2 2 5" xfId="31448" xr:uid="{00000000-0005-0000-0000-0000D97A0000}"/>
    <cellStyle name="Percent 5 2 2 5 10" xfId="31449" xr:uid="{00000000-0005-0000-0000-0000DA7A0000}"/>
    <cellStyle name="Percent 5 2 2 5 2" xfId="31450" xr:uid="{00000000-0005-0000-0000-0000DB7A0000}"/>
    <cellStyle name="Percent 5 2 2 5 2 2" xfId="31451" xr:uid="{00000000-0005-0000-0000-0000DC7A0000}"/>
    <cellStyle name="Percent 5 2 2 5 2 3" xfId="31452" xr:uid="{00000000-0005-0000-0000-0000DD7A0000}"/>
    <cellStyle name="Percent 5 2 2 5 2 4" xfId="31453" xr:uid="{00000000-0005-0000-0000-0000DE7A0000}"/>
    <cellStyle name="Percent 5 2 2 5 2 5" xfId="31454" xr:uid="{00000000-0005-0000-0000-0000DF7A0000}"/>
    <cellStyle name="Percent 5 2 2 5 2 6" xfId="31455" xr:uid="{00000000-0005-0000-0000-0000E07A0000}"/>
    <cellStyle name="Percent 5 2 2 5 2 7" xfId="31456" xr:uid="{00000000-0005-0000-0000-0000E17A0000}"/>
    <cellStyle name="Percent 5 2 2 5 3" xfId="31457" xr:uid="{00000000-0005-0000-0000-0000E27A0000}"/>
    <cellStyle name="Percent 5 2 2 5 3 2" xfId="31458" xr:uid="{00000000-0005-0000-0000-0000E37A0000}"/>
    <cellStyle name="Percent 5 2 2 5 3 3" xfId="31459" xr:uid="{00000000-0005-0000-0000-0000E47A0000}"/>
    <cellStyle name="Percent 5 2 2 5 3 4" xfId="31460" xr:uid="{00000000-0005-0000-0000-0000E57A0000}"/>
    <cellStyle name="Percent 5 2 2 5 3 5" xfId="31461" xr:uid="{00000000-0005-0000-0000-0000E67A0000}"/>
    <cellStyle name="Percent 5 2 2 5 3 6" xfId="31462" xr:uid="{00000000-0005-0000-0000-0000E77A0000}"/>
    <cellStyle name="Percent 5 2 2 5 3 7" xfId="31463" xr:uid="{00000000-0005-0000-0000-0000E87A0000}"/>
    <cellStyle name="Percent 5 2 2 5 4" xfId="31464" xr:uid="{00000000-0005-0000-0000-0000E97A0000}"/>
    <cellStyle name="Percent 5 2 2 5 4 2" xfId="31465" xr:uid="{00000000-0005-0000-0000-0000EA7A0000}"/>
    <cellStyle name="Percent 5 2 2 5 4 3" xfId="31466" xr:uid="{00000000-0005-0000-0000-0000EB7A0000}"/>
    <cellStyle name="Percent 5 2 2 5 4 4" xfId="31467" xr:uid="{00000000-0005-0000-0000-0000EC7A0000}"/>
    <cellStyle name="Percent 5 2 2 5 4 5" xfId="31468" xr:uid="{00000000-0005-0000-0000-0000ED7A0000}"/>
    <cellStyle name="Percent 5 2 2 5 4 6" xfId="31469" xr:uid="{00000000-0005-0000-0000-0000EE7A0000}"/>
    <cellStyle name="Percent 5 2 2 5 4 7" xfId="31470" xr:uid="{00000000-0005-0000-0000-0000EF7A0000}"/>
    <cellStyle name="Percent 5 2 2 5 5" xfId="31471" xr:uid="{00000000-0005-0000-0000-0000F07A0000}"/>
    <cellStyle name="Percent 5 2 2 5 6" xfId="31472" xr:uid="{00000000-0005-0000-0000-0000F17A0000}"/>
    <cellStyle name="Percent 5 2 2 5 7" xfId="31473" xr:uid="{00000000-0005-0000-0000-0000F27A0000}"/>
    <cellStyle name="Percent 5 2 2 5 8" xfId="31474" xr:uid="{00000000-0005-0000-0000-0000F37A0000}"/>
    <cellStyle name="Percent 5 2 2 5 9" xfId="31475" xr:uid="{00000000-0005-0000-0000-0000F47A0000}"/>
    <cellStyle name="Percent 5 2 2 6" xfId="31476" xr:uid="{00000000-0005-0000-0000-0000F57A0000}"/>
    <cellStyle name="Percent 5 2 2 6 2" xfId="31477" xr:uid="{00000000-0005-0000-0000-0000F67A0000}"/>
    <cellStyle name="Percent 5 2 2 6 2 2" xfId="31478" xr:uid="{00000000-0005-0000-0000-0000F77A0000}"/>
    <cellStyle name="Percent 5 2 2 6 2 3" xfId="31479" xr:uid="{00000000-0005-0000-0000-0000F87A0000}"/>
    <cellStyle name="Percent 5 2 2 6 2 4" xfId="31480" xr:uid="{00000000-0005-0000-0000-0000F97A0000}"/>
    <cellStyle name="Percent 5 2 2 6 2 5" xfId="31481" xr:uid="{00000000-0005-0000-0000-0000FA7A0000}"/>
    <cellStyle name="Percent 5 2 2 6 2 6" xfId="31482" xr:uid="{00000000-0005-0000-0000-0000FB7A0000}"/>
    <cellStyle name="Percent 5 2 2 6 2 7" xfId="31483" xr:uid="{00000000-0005-0000-0000-0000FC7A0000}"/>
    <cellStyle name="Percent 5 2 2 6 3" xfId="31484" xr:uid="{00000000-0005-0000-0000-0000FD7A0000}"/>
    <cellStyle name="Percent 5 2 2 6 4" xfId="31485" xr:uid="{00000000-0005-0000-0000-0000FE7A0000}"/>
    <cellStyle name="Percent 5 2 2 6 5" xfId="31486" xr:uid="{00000000-0005-0000-0000-0000FF7A0000}"/>
    <cellStyle name="Percent 5 2 2 6 6" xfId="31487" xr:uid="{00000000-0005-0000-0000-0000007B0000}"/>
    <cellStyle name="Percent 5 2 2 6 7" xfId="31488" xr:uid="{00000000-0005-0000-0000-0000017B0000}"/>
    <cellStyle name="Percent 5 2 2 6 8" xfId="31489" xr:uid="{00000000-0005-0000-0000-0000027B0000}"/>
    <cellStyle name="Percent 5 2 2 7" xfId="31490" xr:uid="{00000000-0005-0000-0000-0000037B0000}"/>
    <cellStyle name="Percent 5 2 2 7 2" xfId="31491" xr:uid="{00000000-0005-0000-0000-0000047B0000}"/>
    <cellStyle name="Percent 5 2 2 7 3" xfId="31492" xr:uid="{00000000-0005-0000-0000-0000057B0000}"/>
    <cellStyle name="Percent 5 2 2 7 4" xfId="31493" xr:uid="{00000000-0005-0000-0000-0000067B0000}"/>
    <cellStyle name="Percent 5 2 2 7 5" xfId="31494" xr:uid="{00000000-0005-0000-0000-0000077B0000}"/>
    <cellStyle name="Percent 5 2 2 7 6" xfId="31495" xr:uid="{00000000-0005-0000-0000-0000087B0000}"/>
    <cellStyle name="Percent 5 2 2 7 7" xfId="31496" xr:uid="{00000000-0005-0000-0000-0000097B0000}"/>
    <cellStyle name="Percent 5 2 2 8" xfId="31497" xr:uid="{00000000-0005-0000-0000-00000A7B0000}"/>
    <cellStyle name="Percent 5 2 2 8 2" xfId="31498" xr:uid="{00000000-0005-0000-0000-00000B7B0000}"/>
    <cellStyle name="Percent 5 2 2 8 3" xfId="31499" xr:uid="{00000000-0005-0000-0000-00000C7B0000}"/>
    <cellStyle name="Percent 5 2 2 8 4" xfId="31500" xr:uid="{00000000-0005-0000-0000-00000D7B0000}"/>
    <cellStyle name="Percent 5 2 2 8 5" xfId="31501" xr:uid="{00000000-0005-0000-0000-00000E7B0000}"/>
    <cellStyle name="Percent 5 2 2 8 6" xfId="31502" xr:uid="{00000000-0005-0000-0000-00000F7B0000}"/>
    <cellStyle name="Percent 5 2 2 8 7" xfId="31503" xr:uid="{00000000-0005-0000-0000-0000107B0000}"/>
    <cellStyle name="Percent 5 2 2 9" xfId="31504" xr:uid="{00000000-0005-0000-0000-0000117B0000}"/>
    <cellStyle name="Percent 5 2 2 9 2" xfId="31505" xr:uid="{00000000-0005-0000-0000-0000127B0000}"/>
    <cellStyle name="Percent 5 2 2 9 3" xfId="31506" xr:uid="{00000000-0005-0000-0000-0000137B0000}"/>
    <cellStyle name="Percent 5 2 2 9 4" xfId="31507" xr:uid="{00000000-0005-0000-0000-0000147B0000}"/>
    <cellStyle name="Percent 5 2 2 9 5" xfId="31508" xr:uid="{00000000-0005-0000-0000-0000157B0000}"/>
    <cellStyle name="Percent 5 2 2 9 6" xfId="31509" xr:uid="{00000000-0005-0000-0000-0000167B0000}"/>
    <cellStyle name="Percent 5 2 2 9 7" xfId="31510" xr:uid="{00000000-0005-0000-0000-0000177B0000}"/>
    <cellStyle name="Percent 5 2 3" xfId="31511" xr:uid="{00000000-0005-0000-0000-0000187B0000}"/>
    <cellStyle name="Percent 5 2 3 2" xfId="31512" xr:uid="{00000000-0005-0000-0000-0000197B0000}"/>
    <cellStyle name="Percent 5 2 3 2 2" xfId="31513" xr:uid="{00000000-0005-0000-0000-00001A7B0000}"/>
    <cellStyle name="Percent 5 2 3 2 3" xfId="31514" xr:uid="{00000000-0005-0000-0000-00001B7B0000}"/>
    <cellStyle name="Percent 5 2 3 2 4" xfId="31515" xr:uid="{00000000-0005-0000-0000-00001C7B0000}"/>
    <cellStyle name="Percent 5 2 3 2 5" xfId="31516" xr:uid="{00000000-0005-0000-0000-00001D7B0000}"/>
    <cellStyle name="Percent 5 2 3 2 6" xfId="31517" xr:uid="{00000000-0005-0000-0000-00001E7B0000}"/>
    <cellStyle name="Percent 5 2 3 2 7" xfId="31518" xr:uid="{00000000-0005-0000-0000-00001F7B0000}"/>
    <cellStyle name="Percent 5 2 3 3" xfId="31519" xr:uid="{00000000-0005-0000-0000-0000207B0000}"/>
    <cellStyle name="Percent 5 2 3 4" xfId="31520" xr:uid="{00000000-0005-0000-0000-0000217B0000}"/>
    <cellStyle name="Percent 5 2 3 5" xfId="31521" xr:uid="{00000000-0005-0000-0000-0000227B0000}"/>
    <cellStyle name="Percent 5 2 3 6" xfId="31522" xr:uid="{00000000-0005-0000-0000-0000237B0000}"/>
    <cellStyle name="Percent 5 2 3 7" xfId="31523" xr:uid="{00000000-0005-0000-0000-0000247B0000}"/>
    <cellStyle name="Percent 5 2 3 8" xfId="31524" xr:uid="{00000000-0005-0000-0000-0000257B0000}"/>
    <cellStyle name="Percent 5 2 4" xfId="31525" xr:uid="{00000000-0005-0000-0000-0000267B0000}"/>
    <cellStyle name="Percent 5 2 4 10" xfId="31526" xr:uid="{00000000-0005-0000-0000-0000277B0000}"/>
    <cellStyle name="Percent 5 2 4 11" xfId="31527" xr:uid="{00000000-0005-0000-0000-0000287B0000}"/>
    <cellStyle name="Percent 5 2 4 12" xfId="31528" xr:uid="{00000000-0005-0000-0000-0000297B0000}"/>
    <cellStyle name="Percent 5 2 4 13" xfId="31529" xr:uid="{00000000-0005-0000-0000-00002A7B0000}"/>
    <cellStyle name="Percent 5 2 4 14" xfId="31530" xr:uid="{00000000-0005-0000-0000-00002B7B0000}"/>
    <cellStyle name="Percent 5 2 4 2" xfId="31531" xr:uid="{00000000-0005-0000-0000-00002C7B0000}"/>
    <cellStyle name="Percent 5 2 4 2 10" xfId="31532" xr:uid="{00000000-0005-0000-0000-00002D7B0000}"/>
    <cellStyle name="Percent 5 2 4 2 11" xfId="31533" xr:uid="{00000000-0005-0000-0000-00002E7B0000}"/>
    <cellStyle name="Percent 5 2 4 2 12" xfId="31534" xr:uid="{00000000-0005-0000-0000-00002F7B0000}"/>
    <cellStyle name="Percent 5 2 4 2 2" xfId="31535" xr:uid="{00000000-0005-0000-0000-0000307B0000}"/>
    <cellStyle name="Percent 5 2 4 2 2 10" xfId="31536" xr:uid="{00000000-0005-0000-0000-0000317B0000}"/>
    <cellStyle name="Percent 5 2 4 2 2 2" xfId="31537" xr:uid="{00000000-0005-0000-0000-0000327B0000}"/>
    <cellStyle name="Percent 5 2 4 2 2 2 2" xfId="31538" xr:uid="{00000000-0005-0000-0000-0000337B0000}"/>
    <cellStyle name="Percent 5 2 4 2 2 2 3" xfId="31539" xr:uid="{00000000-0005-0000-0000-0000347B0000}"/>
    <cellStyle name="Percent 5 2 4 2 2 2 4" xfId="31540" xr:uid="{00000000-0005-0000-0000-0000357B0000}"/>
    <cellStyle name="Percent 5 2 4 2 2 2 5" xfId="31541" xr:uid="{00000000-0005-0000-0000-0000367B0000}"/>
    <cellStyle name="Percent 5 2 4 2 2 2 6" xfId="31542" xr:uid="{00000000-0005-0000-0000-0000377B0000}"/>
    <cellStyle name="Percent 5 2 4 2 2 2 7" xfId="31543" xr:uid="{00000000-0005-0000-0000-0000387B0000}"/>
    <cellStyle name="Percent 5 2 4 2 2 3" xfId="31544" xr:uid="{00000000-0005-0000-0000-0000397B0000}"/>
    <cellStyle name="Percent 5 2 4 2 2 3 2" xfId="31545" xr:uid="{00000000-0005-0000-0000-00003A7B0000}"/>
    <cellStyle name="Percent 5 2 4 2 2 3 3" xfId="31546" xr:uid="{00000000-0005-0000-0000-00003B7B0000}"/>
    <cellStyle name="Percent 5 2 4 2 2 3 4" xfId="31547" xr:uid="{00000000-0005-0000-0000-00003C7B0000}"/>
    <cellStyle name="Percent 5 2 4 2 2 3 5" xfId="31548" xr:uid="{00000000-0005-0000-0000-00003D7B0000}"/>
    <cellStyle name="Percent 5 2 4 2 2 3 6" xfId="31549" xr:uid="{00000000-0005-0000-0000-00003E7B0000}"/>
    <cellStyle name="Percent 5 2 4 2 2 3 7" xfId="31550" xr:uid="{00000000-0005-0000-0000-00003F7B0000}"/>
    <cellStyle name="Percent 5 2 4 2 2 4" xfId="31551" xr:uid="{00000000-0005-0000-0000-0000407B0000}"/>
    <cellStyle name="Percent 5 2 4 2 2 4 2" xfId="31552" xr:uid="{00000000-0005-0000-0000-0000417B0000}"/>
    <cellStyle name="Percent 5 2 4 2 2 4 3" xfId="31553" xr:uid="{00000000-0005-0000-0000-0000427B0000}"/>
    <cellStyle name="Percent 5 2 4 2 2 4 4" xfId="31554" xr:uid="{00000000-0005-0000-0000-0000437B0000}"/>
    <cellStyle name="Percent 5 2 4 2 2 4 5" xfId="31555" xr:uid="{00000000-0005-0000-0000-0000447B0000}"/>
    <cellStyle name="Percent 5 2 4 2 2 4 6" xfId="31556" xr:uid="{00000000-0005-0000-0000-0000457B0000}"/>
    <cellStyle name="Percent 5 2 4 2 2 4 7" xfId="31557" xr:uid="{00000000-0005-0000-0000-0000467B0000}"/>
    <cellStyle name="Percent 5 2 4 2 2 5" xfId="31558" xr:uid="{00000000-0005-0000-0000-0000477B0000}"/>
    <cellStyle name="Percent 5 2 4 2 2 6" xfId="31559" xr:uid="{00000000-0005-0000-0000-0000487B0000}"/>
    <cellStyle name="Percent 5 2 4 2 2 7" xfId="31560" xr:uid="{00000000-0005-0000-0000-0000497B0000}"/>
    <cellStyle name="Percent 5 2 4 2 2 8" xfId="31561" xr:uid="{00000000-0005-0000-0000-00004A7B0000}"/>
    <cellStyle name="Percent 5 2 4 2 2 9" xfId="31562" xr:uid="{00000000-0005-0000-0000-00004B7B0000}"/>
    <cellStyle name="Percent 5 2 4 2 3" xfId="31563" xr:uid="{00000000-0005-0000-0000-00004C7B0000}"/>
    <cellStyle name="Percent 5 2 4 2 3 2" xfId="31564" xr:uid="{00000000-0005-0000-0000-00004D7B0000}"/>
    <cellStyle name="Percent 5 2 4 2 3 2 2" xfId="31565" xr:uid="{00000000-0005-0000-0000-00004E7B0000}"/>
    <cellStyle name="Percent 5 2 4 2 3 2 3" xfId="31566" xr:uid="{00000000-0005-0000-0000-00004F7B0000}"/>
    <cellStyle name="Percent 5 2 4 2 3 2 4" xfId="31567" xr:uid="{00000000-0005-0000-0000-0000507B0000}"/>
    <cellStyle name="Percent 5 2 4 2 3 2 5" xfId="31568" xr:uid="{00000000-0005-0000-0000-0000517B0000}"/>
    <cellStyle name="Percent 5 2 4 2 3 2 6" xfId="31569" xr:uid="{00000000-0005-0000-0000-0000527B0000}"/>
    <cellStyle name="Percent 5 2 4 2 3 2 7" xfId="31570" xr:uid="{00000000-0005-0000-0000-0000537B0000}"/>
    <cellStyle name="Percent 5 2 4 2 3 3" xfId="31571" xr:uid="{00000000-0005-0000-0000-0000547B0000}"/>
    <cellStyle name="Percent 5 2 4 2 3 4" xfId="31572" xr:uid="{00000000-0005-0000-0000-0000557B0000}"/>
    <cellStyle name="Percent 5 2 4 2 3 5" xfId="31573" xr:uid="{00000000-0005-0000-0000-0000567B0000}"/>
    <cellStyle name="Percent 5 2 4 2 3 6" xfId="31574" xr:uid="{00000000-0005-0000-0000-0000577B0000}"/>
    <cellStyle name="Percent 5 2 4 2 3 7" xfId="31575" xr:uid="{00000000-0005-0000-0000-0000587B0000}"/>
    <cellStyle name="Percent 5 2 4 2 3 8" xfId="31576" xr:uid="{00000000-0005-0000-0000-0000597B0000}"/>
    <cellStyle name="Percent 5 2 4 2 4" xfId="31577" xr:uid="{00000000-0005-0000-0000-00005A7B0000}"/>
    <cellStyle name="Percent 5 2 4 2 4 2" xfId="31578" xr:uid="{00000000-0005-0000-0000-00005B7B0000}"/>
    <cellStyle name="Percent 5 2 4 2 4 3" xfId="31579" xr:uid="{00000000-0005-0000-0000-00005C7B0000}"/>
    <cellStyle name="Percent 5 2 4 2 4 4" xfId="31580" xr:uid="{00000000-0005-0000-0000-00005D7B0000}"/>
    <cellStyle name="Percent 5 2 4 2 4 5" xfId="31581" xr:uid="{00000000-0005-0000-0000-00005E7B0000}"/>
    <cellStyle name="Percent 5 2 4 2 4 6" xfId="31582" xr:uid="{00000000-0005-0000-0000-00005F7B0000}"/>
    <cellStyle name="Percent 5 2 4 2 4 7" xfId="31583" xr:uid="{00000000-0005-0000-0000-0000607B0000}"/>
    <cellStyle name="Percent 5 2 4 2 5" xfId="31584" xr:uid="{00000000-0005-0000-0000-0000617B0000}"/>
    <cellStyle name="Percent 5 2 4 2 5 2" xfId="31585" xr:uid="{00000000-0005-0000-0000-0000627B0000}"/>
    <cellStyle name="Percent 5 2 4 2 5 3" xfId="31586" xr:uid="{00000000-0005-0000-0000-0000637B0000}"/>
    <cellStyle name="Percent 5 2 4 2 5 4" xfId="31587" xr:uid="{00000000-0005-0000-0000-0000647B0000}"/>
    <cellStyle name="Percent 5 2 4 2 5 5" xfId="31588" xr:uid="{00000000-0005-0000-0000-0000657B0000}"/>
    <cellStyle name="Percent 5 2 4 2 5 6" xfId="31589" xr:uid="{00000000-0005-0000-0000-0000667B0000}"/>
    <cellStyle name="Percent 5 2 4 2 5 7" xfId="31590" xr:uid="{00000000-0005-0000-0000-0000677B0000}"/>
    <cellStyle name="Percent 5 2 4 2 6" xfId="31591" xr:uid="{00000000-0005-0000-0000-0000687B0000}"/>
    <cellStyle name="Percent 5 2 4 2 6 2" xfId="31592" xr:uid="{00000000-0005-0000-0000-0000697B0000}"/>
    <cellStyle name="Percent 5 2 4 2 6 3" xfId="31593" xr:uid="{00000000-0005-0000-0000-00006A7B0000}"/>
    <cellStyle name="Percent 5 2 4 2 6 4" xfId="31594" xr:uid="{00000000-0005-0000-0000-00006B7B0000}"/>
    <cellStyle name="Percent 5 2 4 2 6 5" xfId="31595" xr:uid="{00000000-0005-0000-0000-00006C7B0000}"/>
    <cellStyle name="Percent 5 2 4 2 6 6" xfId="31596" xr:uid="{00000000-0005-0000-0000-00006D7B0000}"/>
    <cellStyle name="Percent 5 2 4 2 6 7" xfId="31597" xr:uid="{00000000-0005-0000-0000-00006E7B0000}"/>
    <cellStyle name="Percent 5 2 4 2 7" xfId="31598" xr:uid="{00000000-0005-0000-0000-00006F7B0000}"/>
    <cellStyle name="Percent 5 2 4 2 8" xfId="31599" xr:uid="{00000000-0005-0000-0000-0000707B0000}"/>
    <cellStyle name="Percent 5 2 4 2 9" xfId="31600" xr:uid="{00000000-0005-0000-0000-0000717B0000}"/>
    <cellStyle name="Percent 5 2 4 3" xfId="31601" xr:uid="{00000000-0005-0000-0000-0000727B0000}"/>
    <cellStyle name="Percent 5 2 4 3 10" xfId="31602" xr:uid="{00000000-0005-0000-0000-0000737B0000}"/>
    <cellStyle name="Percent 5 2 4 3 11" xfId="31603" xr:uid="{00000000-0005-0000-0000-0000747B0000}"/>
    <cellStyle name="Percent 5 2 4 3 12" xfId="31604" xr:uid="{00000000-0005-0000-0000-0000757B0000}"/>
    <cellStyle name="Percent 5 2 4 3 2" xfId="31605" xr:uid="{00000000-0005-0000-0000-0000767B0000}"/>
    <cellStyle name="Percent 5 2 4 3 2 10" xfId="31606" xr:uid="{00000000-0005-0000-0000-0000777B0000}"/>
    <cellStyle name="Percent 5 2 4 3 2 2" xfId="31607" xr:uid="{00000000-0005-0000-0000-0000787B0000}"/>
    <cellStyle name="Percent 5 2 4 3 2 2 2" xfId="31608" xr:uid="{00000000-0005-0000-0000-0000797B0000}"/>
    <cellStyle name="Percent 5 2 4 3 2 2 3" xfId="31609" xr:uid="{00000000-0005-0000-0000-00007A7B0000}"/>
    <cellStyle name="Percent 5 2 4 3 2 2 4" xfId="31610" xr:uid="{00000000-0005-0000-0000-00007B7B0000}"/>
    <cellStyle name="Percent 5 2 4 3 2 2 5" xfId="31611" xr:uid="{00000000-0005-0000-0000-00007C7B0000}"/>
    <cellStyle name="Percent 5 2 4 3 2 2 6" xfId="31612" xr:uid="{00000000-0005-0000-0000-00007D7B0000}"/>
    <cellStyle name="Percent 5 2 4 3 2 2 7" xfId="31613" xr:uid="{00000000-0005-0000-0000-00007E7B0000}"/>
    <cellStyle name="Percent 5 2 4 3 2 3" xfId="31614" xr:uid="{00000000-0005-0000-0000-00007F7B0000}"/>
    <cellStyle name="Percent 5 2 4 3 2 3 2" xfId="31615" xr:uid="{00000000-0005-0000-0000-0000807B0000}"/>
    <cellStyle name="Percent 5 2 4 3 2 3 3" xfId="31616" xr:uid="{00000000-0005-0000-0000-0000817B0000}"/>
    <cellStyle name="Percent 5 2 4 3 2 3 4" xfId="31617" xr:uid="{00000000-0005-0000-0000-0000827B0000}"/>
    <cellStyle name="Percent 5 2 4 3 2 3 5" xfId="31618" xr:uid="{00000000-0005-0000-0000-0000837B0000}"/>
    <cellStyle name="Percent 5 2 4 3 2 3 6" xfId="31619" xr:uid="{00000000-0005-0000-0000-0000847B0000}"/>
    <cellStyle name="Percent 5 2 4 3 2 3 7" xfId="31620" xr:uid="{00000000-0005-0000-0000-0000857B0000}"/>
    <cellStyle name="Percent 5 2 4 3 2 4" xfId="31621" xr:uid="{00000000-0005-0000-0000-0000867B0000}"/>
    <cellStyle name="Percent 5 2 4 3 2 4 2" xfId="31622" xr:uid="{00000000-0005-0000-0000-0000877B0000}"/>
    <cellStyle name="Percent 5 2 4 3 2 4 3" xfId="31623" xr:uid="{00000000-0005-0000-0000-0000887B0000}"/>
    <cellStyle name="Percent 5 2 4 3 2 4 4" xfId="31624" xr:uid="{00000000-0005-0000-0000-0000897B0000}"/>
    <cellStyle name="Percent 5 2 4 3 2 4 5" xfId="31625" xr:uid="{00000000-0005-0000-0000-00008A7B0000}"/>
    <cellStyle name="Percent 5 2 4 3 2 4 6" xfId="31626" xr:uid="{00000000-0005-0000-0000-00008B7B0000}"/>
    <cellStyle name="Percent 5 2 4 3 2 4 7" xfId="31627" xr:uid="{00000000-0005-0000-0000-00008C7B0000}"/>
    <cellStyle name="Percent 5 2 4 3 2 5" xfId="31628" xr:uid="{00000000-0005-0000-0000-00008D7B0000}"/>
    <cellStyle name="Percent 5 2 4 3 2 6" xfId="31629" xr:uid="{00000000-0005-0000-0000-00008E7B0000}"/>
    <cellStyle name="Percent 5 2 4 3 2 7" xfId="31630" xr:uid="{00000000-0005-0000-0000-00008F7B0000}"/>
    <cellStyle name="Percent 5 2 4 3 2 8" xfId="31631" xr:uid="{00000000-0005-0000-0000-0000907B0000}"/>
    <cellStyle name="Percent 5 2 4 3 2 9" xfId="31632" xr:uid="{00000000-0005-0000-0000-0000917B0000}"/>
    <cellStyle name="Percent 5 2 4 3 3" xfId="31633" xr:uid="{00000000-0005-0000-0000-0000927B0000}"/>
    <cellStyle name="Percent 5 2 4 3 3 2" xfId="31634" xr:uid="{00000000-0005-0000-0000-0000937B0000}"/>
    <cellStyle name="Percent 5 2 4 3 3 2 2" xfId="31635" xr:uid="{00000000-0005-0000-0000-0000947B0000}"/>
    <cellStyle name="Percent 5 2 4 3 3 2 3" xfId="31636" xr:uid="{00000000-0005-0000-0000-0000957B0000}"/>
    <cellStyle name="Percent 5 2 4 3 3 2 4" xfId="31637" xr:uid="{00000000-0005-0000-0000-0000967B0000}"/>
    <cellStyle name="Percent 5 2 4 3 3 2 5" xfId="31638" xr:uid="{00000000-0005-0000-0000-0000977B0000}"/>
    <cellStyle name="Percent 5 2 4 3 3 2 6" xfId="31639" xr:uid="{00000000-0005-0000-0000-0000987B0000}"/>
    <cellStyle name="Percent 5 2 4 3 3 2 7" xfId="31640" xr:uid="{00000000-0005-0000-0000-0000997B0000}"/>
    <cellStyle name="Percent 5 2 4 3 3 3" xfId="31641" xr:uid="{00000000-0005-0000-0000-00009A7B0000}"/>
    <cellStyle name="Percent 5 2 4 3 3 4" xfId="31642" xr:uid="{00000000-0005-0000-0000-00009B7B0000}"/>
    <cellStyle name="Percent 5 2 4 3 3 5" xfId="31643" xr:uid="{00000000-0005-0000-0000-00009C7B0000}"/>
    <cellStyle name="Percent 5 2 4 3 3 6" xfId="31644" xr:uid="{00000000-0005-0000-0000-00009D7B0000}"/>
    <cellStyle name="Percent 5 2 4 3 3 7" xfId="31645" xr:uid="{00000000-0005-0000-0000-00009E7B0000}"/>
    <cellStyle name="Percent 5 2 4 3 3 8" xfId="31646" xr:uid="{00000000-0005-0000-0000-00009F7B0000}"/>
    <cellStyle name="Percent 5 2 4 3 4" xfId="31647" xr:uid="{00000000-0005-0000-0000-0000A07B0000}"/>
    <cellStyle name="Percent 5 2 4 3 4 2" xfId="31648" xr:uid="{00000000-0005-0000-0000-0000A17B0000}"/>
    <cellStyle name="Percent 5 2 4 3 4 3" xfId="31649" xr:uid="{00000000-0005-0000-0000-0000A27B0000}"/>
    <cellStyle name="Percent 5 2 4 3 4 4" xfId="31650" xr:uid="{00000000-0005-0000-0000-0000A37B0000}"/>
    <cellStyle name="Percent 5 2 4 3 4 5" xfId="31651" xr:uid="{00000000-0005-0000-0000-0000A47B0000}"/>
    <cellStyle name="Percent 5 2 4 3 4 6" xfId="31652" xr:uid="{00000000-0005-0000-0000-0000A57B0000}"/>
    <cellStyle name="Percent 5 2 4 3 4 7" xfId="31653" xr:uid="{00000000-0005-0000-0000-0000A67B0000}"/>
    <cellStyle name="Percent 5 2 4 3 5" xfId="31654" xr:uid="{00000000-0005-0000-0000-0000A77B0000}"/>
    <cellStyle name="Percent 5 2 4 3 5 2" xfId="31655" xr:uid="{00000000-0005-0000-0000-0000A87B0000}"/>
    <cellStyle name="Percent 5 2 4 3 5 3" xfId="31656" xr:uid="{00000000-0005-0000-0000-0000A97B0000}"/>
    <cellStyle name="Percent 5 2 4 3 5 4" xfId="31657" xr:uid="{00000000-0005-0000-0000-0000AA7B0000}"/>
    <cellStyle name="Percent 5 2 4 3 5 5" xfId="31658" xr:uid="{00000000-0005-0000-0000-0000AB7B0000}"/>
    <cellStyle name="Percent 5 2 4 3 5 6" xfId="31659" xr:uid="{00000000-0005-0000-0000-0000AC7B0000}"/>
    <cellStyle name="Percent 5 2 4 3 5 7" xfId="31660" xr:uid="{00000000-0005-0000-0000-0000AD7B0000}"/>
    <cellStyle name="Percent 5 2 4 3 6" xfId="31661" xr:uid="{00000000-0005-0000-0000-0000AE7B0000}"/>
    <cellStyle name="Percent 5 2 4 3 6 2" xfId="31662" xr:uid="{00000000-0005-0000-0000-0000AF7B0000}"/>
    <cellStyle name="Percent 5 2 4 3 6 3" xfId="31663" xr:uid="{00000000-0005-0000-0000-0000B07B0000}"/>
    <cellStyle name="Percent 5 2 4 3 6 4" xfId="31664" xr:uid="{00000000-0005-0000-0000-0000B17B0000}"/>
    <cellStyle name="Percent 5 2 4 3 6 5" xfId="31665" xr:uid="{00000000-0005-0000-0000-0000B27B0000}"/>
    <cellStyle name="Percent 5 2 4 3 6 6" xfId="31666" xr:uid="{00000000-0005-0000-0000-0000B37B0000}"/>
    <cellStyle name="Percent 5 2 4 3 6 7" xfId="31667" xr:uid="{00000000-0005-0000-0000-0000B47B0000}"/>
    <cellStyle name="Percent 5 2 4 3 7" xfId="31668" xr:uid="{00000000-0005-0000-0000-0000B57B0000}"/>
    <cellStyle name="Percent 5 2 4 3 8" xfId="31669" xr:uid="{00000000-0005-0000-0000-0000B67B0000}"/>
    <cellStyle name="Percent 5 2 4 3 9" xfId="31670" xr:uid="{00000000-0005-0000-0000-0000B77B0000}"/>
    <cellStyle name="Percent 5 2 4 4" xfId="31671" xr:uid="{00000000-0005-0000-0000-0000B87B0000}"/>
    <cellStyle name="Percent 5 2 4 4 10" xfId="31672" xr:uid="{00000000-0005-0000-0000-0000B97B0000}"/>
    <cellStyle name="Percent 5 2 4 4 2" xfId="31673" xr:uid="{00000000-0005-0000-0000-0000BA7B0000}"/>
    <cellStyle name="Percent 5 2 4 4 2 2" xfId="31674" xr:uid="{00000000-0005-0000-0000-0000BB7B0000}"/>
    <cellStyle name="Percent 5 2 4 4 2 3" xfId="31675" xr:uid="{00000000-0005-0000-0000-0000BC7B0000}"/>
    <cellStyle name="Percent 5 2 4 4 2 4" xfId="31676" xr:uid="{00000000-0005-0000-0000-0000BD7B0000}"/>
    <cellStyle name="Percent 5 2 4 4 2 5" xfId="31677" xr:uid="{00000000-0005-0000-0000-0000BE7B0000}"/>
    <cellStyle name="Percent 5 2 4 4 2 6" xfId="31678" xr:uid="{00000000-0005-0000-0000-0000BF7B0000}"/>
    <cellStyle name="Percent 5 2 4 4 2 7" xfId="31679" xr:uid="{00000000-0005-0000-0000-0000C07B0000}"/>
    <cellStyle name="Percent 5 2 4 4 3" xfId="31680" xr:uid="{00000000-0005-0000-0000-0000C17B0000}"/>
    <cellStyle name="Percent 5 2 4 4 3 2" xfId="31681" xr:uid="{00000000-0005-0000-0000-0000C27B0000}"/>
    <cellStyle name="Percent 5 2 4 4 3 3" xfId="31682" xr:uid="{00000000-0005-0000-0000-0000C37B0000}"/>
    <cellStyle name="Percent 5 2 4 4 3 4" xfId="31683" xr:uid="{00000000-0005-0000-0000-0000C47B0000}"/>
    <cellStyle name="Percent 5 2 4 4 3 5" xfId="31684" xr:uid="{00000000-0005-0000-0000-0000C57B0000}"/>
    <cellStyle name="Percent 5 2 4 4 3 6" xfId="31685" xr:uid="{00000000-0005-0000-0000-0000C67B0000}"/>
    <cellStyle name="Percent 5 2 4 4 3 7" xfId="31686" xr:uid="{00000000-0005-0000-0000-0000C77B0000}"/>
    <cellStyle name="Percent 5 2 4 4 4" xfId="31687" xr:uid="{00000000-0005-0000-0000-0000C87B0000}"/>
    <cellStyle name="Percent 5 2 4 4 4 2" xfId="31688" xr:uid="{00000000-0005-0000-0000-0000C97B0000}"/>
    <cellStyle name="Percent 5 2 4 4 4 3" xfId="31689" xr:uid="{00000000-0005-0000-0000-0000CA7B0000}"/>
    <cellStyle name="Percent 5 2 4 4 4 4" xfId="31690" xr:uid="{00000000-0005-0000-0000-0000CB7B0000}"/>
    <cellStyle name="Percent 5 2 4 4 4 5" xfId="31691" xr:uid="{00000000-0005-0000-0000-0000CC7B0000}"/>
    <cellStyle name="Percent 5 2 4 4 4 6" xfId="31692" xr:uid="{00000000-0005-0000-0000-0000CD7B0000}"/>
    <cellStyle name="Percent 5 2 4 4 4 7" xfId="31693" xr:uid="{00000000-0005-0000-0000-0000CE7B0000}"/>
    <cellStyle name="Percent 5 2 4 4 5" xfId="31694" xr:uid="{00000000-0005-0000-0000-0000CF7B0000}"/>
    <cellStyle name="Percent 5 2 4 4 6" xfId="31695" xr:uid="{00000000-0005-0000-0000-0000D07B0000}"/>
    <cellStyle name="Percent 5 2 4 4 7" xfId="31696" xr:uid="{00000000-0005-0000-0000-0000D17B0000}"/>
    <cellStyle name="Percent 5 2 4 4 8" xfId="31697" xr:uid="{00000000-0005-0000-0000-0000D27B0000}"/>
    <cellStyle name="Percent 5 2 4 4 9" xfId="31698" xr:uid="{00000000-0005-0000-0000-0000D37B0000}"/>
    <cellStyle name="Percent 5 2 4 5" xfId="31699" xr:uid="{00000000-0005-0000-0000-0000D47B0000}"/>
    <cellStyle name="Percent 5 2 4 5 2" xfId="31700" xr:uid="{00000000-0005-0000-0000-0000D57B0000}"/>
    <cellStyle name="Percent 5 2 4 5 2 2" xfId="31701" xr:uid="{00000000-0005-0000-0000-0000D67B0000}"/>
    <cellStyle name="Percent 5 2 4 5 2 3" xfId="31702" xr:uid="{00000000-0005-0000-0000-0000D77B0000}"/>
    <cellStyle name="Percent 5 2 4 5 2 4" xfId="31703" xr:uid="{00000000-0005-0000-0000-0000D87B0000}"/>
    <cellStyle name="Percent 5 2 4 5 2 5" xfId="31704" xr:uid="{00000000-0005-0000-0000-0000D97B0000}"/>
    <cellStyle name="Percent 5 2 4 5 2 6" xfId="31705" xr:uid="{00000000-0005-0000-0000-0000DA7B0000}"/>
    <cellStyle name="Percent 5 2 4 5 2 7" xfId="31706" xr:uid="{00000000-0005-0000-0000-0000DB7B0000}"/>
    <cellStyle name="Percent 5 2 4 5 3" xfId="31707" xr:uid="{00000000-0005-0000-0000-0000DC7B0000}"/>
    <cellStyle name="Percent 5 2 4 5 4" xfId="31708" xr:uid="{00000000-0005-0000-0000-0000DD7B0000}"/>
    <cellStyle name="Percent 5 2 4 5 5" xfId="31709" xr:uid="{00000000-0005-0000-0000-0000DE7B0000}"/>
    <cellStyle name="Percent 5 2 4 5 6" xfId="31710" xr:uid="{00000000-0005-0000-0000-0000DF7B0000}"/>
    <cellStyle name="Percent 5 2 4 5 7" xfId="31711" xr:uid="{00000000-0005-0000-0000-0000E07B0000}"/>
    <cellStyle name="Percent 5 2 4 5 8" xfId="31712" xr:uid="{00000000-0005-0000-0000-0000E17B0000}"/>
    <cellStyle name="Percent 5 2 4 6" xfId="31713" xr:uid="{00000000-0005-0000-0000-0000E27B0000}"/>
    <cellStyle name="Percent 5 2 4 6 2" xfId="31714" xr:uid="{00000000-0005-0000-0000-0000E37B0000}"/>
    <cellStyle name="Percent 5 2 4 6 3" xfId="31715" xr:uid="{00000000-0005-0000-0000-0000E47B0000}"/>
    <cellStyle name="Percent 5 2 4 6 4" xfId="31716" xr:uid="{00000000-0005-0000-0000-0000E57B0000}"/>
    <cellStyle name="Percent 5 2 4 6 5" xfId="31717" xr:uid="{00000000-0005-0000-0000-0000E67B0000}"/>
    <cellStyle name="Percent 5 2 4 6 6" xfId="31718" xr:uid="{00000000-0005-0000-0000-0000E77B0000}"/>
    <cellStyle name="Percent 5 2 4 6 7" xfId="31719" xr:uid="{00000000-0005-0000-0000-0000E87B0000}"/>
    <cellStyle name="Percent 5 2 4 7" xfId="31720" xr:uid="{00000000-0005-0000-0000-0000E97B0000}"/>
    <cellStyle name="Percent 5 2 4 7 2" xfId="31721" xr:uid="{00000000-0005-0000-0000-0000EA7B0000}"/>
    <cellStyle name="Percent 5 2 4 7 3" xfId="31722" xr:uid="{00000000-0005-0000-0000-0000EB7B0000}"/>
    <cellStyle name="Percent 5 2 4 7 4" xfId="31723" xr:uid="{00000000-0005-0000-0000-0000EC7B0000}"/>
    <cellStyle name="Percent 5 2 4 7 5" xfId="31724" xr:uid="{00000000-0005-0000-0000-0000ED7B0000}"/>
    <cellStyle name="Percent 5 2 4 7 6" xfId="31725" xr:uid="{00000000-0005-0000-0000-0000EE7B0000}"/>
    <cellStyle name="Percent 5 2 4 7 7" xfId="31726" xr:uid="{00000000-0005-0000-0000-0000EF7B0000}"/>
    <cellStyle name="Percent 5 2 4 8" xfId="31727" xr:uid="{00000000-0005-0000-0000-0000F07B0000}"/>
    <cellStyle name="Percent 5 2 4 8 2" xfId="31728" xr:uid="{00000000-0005-0000-0000-0000F17B0000}"/>
    <cellStyle name="Percent 5 2 4 8 3" xfId="31729" xr:uid="{00000000-0005-0000-0000-0000F27B0000}"/>
    <cellStyle name="Percent 5 2 4 8 4" xfId="31730" xr:uid="{00000000-0005-0000-0000-0000F37B0000}"/>
    <cellStyle name="Percent 5 2 4 8 5" xfId="31731" xr:uid="{00000000-0005-0000-0000-0000F47B0000}"/>
    <cellStyle name="Percent 5 2 4 8 6" xfId="31732" xr:uid="{00000000-0005-0000-0000-0000F57B0000}"/>
    <cellStyle name="Percent 5 2 4 8 7" xfId="31733" xr:uid="{00000000-0005-0000-0000-0000F67B0000}"/>
    <cellStyle name="Percent 5 2 4 9" xfId="31734" xr:uid="{00000000-0005-0000-0000-0000F77B0000}"/>
    <cellStyle name="Percent 5 2 5" xfId="31735" xr:uid="{00000000-0005-0000-0000-0000F87B0000}"/>
    <cellStyle name="Percent 5 2 5 10" xfId="31736" xr:uid="{00000000-0005-0000-0000-0000F97B0000}"/>
    <cellStyle name="Percent 5 2 5 11" xfId="31737" xr:uid="{00000000-0005-0000-0000-0000FA7B0000}"/>
    <cellStyle name="Percent 5 2 5 12" xfId="31738" xr:uid="{00000000-0005-0000-0000-0000FB7B0000}"/>
    <cellStyle name="Percent 5 2 5 13" xfId="31739" xr:uid="{00000000-0005-0000-0000-0000FC7B0000}"/>
    <cellStyle name="Percent 5 2 5 14" xfId="31740" xr:uid="{00000000-0005-0000-0000-0000FD7B0000}"/>
    <cellStyle name="Percent 5 2 5 2" xfId="31741" xr:uid="{00000000-0005-0000-0000-0000FE7B0000}"/>
    <cellStyle name="Percent 5 2 5 2 10" xfId="31742" xr:uid="{00000000-0005-0000-0000-0000FF7B0000}"/>
    <cellStyle name="Percent 5 2 5 2 11" xfId="31743" xr:uid="{00000000-0005-0000-0000-0000007C0000}"/>
    <cellStyle name="Percent 5 2 5 2 12" xfId="31744" xr:uid="{00000000-0005-0000-0000-0000017C0000}"/>
    <cellStyle name="Percent 5 2 5 2 2" xfId="31745" xr:uid="{00000000-0005-0000-0000-0000027C0000}"/>
    <cellStyle name="Percent 5 2 5 2 2 10" xfId="31746" xr:uid="{00000000-0005-0000-0000-0000037C0000}"/>
    <cellStyle name="Percent 5 2 5 2 2 2" xfId="31747" xr:uid="{00000000-0005-0000-0000-0000047C0000}"/>
    <cellStyle name="Percent 5 2 5 2 2 2 2" xfId="31748" xr:uid="{00000000-0005-0000-0000-0000057C0000}"/>
    <cellStyle name="Percent 5 2 5 2 2 2 3" xfId="31749" xr:uid="{00000000-0005-0000-0000-0000067C0000}"/>
    <cellStyle name="Percent 5 2 5 2 2 2 4" xfId="31750" xr:uid="{00000000-0005-0000-0000-0000077C0000}"/>
    <cellStyle name="Percent 5 2 5 2 2 2 5" xfId="31751" xr:uid="{00000000-0005-0000-0000-0000087C0000}"/>
    <cellStyle name="Percent 5 2 5 2 2 2 6" xfId="31752" xr:uid="{00000000-0005-0000-0000-0000097C0000}"/>
    <cellStyle name="Percent 5 2 5 2 2 2 7" xfId="31753" xr:uid="{00000000-0005-0000-0000-00000A7C0000}"/>
    <cellStyle name="Percent 5 2 5 2 2 3" xfId="31754" xr:uid="{00000000-0005-0000-0000-00000B7C0000}"/>
    <cellStyle name="Percent 5 2 5 2 2 3 2" xfId="31755" xr:uid="{00000000-0005-0000-0000-00000C7C0000}"/>
    <cellStyle name="Percent 5 2 5 2 2 3 3" xfId="31756" xr:uid="{00000000-0005-0000-0000-00000D7C0000}"/>
    <cellStyle name="Percent 5 2 5 2 2 3 4" xfId="31757" xr:uid="{00000000-0005-0000-0000-00000E7C0000}"/>
    <cellStyle name="Percent 5 2 5 2 2 3 5" xfId="31758" xr:uid="{00000000-0005-0000-0000-00000F7C0000}"/>
    <cellStyle name="Percent 5 2 5 2 2 3 6" xfId="31759" xr:uid="{00000000-0005-0000-0000-0000107C0000}"/>
    <cellStyle name="Percent 5 2 5 2 2 3 7" xfId="31760" xr:uid="{00000000-0005-0000-0000-0000117C0000}"/>
    <cellStyle name="Percent 5 2 5 2 2 4" xfId="31761" xr:uid="{00000000-0005-0000-0000-0000127C0000}"/>
    <cellStyle name="Percent 5 2 5 2 2 4 2" xfId="31762" xr:uid="{00000000-0005-0000-0000-0000137C0000}"/>
    <cellStyle name="Percent 5 2 5 2 2 4 3" xfId="31763" xr:uid="{00000000-0005-0000-0000-0000147C0000}"/>
    <cellStyle name="Percent 5 2 5 2 2 4 4" xfId="31764" xr:uid="{00000000-0005-0000-0000-0000157C0000}"/>
    <cellStyle name="Percent 5 2 5 2 2 4 5" xfId="31765" xr:uid="{00000000-0005-0000-0000-0000167C0000}"/>
    <cellStyle name="Percent 5 2 5 2 2 4 6" xfId="31766" xr:uid="{00000000-0005-0000-0000-0000177C0000}"/>
    <cellStyle name="Percent 5 2 5 2 2 4 7" xfId="31767" xr:uid="{00000000-0005-0000-0000-0000187C0000}"/>
    <cellStyle name="Percent 5 2 5 2 2 5" xfId="31768" xr:uid="{00000000-0005-0000-0000-0000197C0000}"/>
    <cellStyle name="Percent 5 2 5 2 2 6" xfId="31769" xr:uid="{00000000-0005-0000-0000-00001A7C0000}"/>
    <cellStyle name="Percent 5 2 5 2 2 7" xfId="31770" xr:uid="{00000000-0005-0000-0000-00001B7C0000}"/>
    <cellStyle name="Percent 5 2 5 2 2 8" xfId="31771" xr:uid="{00000000-0005-0000-0000-00001C7C0000}"/>
    <cellStyle name="Percent 5 2 5 2 2 9" xfId="31772" xr:uid="{00000000-0005-0000-0000-00001D7C0000}"/>
    <cellStyle name="Percent 5 2 5 2 3" xfId="31773" xr:uid="{00000000-0005-0000-0000-00001E7C0000}"/>
    <cellStyle name="Percent 5 2 5 2 3 2" xfId="31774" xr:uid="{00000000-0005-0000-0000-00001F7C0000}"/>
    <cellStyle name="Percent 5 2 5 2 3 2 2" xfId="31775" xr:uid="{00000000-0005-0000-0000-0000207C0000}"/>
    <cellStyle name="Percent 5 2 5 2 3 2 3" xfId="31776" xr:uid="{00000000-0005-0000-0000-0000217C0000}"/>
    <cellStyle name="Percent 5 2 5 2 3 2 4" xfId="31777" xr:uid="{00000000-0005-0000-0000-0000227C0000}"/>
    <cellStyle name="Percent 5 2 5 2 3 2 5" xfId="31778" xr:uid="{00000000-0005-0000-0000-0000237C0000}"/>
    <cellStyle name="Percent 5 2 5 2 3 2 6" xfId="31779" xr:uid="{00000000-0005-0000-0000-0000247C0000}"/>
    <cellStyle name="Percent 5 2 5 2 3 2 7" xfId="31780" xr:uid="{00000000-0005-0000-0000-0000257C0000}"/>
    <cellStyle name="Percent 5 2 5 2 3 3" xfId="31781" xr:uid="{00000000-0005-0000-0000-0000267C0000}"/>
    <cellStyle name="Percent 5 2 5 2 3 4" xfId="31782" xr:uid="{00000000-0005-0000-0000-0000277C0000}"/>
    <cellStyle name="Percent 5 2 5 2 3 5" xfId="31783" xr:uid="{00000000-0005-0000-0000-0000287C0000}"/>
    <cellStyle name="Percent 5 2 5 2 3 6" xfId="31784" xr:uid="{00000000-0005-0000-0000-0000297C0000}"/>
    <cellStyle name="Percent 5 2 5 2 3 7" xfId="31785" xr:uid="{00000000-0005-0000-0000-00002A7C0000}"/>
    <cellStyle name="Percent 5 2 5 2 3 8" xfId="31786" xr:uid="{00000000-0005-0000-0000-00002B7C0000}"/>
    <cellStyle name="Percent 5 2 5 2 4" xfId="31787" xr:uid="{00000000-0005-0000-0000-00002C7C0000}"/>
    <cellStyle name="Percent 5 2 5 2 4 2" xfId="31788" xr:uid="{00000000-0005-0000-0000-00002D7C0000}"/>
    <cellStyle name="Percent 5 2 5 2 4 3" xfId="31789" xr:uid="{00000000-0005-0000-0000-00002E7C0000}"/>
    <cellStyle name="Percent 5 2 5 2 4 4" xfId="31790" xr:uid="{00000000-0005-0000-0000-00002F7C0000}"/>
    <cellStyle name="Percent 5 2 5 2 4 5" xfId="31791" xr:uid="{00000000-0005-0000-0000-0000307C0000}"/>
    <cellStyle name="Percent 5 2 5 2 4 6" xfId="31792" xr:uid="{00000000-0005-0000-0000-0000317C0000}"/>
    <cellStyle name="Percent 5 2 5 2 4 7" xfId="31793" xr:uid="{00000000-0005-0000-0000-0000327C0000}"/>
    <cellStyle name="Percent 5 2 5 2 5" xfId="31794" xr:uid="{00000000-0005-0000-0000-0000337C0000}"/>
    <cellStyle name="Percent 5 2 5 2 5 2" xfId="31795" xr:uid="{00000000-0005-0000-0000-0000347C0000}"/>
    <cellStyle name="Percent 5 2 5 2 5 3" xfId="31796" xr:uid="{00000000-0005-0000-0000-0000357C0000}"/>
    <cellStyle name="Percent 5 2 5 2 5 4" xfId="31797" xr:uid="{00000000-0005-0000-0000-0000367C0000}"/>
    <cellStyle name="Percent 5 2 5 2 5 5" xfId="31798" xr:uid="{00000000-0005-0000-0000-0000377C0000}"/>
    <cellStyle name="Percent 5 2 5 2 5 6" xfId="31799" xr:uid="{00000000-0005-0000-0000-0000387C0000}"/>
    <cellStyle name="Percent 5 2 5 2 5 7" xfId="31800" xr:uid="{00000000-0005-0000-0000-0000397C0000}"/>
    <cellStyle name="Percent 5 2 5 2 6" xfId="31801" xr:uid="{00000000-0005-0000-0000-00003A7C0000}"/>
    <cellStyle name="Percent 5 2 5 2 6 2" xfId="31802" xr:uid="{00000000-0005-0000-0000-00003B7C0000}"/>
    <cellStyle name="Percent 5 2 5 2 6 3" xfId="31803" xr:uid="{00000000-0005-0000-0000-00003C7C0000}"/>
    <cellStyle name="Percent 5 2 5 2 6 4" xfId="31804" xr:uid="{00000000-0005-0000-0000-00003D7C0000}"/>
    <cellStyle name="Percent 5 2 5 2 6 5" xfId="31805" xr:uid="{00000000-0005-0000-0000-00003E7C0000}"/>
    <cellStyle name="Percent 5 2 5 2 6 6" xfId="31806" xr:uid="{00000000-0005-0000-0000-00003F7C0000}"/>
    <cellStyle name="Percent 5 2 5 2 6 7" xfId="31807" xr:uid="{00000000-0005-0000-0000-0000407C0000}"/>
    <cellStyle name="Percent 5 2 5 2 7" xfId="31808" xr:uid="{00000000-0005-0000-0000-0000417C0000}"/>
    <cellStyle name="Percent 5 2 5 2 8" xfId="31809" xr:uid="{00000000-0005-0000-0000-0000427C0000}"/>
    <cellStyle name="Percent 5 2 5 2 9" xfId="31810" xr:uid="{00000000-0005-0000-0000-0000437C0000}"/>
    <cellStyle name="Percent 5 2 5 3" xfId="31811" xr:uid="{00000000-0005-0000-0000-0000447C0000}"/>
    <cellStyle name="Percent 5 2 5 3 10" xfId="31812" xr:uid="{00000000-0005-0000-0000-0000457C0000}"/>
    <cellStyle name="Percent 5 2 5 3 11" xfId="31813" xr:uid="{00000000-0005-0000-0000-0000467C0000}"/>
    <cellStyle name="Percent 5 2 5 3 12" xfId="31814" xr:uid="{00000000-0005-0000-0000-0000477C0000}"/>
    <cellStyle name="Percent 5 2 5 3 2" xfId="31815" xr:uid="{00000000-0005-0000-0000-0000487C0000}"/>
    <cellStyle name="Percent 5 2 5 3 2 10" xfId="31816" xr:uid="{00000000-0005-0000-0000-0000497C0000}"/>
    <cellStyle name="Percent 5 2 5 3 2 2" xfId="31817" xr:uid="{00000000-0005-0000-0000-00004A7C0000}"/>
    <cellStyle name="Percent 5 2 5 3 2 2 2" xfId="31818" xr:uid="{00000000-0005-0000-0000-00004B7C0000}"/>
    <cellStyle name="Percent 5 2 5 3 2 2 3" xfId="31819" xr:uid="{00000000-0005-0000-0000-00004C7C0000}"/>
    <cellStyle name="Percent 5 2 5 3 2 2 4" xfId="31820" xr:uid="{00000000-0005-0000-0000-00004D7C0000}"/>
    <cellStyle name="Percent 5 2 5 3 2 2 5" xfId="31821" xr:uid="{00000000-0005-0000-0000-00004E7C0000}"/>
    <cellStyle name="Percent 5 2 5 3 2 2 6" xfId="31822" xr:uid="{00000000-0005-0000-0000-00004F7C0000}"/>
    <cellStyle name="Percent 5 2 5 3 2 2 7" xfId="31823" xr:uid="{00000000-0005-0000-0000-0000507C0000}"/>
    <cellStyle name="Percent 5 2 5 3 2 3" xfId="31824" xr:uid="{00000000-0005-0000-0000-0000517C0000}"/>
    <cellStyle name="Percent 5 2 5 3 2 3 2" xfId="31825" xr:uid="{00000000-0005-0000-0000-0000527C0000}"/>
    <cellStyle name="Percent 5 2 5 3 2 3 3" xfId="31826" xr:uid="{00000000-0005-0000-0000-0000537C0000}"/>
    <cellStyle name="Percent 5 2 5 3 2 3 4" xfId="31827" xr:uid="{00000000-0005-0000-0000-0000547C0000}"/>
    <cellStyle name="Percent 5 2 5 3 2 3 5" xfId="31828" xr:uid="{00000000-0005-0000-0000-0000557C0000}"/>
    <cellStyle name="Percent 5 2 5 3 2 3 6" xfId="31829" xr:uid="{00000000-0005-0000-0000-0000567C0000}"/>
    <cellStyle name="Percent 5 2 5 3 2 3 7" xfId="31830" xr:uid="{00000000-0005-0000-0000-0000577C0000}"/>
    <cellStyle name="Percent 5 2 5 3 2 4" xfId="31831" xr:uid="{00000000-0005-0000-0000-0000587C0000}"/>
    <cellStyle name="Percent 5 2 5 3 2 4 2" xfId="31832" xr:uid="{00000000-0005-0000-0000-0000597C0000}"/>
    <cellStyle name="Percent 5 2 5 3 2 4 3" xfId="31833" xr:uid="{00000000-0005-0000-0000-00005A7C0000}"/>
    <cellStyle name="Percent 5 2 5 3 2 4 4" xfId="31834" xr:uid="{00000000-0005-0000-0000-00005B7C0000}"/>
    <cellStyle name="Percent 5 2 5 3 2 4 5" xfId="31835" xr:uid="{00000000-0005-0000-0000-00005C7C0000}"/>
    <cellStyle name="Percent 5 2 5 3 2 4 6" xfId="31836" xr:uid="{00000000-0005-0000-0000-00005D7C0000}"/>
    <cellStyle name="Percent 5 2 5 3 2 4 7" xfId="31837" xr:uid="{00000000-0005-0000-0000-00005E7C0000}"/>
    <cellStyle name="Percent 5 2 5 3 2 5" xfId="31838" xr:uid="{00000000-0005-0000-0000-00005F7C0000}"/>
    <cellStyle name="Percent 5 2 5 3 2 6" xfId="31839" xr:uid="{00000000-0005-0000-0000-0000607C0000}"/>
    <cellStyle name="Percent 5 2 5 3 2 7" xfId="31840" xr:uid="{00000000-0005-0000-0000-0000617C0000}"/>
    <cellStyle name="Percent 5 2 5 3 2 8" xfId="31841" xr:uid="{00000000-0005-0000-0000-0000627C0000}"/>
    <cellStyle name="Percent 5 2 5 3 2 9" xfId="31842" xr:uid="{00000000-0005-0000-0000-0000637C0000}"/>
    <cellStyle name="Percent 5 2 5 3 3" xfId="31843" xr:uid="{00000000-0005-0000-0000-0000647C0000}"/>
    <cellStyle name="Percent 5 2 5 3 3 2" xfId="31844" xr:uid="{00000000-0005-0000-0000-0000657C0000}"/>
    <cellStyle name="Percent 5 2 5 3 3 2 2" xfId="31845" xr:uid="{00000000-0005-0000-0000-0000667C0000}"/>
    <cellStyle name="Percent 5 2 5 3 3 2 3" xfId="31846" xr:uid="{00000000-0005-0000-0000-0000677C0000}"/>
    <cellStyle name="Percent 5 2 5 3 3 2 4" xfId="31847" xr:uid="{00000000-0005-0000-0000-0000687C0000}"/>
    <cellStyle name="Percent 5 2 5 3 3 2 5" xfId="31848" xr:uid="{00000000-0005-0000-0000-0000697C0000}"/>
    <cellStyle name="Percent 5 2 5 3 3 2 6" xfId="31849" xr:uid="{00000000-0005-0000-0000-00006A7C0000}"/>
    <cellStyle name="Percent 5 2 5 3 3 2 7" xfId="31850" xr:uid="{00000000-0005-0000-0000-00006B7C0000}"/>
    <cellStyle name="Percent 5 2 5 3 3 3" xfId="31851" xr:uid="{00000000-0005-0000-0000-00006C7C0000}"/>
    <cellStyle name="Percent 5 2 5 3 3 4" xfId="31852" xr:uid="{00000000-0005-0000-0000-00006D7C0000}"/>
    <cellStyle name="Percent 5 2 5 3 3 5" xfId="31853" xr:uid="{00000000-0005-0000-0000-00006E7C0000}"/>
    <cellStyle name="Percent 5 2 5 3 3 6" xfId="31854" xr:uid="{00000000-0005-0000-0000-00006F7C0000}"/>
    <cellStyle name="Percent 5 2 5 3 3 7" xfId="31855" xr:uid="{00000000-0005-0000-0000-0000707C0000}"/>
    <cellStyle name="Percent 5 2 5 3 3 8" xfId="31856" xr:uid="{00000000-0005-0000-0000-0000717C0000}"/>
    <cellStyle name="Percent 5 2 5 3 4" xfId="31857" xr:uid="{00000000-0005-0000-0000-0000727C0000}"/>
    <cellStyle name="Percent 5 2 5 3 4 2" xfId="31858" xr:uid="{00000000-0005-0000-0000-0000737C0000}"/>
    <cellStyle name="Percent 5 2 5 3 4 3" xfId="31859" xr:uid="{00000000-0005-0000-0000-0000747C0000}"/>
    <cellStyle name="Percent 5 2 5 3 4 4" xfId="31860" xr:uid="{00000000-0005-0000-0000-0000757C0000}"/>
    <cellStyle name="Percent 5 2 5 3 4 5" xfId="31861" xr:uid="{00000000-0005-0000-0000-0000767C0000}"/>
    <cellStyle name="Percent 5 2 5 3 4 6" xfId="31862" xr:uid="{00000000-0005-0000-0000-0000777C0000}"/>
    <cellStyle name="Percent 5 2 5 3 4 7" xfId="31863" xr:uid="{00000000-0005-0000-0000-0000787C0000}"/>
    <cellStyle name="Percent 5 2 5 3 5" xfId="31864" xr:uid="{00000000-0005-0000-0000-0000797C0000}"/>
    <cellStyle name="Percent 5 2 5 3 5 2" xfId="31865" xr:uid="{00000000-0005-0000-0000-00007A7C0000}"/>
    <cellStyle name="Percent 5 2 5 3 5 3" xfId="31866" xr:uid="{00000000-0005-0000-0000-00007B7C0000}"/>
    <cellStyle name="Percent 5 2 5 3 5 4" xfId="31867" xr:uid="{00000000-0005-0000-0000-00007C7C0000}"/>
    <cellStyle name="Percent 5 2 5 3 5 5" xfId="31868" xr:uid="{00000000-0005-0000-0000-00007D7C0000}"/>
    <cellStyle name="Percent 5 2 5 3 5 6" xfId="31869" xr:uid="{00000000-0005-0000-0000-00007E7C0000}"/>
    <cellStyle name="Percent 5 2 5 3 5 7" xfId="31870" xr:uid="{00000000-0005-0000-0000-00007F7C0000}"/>
    <cellStyle name="Percent 5 2 5 3 6" xfId="31871" xr:uid="{00000000-0005-0000-0000-0000807C0000}"/>
    <cellStyle name="Percent 5 2 5 3 6 2" xfId="31872" xr:uid="{00000000-0005-0000-0000-0000817C0000}"/>
    <cellStyle name="Percent 5 2 5 3 6 3" xfId="31873" xr:uid="{00000000-0005-0000-0000-0000827C0000}"/>
    <cellStyle name="Percent 5 2 5 3 6 4" xfId="31874" xr:uid="{00000000-0005-0000-0000-0000837C0000}"/>
    <cellStyle name="Percent 5 2 5 3 6 5" xfId="31875" xr:uid="{00000000-0005-0000-0000-0000847C0000}"/>
    <cellStyle name="Percent 5 2 5 3 6 6" xfId="31876" xr:uid="{00000000-0005-0000-0000-0000857C0000}"/>
    <cellStyle name="Percent 5 2 5 3 6 7" xfId="31877" xr:uid="{00000000-0005-0000-0000-0000867C0000}"/>
    <cellStyle name="Percent 5 2 5 3 7" xfId="31878" xr:uid="{00000000-0005-0000-0000-0000877C0000}"/>
    <cellStyle name="Percent 5 2 5 3 8" xfId="31879" xr:uid="{00000000-0005-0000-0000-0000887C0000}"/>
    <cellStyle name="Percent 5 2 5 3 9" xfId="31880" xr:uid="{00000000-0005-0000-0000-0000897C0000}"/>
    <cellStyle name="Percent 5 2 5 4" xfId="31881" xr:uid="{00000000-0005-0000-0000-00008A7C0000}"/>
    <cellStyle name="Percent 5 2 5 4 10" xfId="31882" xr:uid="{00000000-0005-0000-0000-00008B7C0000}"/>
    <cellStyle name="Percent 5 2 5 4 2" xfId="31883" xr:uid="{00000000-0005-0000-0000-00008C7C0000}"/>
    <cellStyle name="Percent 5 2 5 4 2 2" xfId="31884" xr:uid="{00000000-0005-0000-0000-00008D7C0000}"/>
    <cellStyle name="Percent 5 2 5 4 2 3" xfId="31885" xr:uid="{00000000-0005-0000-0000-00008E7C0000}"/>
    <cellStyle name="Percent 5 2 5 4 2 4" xfId="31886" xr:uid="{00000000-0005-0000-0000-00008F7C0000}"/>
    <cellStyle name="Percent 5 2 5 4 2 5" xfId="31887" xr:uid="{00000000-0005-0000-0000-0000907C0000}"/>
    <cellStyle name="Percent 5 2 5 4 2 6" xfId="31888" xr:uid="{00000000-0005-0000-0000-0000917C0000}"/>
    <cellStyle name="Percent 5 2 5 4 2 7" xfId="31889" xr:uid="{00000000-0005-0000-0000-0000927C0000}"/>
    <cellStyle name="Percent 5 2 5 4 3" xfId="31890" xr:uid="{00000000-0005-0000-0000-0000937C0000}"/>
    <cellStyle name="Percent 5 2 5 4 3 2" xfId="31891" xr:uid="{00000000-0005-0000-0000-0000947C0000}"/>
    <cellStyle name="Percent 5 2 5 4 3 3" xfId="31892" xr:uid="{00000000-0005-0000-0000-0000957C0000}"/>
    <cellStyle name="Percent 5 2 5 4 3 4" xfId="31893" xr:uid="{00000000-0005-0000-0000-0000967C0000}"/>
    <cellStyle name="Percent 5 2 5 4 3 5" xfId="31894" xr:uid="{00000000-0005-0000-0000-0000977C0000}"/>
    <cellStyle name="Percent 5 2 5 4 3 6" xfId="31895" xr:uid="{00000000-0005-0000-0000-0000987C0000}"/>
    <cellStyle name="Percent 5 2 5 4 3 7" xfId="31896" xr:uid="{00000000-0005-0000-0000-0000997C0000}"/>
    <cellStyle name="Percent 5 2 5 4 4" xfId="31897" xr:uid="{00000000-0005-0000-0000-00009A7C0000}"/>
    <cellStyle name="Percent 5 2 5 4 4 2" xfId="31898" xr:uid="{00000000-0005-0000-0000-00009B7C0000}"/>
    <cellStyle name="Percent 5 2 5 4 4 3" xfId="31899" xr:uid="{00000000-0005-0000-0000-00009C7C0000}"/>
    <cellStyle name="Percent 5 2 5 4 4 4" xfId="31900" xr:uid="{00000000-0005-0000-0000-00009D7C0000}"/>
    <cellStyle name="Percent 5 2 5 4 4 5" xfId="31901" xr:uid="{00000000-0005-0000-0000-00009E7C0000}"/>
    <cellStyle name="Percent 5 2 5 4 4 6" xfId="31902" xr:uid="{00000000-0005-0000-0000-00009F7C0000}"/>
    <cellStyle name="Percent 5 2 5 4 4 7" xfId="31903" xr:uid="{00000000-0005-0000-0000-0000A07C0000}"/>
    <cellStyle name="Percent 5 2 5 4 5" xfId="31904" xr:uid="{00000000-0005-0000-0000-0000A17C0000}"/>
    <cellStyle name="Percent 5 2 5 4 6" xfId="31905" xr:uid="{00000000-0005-0000-0000-0000A27C0000}"/>
    <cellStyle name="Percent 5 2 5 4 7" xfId="31906" xr:uid="{00000000-0005-0000-0000-0000A37C0000}"/>
    <cellStyle name="Percent 5 2 5 4 8" xfId="31907" xr:uid="{00000000-0005-0000-0000-0000A47C0000}"/>
    <cellStyle name="Percent 5 2 5 4 9" xfId="31908" xr:uid="{00000000-0005-0000-0000-0000A57C0000}"/>
    <cellStyle name="Percent 5 2 5 5" xfId="31909" xr:uid="{00000000-0005-0000-0000-0000A67C0000}"/>
    <cellStyle name="Percent 5 2 5 5 2" xfId="31910" xr:uid="{00000000-0005-0000-0000-0000A77C0000}"/>
    <cellStyle name="Percent 5 2 5 5 2 2" xfId="31911" xr:uid="{00000000-0005-0000-0000-0000A87C0000}"/>
    <cellStyle name="Percent 5 2 5 5 2 3" xfId="31912" xr:uid="{00000000-0005-0000-0000-0000A97C0000}"/>
    <cellStyle name="Percent 5 2 5 5 2 4" xfId="31913" xr:uid="{00000000-0005-0000-0000-0000AA7C0000}"/>
    <cellStyle name="Percent 5 2 5 5 2 5" xfId="31914" xr:uid="{00000000-0005-0000-0000-0000AB7C0000}"/>
    <cellStyle name="Percent 5 2 5 5 2 6" xfId="31915" xr:uid="{00000000-0005-0000-0000-0000AC7C0000}"/>
    <cellStyle name="Percent 5 2 5 5 2 7" xfId="31916" xr:uid="{00000000-0005-0000-0000-0000AD7C0000}"/>
    <cellStyle name="Percent 5 2 5 5 3" xfId="31917" xr:uid="{00000000-0005-0000-0000-0000AE7C0000}"/>
    <cellStyle name="Percent 5 2 5 5 4" xfId="31918" xr:uid="{00000000-0005-0000-0000-0000AF7C0000}"/>
    <cellStyle name="Percent 5 2 5 5 5" xfId="31919" xr:uid="{00000000-0005-0000-0000-0000B07C0000}"/>
    <cellStyle name="Percent 5 2 5 5 6" xfId="31920" xr:uid="{00000000-0005-0000-0000-0000B17C0000}"/>
    <cellStyle name="Percent 5 2 5 5 7" xfId="31921" xr:uid="{00000000-0005-0000-0000-0000B27C0000}"/>
    <cellStyle name="Percent 5 2 5 5 8" xfId="31922" xr:uid="{00000000-0005-0000-0000-0000B37C0000}"/>
    <cellStyle name="Percent 5 2 5 6" xfId="31923" xr:uid="{00000000-0005-0000-0000-0000B47C0000}"/>
    <cellStyle name="Percent 5 2 5 6 2" xfId="31924" xr:uid="{00000000-0005-0000-0000-0000B57C0000}"/>
    <cellStyle name="Percent 5 2 5 6 3" xfId="31925" xr:uid="{00000000-0005-0000-0000-0000B67C0000}"/>
    <cellStyle name="Percent 5 2 5 6 4" xfId="31926" xr:uid="{00000000-0005-0000-0000-0000B77C0000}"/>
    <cellStyle name="Percent 5 2 5 6 5" xfId="31927" xr:uid="{00000000-0005-0000-0000-0000B87C0000}"/>
    <cellStyle name="Percent 5 2 5 6 6" xfId="31928" xr:uid="{00000000-0005-0000-0000-0000B97C0000}"/>
    <cellStyle name="Percent 5 2 5 6 7" xfId="31929" xr:uid="{00000000-0005-0000-0000-0000BA7C0000}"/>
    <cellStyle name="Percent 5 2 5 7" xfId="31930" xr:uid="{00000000-0005-0000-0000-0000BB7C0000}"/>
    <cellStyle name="Percent 5 2 5 7 2" xfId="31931" xr:uid="{00000000-0005-0000-0000-0000BC7C0000}"/>
    <cellStyle name="Percent 5 2 5 7 3" xfId="31932" xr:uid="{00000000-0005-0000-0000-0000BD7C0000}"/>
    <cellStyle name="Percent 5 2 5 7 4" xfId="31933" xr:uid="{00000000-0005-0000-0000-0000BE7C0000}"/>
    <cellStyle name="Percent 5 2 5 7 5" xfId="31934" xr:uid="{00000000-0005-0000-0000-0000BF7C0000}"/>
    <cellStyle name="Percent 5 2 5 7 6" xfId="31935" xr:uid="{00000000-0005-0000-0000-0000C07C0000}"/>
    <cellStyle name="Percent 5 2 5 7 7" xfId="31936" xr:uid="{00000000-0005-0000-0000-0000C17C0000}"/>
    <cellStyle name="Percent 5 2 5 8" xfId="31937" xr:uid="{00000000-0005-0000-0000-0000C27C0000}"/>
    <cellStyle name="Percent 5 2 5 8 2" xfId="31938" xr:uid="{00000000-0005-0000-0000-0000C37C0000}"/>
    <cellStyle name="Percent 5 2 5 8 3" xfId="31939" xr:uid="{00000000-0005-0000-0000-0000C47C0000}"/>
    <cellStyle name="Percent 5 2 5 8 4" xfId="31940" xr:uid="{00000000-0005-0000-0000-0000C57C0000}"/>
    <cellStyle name="Percent 5 2 5 8 5" xfId="31941" xr:uid="{00000000-0005-0000-0000-0000C67C0000}"/>
    <cellStyle name="Percent 5 2 5 8 6" xfId="31942" xr:uid="{00000000-0005-0000-0000-0000C77C0000}"/>
    <cellStyle name="Percent 5 2 5 8 7" xfId="31943" xr:uid="{00000000-0005-0000-0000-0000C87C0000}"/>
    <cellStyle name="Percent 5 2 5 9" xfId="31944" xr:uid="{00000000-0005-0000-0000-0000C97C0000}"/>
    <cellStyle name="Percent 5 2 6" xfId="31945" xr:uid="{00000000-0005-0000-0000-0000CA7C0000}"/>
    <cellStyle name="Percent 5 2 6 10" xfId="31946" xr:uid="{00000000-0005-0000-0000-0000CB7C0000}"/>
    <cellStyle name="Percent 5 2 6 11" xfId="31947" xr:uid="{00000000-0005-0000-0000-0000CC7C0000}"/>
    <cellStyle name="Percent 5 2 6 12" xfId="31948" xr:uid="{00000000-0005-0000-0000-0000CD7C0000}"/>
    <cellStyle name="Percent 5 2 6 13" xfId="31949" xr:uid="{00000000-0005-0000-0000-0000CE7C0000}"/>
    <cellStyle name="Percent 5 2 6 2" xfId="31950" xr:uid="{00000000-0005-0000-0000-0000CF7C0000}"/>
    <cellStyle name="Percent 5 2 6 2 10" xfId="31951" xr:uid="{00000000-0005-0000-0000-0000D07C0000}"/>
    <cellStyle name="Percent 5 2 6 2 11" xfId="31952" xr:uid="{00000000-0005-0000-0000-0000D17C0000}"/>
    <cellStyle name="Percent 5 2 6 2 12" xfId="31953" xr:uid="{00000000-0005-0000-0000-0000D27C0000}"/>
    <cellStyle name="Percent 5 2 6 2 2" xfId="31954" xr:uid="{00000000-0005-0000-0000-0000D37C0000}"/>
    <cellStyle name="Percent 5 2 6 2 2 10" xfId="31955" xr:uid="{00000000-0005-0000-0000-0000D47C0000}"/>
    <cellStyle name="Percent 5 2 6 2 2 2" xfId="31956" xr:uid="{00000000-0005-0000-0000-0000D57C0000}"/>
    <cellStyle name="Percent 5 2 6 2 2 2 2" xfId="31957" xr:uid="{00000000-0005-0000-0000-0000D67C0000}"/>
    <cellStyle name="Percent 5 2 6 2 2 2 3" xfId="31958" xr:uid="{00000000-0005-0000-0000-0000D77C0000}"/>
    <cellStyle name="Percent 5 2 6 2 2 2 4" xfId="31959" xr:uid="{00000000-0005-0000-0000-0000D87C0000}"/>
    <cellStyle name="Percent 5 2 6 2 2 2 5" xfId="31960" xr:uid="{00000000-0005-0000-0000-0000D97C0000}"/>
    <cellStyle name="Percent 5 2 6 2 2 2 6" xfId="31961" xr:uid="{00000000-0005-0000-0000-0000DA7C0000}"/>
    <cellStyle name="Percent 5 2 6 2 2 2 7" xfId="31962" xr:uid="{00000000-0005-0000-0000-0000DB7C0000}"/>
    <cellStyle name="Percent 5 2 6 2 2 3" xfId="31963" xr:uid="{00000000-0005-0000-0000-0000DC7C0000}"/>
    <cellStyle name="Percent 5 2 6 2 2 3 2" xfId="31964" xr:uid="{00000000-0005-0000-0000-0000DD7C0000}"/>
    <cellStyle name="Percent 5 2 6 2 2 3 3" xfId="31965" xr:uid="{00000000-0005-0000-0000-0000DE7C0000}"/>
    <cellStyle name="Percent 5 2 6 2 2 3 4" xfId="31966" xr:uid="{00000000-0005-0000-0000-0000DF7C0000}"/>
    <cellStyle name="Percent 5 2 6 2 2 3 5" xfId="31967" xr:uid="{00000000-0005-0000-0000-0000E07C0000}"/>
    <cellStyle name="Percent 5 2 6 2 2 3 6" xfId="31968" xr:uid="{00000000-0005-0000-0000-0000E17C0000}"/>
    <cellStyle name="Percent 5 2 6 2 2 3 7" xfId="31969" xr:uid="{00000000-0005-0000-0000-0000E27C0000}"/>
    <cellStyle name="Percent 5 2 6 2 2 4" xfId="31970" xr:uid="{00000000-0005-0000-0000-0000E37C0000}"/>
    <cellStyle name="Percent 5 2 6 2 2 4 2" xfId="31971" xr:uid="{00000000-0005-0000-0000-0000E47C0000}"/>
    <cellStyle name="Percent 5 2 6 2 2 4 3" xfId="31972" xr:uid="{00000000-0005-0000-0000-0000E57C0000}"/>
    <cellStyle name="Percent 5 2 6 2 2 4 4" xfId="31973" xr:uid="{00000000-0005-0000-0000-0000E67C0000}"/>
    <cellStyle name="Percent 5 2 6 2 2 4 5" xfId="31974" xr:uid="{00000000-0005-0000-0000-0000E77C0000}"/>
    <cellStyle name="Percent 5 2 6 2 2 4 6" xfId="31975" xr:uid="{00000000-0005-0000-0000-0000E87C0000}"/>
    <cellStyle name="Percent 5 2 6 2 2 4 7" xfId="31976" xr:uid="{00000000-0005-0000-0000-0000E97C0000}"/>
    <cellStyle name="Percent 5 2 6 2 2 5" xfId="31977" xr:uid="{00000000-0005-0000-0000-0000EA7C0000}"/>
    <cellStyle name="Percent 5 2 6 2 2 6" xfId="31978" xr:uid="{00000000-0005-0000-0000-0000EB7C0000}"/>
    <cellStyle name="Percent 5 2 6 2 2 7" xfId="31979" xr:uid="{00000000-0005-0000-0000-0000EC7C0000}"/>
    <cellStyle name="Percent 5 2 6 2 2 8" xfId="31980" xr:uid="{00000000-0005-0000-0000-0000ED7C0000}"/>
    <cellStyle name="Percent 5 2 6 2 2 9" xfId="31981" xr:uid="{00000000-0005-0000-0000-0000EE7C0000}"/>
    <cellStyle name="Percent 5 2 6 2 3" xfId="31982" xr:uid="{00000000-0005-0000-0000-0000EF7C0000}"/>
    <cellStyle name="Percent 5 2 6 2 3 2" xfId="31983" xr:uid="{00000000-0005-0000-0000-0000F07C0000}"/>
    <cellStyle name="Percent 5 2 6 2 3 2 2" xfId="31984" xr:uid="{00000000-0005-0000-0000-0000F17C0000}"/>
    <cellStyle name="Percent 5 2 6 2 3 2 3" xfId="31985" xr:uid="{00000000-0005-0000-0000-0000F27C0000}"/>
    <cellStyle name="Percent 5 2 6 2 3 2 4" xfId="31986" xr:uid="{00000000-0005-0000-0000-0000F37C0000}"/>
    <cellStyle name="Percent 5 2 6 2 3 2 5" xfId="31987" xr:uid="{00000000-0005-0000-0000-0000F47C0000}"/>
    <cellStyle name="Percent 5 2 6 2 3 2 6" xfId="31988" xr:uid="{00000000-0005-0000-0000-0000F57C0000}"/>
    <cellStyle name="Percent 5 2 6 2 3 2 7" xfId="31989" xr:uid="{00000000-0005-0000-0000-0000F67C0000}"/>
    <cellStyle name="Percent 5 2 6 2 3 3" xfId="31990" xr:uid="{00000000-0005-0000-0000-0000F77C0000}"/>
    <cellStyle name="Percent 5 2 6 2 3 4" xfId="31991" xr:uid="{00000000-0005-0000-0000-0000F87C0000}"/>
    <cellStyle name="Percent 5 2 6 2 3 5" xfId="31992" xr:uid="{00000000-0005-0000-0000-0000F97C0000}"/>
    <cellStyle name="Percent 5 2 6 2 3 6" xfId="31993" xr:uid="{00000000-0005-0000-0000-0000FA7C0000}"/>
    <cellStyle name="Percent 5 2 6 2 3 7" xfId="31994" xr:uid="{00000000-0005-0000-0000-0000FB7C0000}"/>
    <cellStyle name="Percent 5 2 6 2 3 8" xfId="31995" xr:uid="{00000000-0005-0000-0000-0000FC7C0000}"/>
    <cellStyle name="Percent 5 2 6 2 4" xfId="31996" xr:uid="{00000000-0005-0000-0000-0000FD7C0000}"/>
    <cellStyle name="Percent 5 2 6 2 4 2" xfId="31997" xr:uid="{00000000-0005-0000-0000-0000FE7C0000}"/>
    <cellStyle name="Percent 5 2 6 2 4 3" xfId="31998" xr:uid="{00000000-0005-0000-0000-0000FF7C0000}"/>
    <cellStyle name="Percent 5 2 6 2 4 4" xfId="31999" xr:uid="{00000000-0005-0000-0000-0000007D0000}"/>
    <cellStyle name="Percent 5 2 6 2 4 5" xfId="32000" xr:uid="{00000000-0005-0000-0000-0000017D0000}"/>
    <cellStyle name="Percent 5 2 6 2 4 6" xfId="32001" xr:uid="{00000000-0005-0000-0000-0000027D0000}"/>
    <cellStyle name="Percent 5 2 6 2 4 7" xfId="32002" xr:uid="{00000000-0005-0000-0000-0000037D0000}"/>
    <cellStyle name="Percent 5 2 6 2 5" xfId="32003" xr:uid="{00000000-0005-0000-0000-0000047D0000}"/>
    <cellStyle name="Percent 5 2 6 2 5 2" xfId="32004" xr:uid="{00000000-0005-0000-0000-0000057D0000}"/>
    <cellStyle name="Percent 5 2 6 2 5 3" xfId="32005" xr:uid="{00000000-0005-0000-0000-0000067D0000}"/>
    <cellStyle name="Percent 5 2 6 2 5 4" xfId="32006" xr:uid="{00000000-0005-0000-0000-0000077D0000}"/>
    <cellStyle name="Percent 5 2 6 2 5 5" xfId="32007" xr:uid="{00000000-0005-0000-0000-0000087D0000}"/>
    <cellStyle name="Percent 5 2 6 2 5 6" xfId="32008" xr:uid="{00000000-0005-0000-0000-0000097D0000}"/>
    <cellStyle name="Percent 5 2 6 2 5 7" xfId="32009" xr:uid="{00000000-0005-0000-0000-00000A7D0000}"/>
    <cellStyle name="Percent 5 2 6 2 6" xfId="32010" xr:uid="{00000000-0005-0000-0000-00000B7D0000}"/>
    <cellStyle name="Percent 5 2 6 2 6 2" xfId="32011" xr:uid="{00000000-0005-0000-0000-00000C7D0000}"/>
    <cellStyle name="Percent 5 2 6 2 6 3" xfId="32012" xr:uid="{00000000-0005-0000-0000-00000D7D0000}"/>
    <cellStyle name="Percent 5 2 6 2 6 4" xfId="32013" xr:uid="{00000000-0005-0000-0000-00000E7D0000}"/>
    <cellStyle name="Percent 5 2 6 2 6 5" xfId="32014" xr:uid="{00000000-0005-0000-0000-00000F7D0000}"/>
    <cellStyle name="Percent 5 2 6 2 6 6" xfId="32015" xr:uid="{00000000-0005-0000-0000-0000107D0000}"/>
    <cellStyle name="Percent 5 2 6 2 6 7" xfId="32016" xr:uid="{00000000-0005-0000-0000-0000117D0000}"/>
    <cellStyle name="Percent 5 2 6 2 7" xfId="32017" xr:uid="{00000000-0005-0000-0000-0000127D0000}"/>
    <cellStyle name="Percent 5 2 6 2 8" xfId="32018" xr:uid="{00000000-0005-0000-0000-0000137D0000}"/>
    <cellStyle name="Percent 5 2 6 2 9" xfId="32019" xr:uid="{00000000-0005-0000-0000-0000147D0000}"/>
    <cellStyle name="Percent 5 2 6 3" xfId="32020" xr:uid="{00000000-0005-0000-0000-0000157D0000}"/>
    <cellStyle name="Percent 5 2 6 3 10" xfId="32021" xr:uid="{00000000-0005-0000-0000-0000167D0000}"/>
    <cellStyle name="Percent 5 2 6 3 2" xfId="32022" xr:uid="{00000000-0005-0000-0000-0000177D0000}"/>
    <cellStyle name="Percent 5 2 6 3 2 2" xfId="32023" xr:uid="{00000000-0005-0000-0000-0000187D0000}"/>
    <cellStyle name="Percent 5 2 6 3 2 3" xfId="32024" xr:uid="{00000000-0005-0000-0000-0000197D0000}"/>
    <cellStyle name="Percent 5 2 6 3 2 4" xfId="32025" xr:uid="{00000000-0005-0000-0000-00001A7D0000}"/>
    <cellStyle name="Percent 5 2 6 3 2 5" xfId="32026" xr:uid="{00000000-0005-0000-0000-00001B7D0000}"/>
    <cellStyle name="Percent 5 2 6 3 2 6" xfId="32027" xr:uid="{00000000-0005-0000-0000-00001C7D0000}"/>
    <cellStyle name="Percent 5 2 6 3 2 7" xfId="32028" xr:uid="{00000000-0005-0000-0000-00001D7D0000}"/>
    <cellStyle name="Percent 5 2 6 3 3" xfId="32029" xr:uid="{00000000-0005-0000-0000-00001E7D0000}"/>
    <cellStyle name="Percent 5 2 6 3 3 2" xfId="32030" xr:uid="{00000000-0005-0000-0000-00001F7D0000}"/>
    <cellStyle name="Percent 5 2 6 3 3 3" xfId="32031" xr:uid="{00000000-0005-0000-0000-0000207D0000}"/>
    <cellStyle name="Percent 5 2 6 3 3 4" xfId="32032" xr:uid="{00000000-0005-0000-0000-0000217D0000}"/>
    <cellStyle name="Percent 5 2 6 3 3 5" xfId="32033" xr:uid="{00000000-0005-0000-0000-0000227D0000}"/>
    <cellStyle name="Percent 5 2 6 3 3 6" xfId="32034" xr:uid="{00000000-0005-0000-0000-0000237D0000}"/>
    <cellStyle name="Percent 5 2 6 3 3 7" xfId="32035" xr:uid="{00000000-0005-0000-0000-0000247D0000}"/>
    <cellStyle name="Percent 5 2 6 3 4" xfId="32036" xr:uid="{00000000-0005-0000-0000-0000257D0000}"/>
    <cellStyle name="Percent 5 2 6 3 4 2" xfId="32037" xr:uid="{00000000-0005-0000-0000-0000267D0000}"/>
    <cellStyle name="Percent 5 2 6 3 4 3" xfId="32038" xr:uid="{00000000-0005-0000-0000-0000277D0000}"/>
    <cellStyle name="Percent 5 2 6 3 4 4" xfId="32039" xr:uid="{00000000-0005-0000-0000-0000287D0000}"/>
    <cellStyle name="Percent 5 2 6 3 4 5" xfId="32040" xr:uid="{00000000-0005-0000-0000-0000297D0000}"/>
    <cellStyle name="Percent 5 2 6 3 4 6" xfId="32041" xr:uid="{00000000-0005-0000-0000-00002A7D0000}"/>
    <cellStyle name="Percent 5 2 6 3 4 7" xfId="32042" xr:uid="{00000000-0005-0000-0000-00002B7D0000}"/>
    <cellStyle name="Percent 5 2 6 3 5" xfId="32043" xr:uid="{00000000-0005-0000-0000-00002C7D0000}"/>
    <cellStyle name="Percent 5 2 6 3 6" xfId="32044" xr:uid="{00000000-0005-0000-0000-00002D7D0000}"/>
    <cellStyle name="Percent 5 2 6 3 7" xfId="32045" xr:uid="{00000000-0005-0000-0000-00002E7D0000}"/>
    <cellStyle name="Percent 5 2 6 3 8" xfId="32046" xr:uid="{00000000-0005-0000-0000-00002F7D0000}"/>
    <cellStyle name="Percent 5 2 6 3 9" xfId="32047" xr:uid="{00000000-0005-0000-0000-0000307D0000}"/>
    <cellStyle name="Percent 5 2 6 4" xfId="32048" xr:uid="{00000000-0005-0000-0000-0000317D0000}"/>
    <cellStyle name="Percent 5 2 6 4 2" xfId="32049" xr:uid="{00000000-0005-0000-0000-0000327D0000}"/>
    <cellStyle name="Percent 5 2 6 4 2 2" xfId="32050" xr:uid="{00000000-0005-0000-0000-0000337D0000}"/>
    <cellStyle name="Percent 5 2 6 4 2 3" xfId="32051" xr:uid="{00000000-0005-0000-0000-0000347D0000}"/>
    <cellStyle name="Percent 5 2 6 4 2 4" xfId="32052" xr:uid="{00000000-0005-0000-0000-0000357D0000}"/>
    <cellStyle name="Percent 5 2 6 4 2 5" xfId="32053" xr:uid="{00000000-0005-0000-0000-0000367D0000}"/>
    <cellStyle name="Percent 5 2 6 4 2 6" xfId="32054" xr:uid="{00000000-0005-0000-0000-0000377D0000}"/>
    <cellStyle name="Percent 5 2 6 4 2 7" xfId="32055" xr:uid="{00000000-0005-0000-0000-0000387D0000}"/>
    <cellStyle name="Percent 5 2 6 4 3" xfId="32056" xr:uid="{00000000-0005-0000-0000-0000397D0000}"/>
    <cellStyle name="Percent 5 2 6 4 4" xfId="32057" xr:uid="{00000000-0005-0000-0000-00003A7D0000}"/>
    <cellStyle name="Percent 5 2 6 4 5" xfId="32058" xr:uid="{00000000-0005-0000-0000-00003B7D0000}"/>
    <cellStyle name="Percent 5 2 6 4 6" xfId="32059" xr:uid="{00000000-0005-0000-0000-00003C7D0000}"/>
    <cellStyle name="Percent 5 2 6 4 7" xfId="32060" xr:uid="{00000000-0005-0000-0000-00003D7D0000}"/>
    <cellStyle name="Percent 5 2 6 4 8" xfId="32061" xr:uid="{00000000-0005-0000-0000-00003E7D0000}"/>
    <cellStyle name="Percent 5 2 6 5" xfId="32062" xr:uid="{00000000-0005-0000-0000-00003F7D0000}"/>
    <cellStyle name="Percent 5 2 6 5 2" xfId="32063" xr:uid="{00000000-0005-0000-0000-0000407D0000}"/>
    <cellStyle name="Percent 5 2 6 5 3" xfId="32064" xr:uid="{00000000-0005-0000-0000-0000417D0000}"/>
    <cellStyle name="Percent 5 2 6 5 4" xfId="32065" xr:uid="{00000000-0005-0000-0000-0000427D0000}"/>
    <cellStyle name="Percent 5 2 6 5 5" xfId="32066" xr:uid="{00000000-0005-0000-0000-0000437D0000}"/>
    <cellStyle name="Percent 5 2 6 5 6" xfId="32067" xr:uid="{00000000-0005-0000-0000-0000447D0000}"/>
    <cellStyle name="Percent 5 2 6 5 7" xfId="32068" xr:uid="{00000000-0005-0000-0000-0000457D0000}"/>
    <cellStyle name="Percent 5 2 6 6" xfId="32069" xr:uid="{00000000-0005-0000-0000-0000467D0000}"/>
    <cellStyle name="Percent 5 2 6 6 2" xfId="32070" xr:uid="{00000000-0005-0000-0000-0000477D0000}"/>
    <cellStyle name="Percent 5 2 6 6 3" xfId="32071" xr:uid="{00000000-0005-0000-0000-0000487D0000}"/>
    <cellStyle name="Percent 5 2 6 6 4" xfId="32072" xr:uid="{00000000-0005-0000-0000-0000497D0000}"/>
    <cellStyle name="Percent 5 2 6 6 5" xfId="32073" xr:uid="{00000000-0005-0000-0000-00004A7D0000}"/>
    <cellStyle name="Percent 5 2 6 6 6" xfId="32074" xr:uid="{00000000-0005-0000-0000-00004B7D0000}"/>
    <cellStyle name="Percent 5 2 6 6 7" xfId="32075" xr:uid="{00000000-0005-0000-0000-00004C7D0000}"/>
    <cellStyle name="Percent 5 2 6 7" xfId="32076" xr:uid="{00000000-0005-0000-0000-00004D7D0000}"/>
    <cellStyle name="Percent 5 2 6 7 2" xfId="32077" xr:uid="{00000000-0005-0000-0000-00004E7D0000}"/>
    <cellStyle name="Percent 5 2 6 7 3" xfId="32078" xr:uid="{00000000-0005-0000-0000-00004F7D0000}"/>
    <cellStyle name="Percent 5 2 6 7 4" xfId="32079" xr:uid="{00000000-0005-0000-0000-0000507D0000}"/>
    <cellStyle name="Percent 5 2 6 7 5" xfId="32080" xr:uid="{00000000-0005-0000-0000-0000517D0000}"/>
    <cellStyle name="Percent 5 2 6 7 6" xfId="32081" xr:uid="{00000000-0005-0000-0000-0000527D0000}"/>
    <cellStyle name="Percent 5 2 6 7 7" xfId="32082" xr:uid="{00000000-0005-0000-0000-0000537D0000}"/>
    <cellStyle name="Percent 5 2 6 8" xfId="32083" xr:uid="{00000000-0005-0000-0000-0000547D0000}"/>
    <cellStyle name="Percent 5 2 6 9" xfId="32084" xr:uid="{00000000-0005-0000-0000-0000557D0000}"/>
    <cellStyle name="Percent 5 2 7" xfId="32085" xr:uid="{00000000-0005-0000-0000-0000567D0000}"/>
    <cellStyle name="Percent 5 2 7 10" xfId="32086" xr:uid="{00000000-0005-0000-0000-0000577D0000}"/>
    <cellStyle name="Percent 5 2 7 11" xfId="32087" xr:uid="{00000000-0005-0000-0000-0000587D0000}"/>
    <cellStyle name="Percent 5 2 7 12" xfId="32088" xr:uid="{00000000-0005-0000-0000-0000597D0000}"/>
    <cellStyle name="Percent 5 2 7 2" xfId="32089" xr:uid="{00000000-0005-0000-0000-00005A7D0000}"/>
    <cellStyle name="Percent 5 2 7 2 10" xfId="32090" xr:uid="{00000000-0005-0000-0000-00005B7D0000}"/>
    <cellStyle name="Percent 5 2 7 2 2" xfId="32091" xr:uid="{00000000-0005-0000-0000-00005C7D0000}"/>
    <cellStyle name="Percent 5 2 7 2 2 2" xfId="32092" xr:uid="{00000000-0005-0000-0000-00005D7D0000}"/>
    <cellStyle name="Percent 5 2 7 2 2 3" xfId="32093" xr:uid="{00000000-0005-0000-0000-00005E7D0000}"/>
    <cellStyle name="Percent 5 2 7 2 2 4" xfId="32094" xr:uid="{00000000-0005-0000-0000-00005F7D0000}"/>
    <cellStyle name="Percent 5 2 7 2 2 5" xfId="32095" xr:uid="{00000000-0005-0000-0000-0000607D0000}"/>
    <cellStyle name="Percent 5 2 7 2 2 6" xfId="32096" xr:uid="{00000000-0005-0000-0000-0000617D0000}"/>
    <cellStyle name="Percent 5 2 7 2 2 7" xfId="32097" xr:uid="{00000000-0005-0000-0000-0000627D0000}"/>
    <cellStyle name="Percent 5 2 7 2 3" xfId="32098" xr:uid="{00000000-0005-0000-0000-0000637D0000}"/>
    <cellStyle name="Percent 5 2 7 2 3 2" xfId="32099" xr:uid="{00000000-0005-0000-0000-0000647D0000}"/>
    <cellStyle name="Percent 5 2 7 2 3 3" xfId="32100" xr:uid="{00000000-0005-0000-0000-0000657D0000}"/>
    <cellStyle name="Percent 5 2 7 2 3 4" xfId="32101" xr:uid="{00000000-0005-0000-0000-0000667D0000}"/>
    <cellStyle name="Percent 5 2 7 2 3 5" xfId="32102" xr:uid="{00000000-0005-0000-0000-0000677D0000}"/>
    <cellStyle name="Percent 5 2 7 2 3 6" xfId="32103" xr:uid="{00000000-0005-0000-0000-0000687D0000}"/>
    <cellStyle name="Percent 5 2 7 2 3 7" xfId="32104" xr:uid="{00000000-0005-0000-0000-0000697D0000}"/>
    <cellStyle name="Percent 5 2 7 2 4" xfId="32105" xr:uid="{00000000-0005-0000-0000-00006A7D0000}"/>
    <cellStyle name="Percent 5 2 7 2 4 2" xfId="32106" xr:uid="{00000000-0005-0000-0000-00006B7D0000}"/>
    <cellStyle name="Percent 5 2 7 2 4 3" xfId="32107" xr:uid="{00000000-0005-0000-0000-00006C7D0000}"/>
    <cellStyle name="Percent 5 2 7 2 4 4" xfId="32108" xr:uid="{00000000-0005-0000-0000-00006D7D0000}"/>
    <cellStyle name="Percent 5 2 7 2 4 5" xfId="32109" xr:uid="{00000000-0005-0000-0000-00006E7D0000}"/>
    <cellStyle name="Percent 5 2 7 2 4 6" xfId="32110" xr:uid="{00000000-0005-0000-0000-00006F7D0000}"/>
    <cellStyle name="Percent 5 2 7 2 4 7" xfId="32111" xr:uid="{00000000-0005-0000-0000-0000707D0000}"/>
    <cellStyle name="Percent 5 2 7 2 5" xfId="32112" xr:uid="{00000000-0005-0000-0000-0000717D0000}"/>
    <cellStyle name="Percent 5 2 7 2 6" xfId="32113" xr:uid="{00000000-0005-0000-0000-0000727D0000}"/>
    <cellStyle name="Percent 5 2 7 2 7" xfId="32114" xr:uid="{00000000-0005-0000-0000-0000737D0000}"/>
    <cellStyle name="Percent 5 2 7 2 8" xfId="32115" xr:uid="{00000000-0005-0000-0000-0000747D0000}"/>
    <cellStyle name="Percent 5 2 7 2 9" xfId="32116" xr:uid="{00000000-0005-0000-0000-0000757D0000}"/>
    <cellStyle name="Percent 5 2 7 3" xfId="32117" xr:uid="{00000000-0005-0000-0000-0000767D0000}"/>
    <cellStyle name="Percent 5 2 7 3 2" xfId="32118" xr:uid="{00000000-0005-0000-0000-0000777D0000}"/>
    <cellStyle name="Percent 5 2 7 3 2 2" xfId="32119" xr:uid="{00000000-0005-0000-0000-0000787D0000}"/>
    <cellStyle name="Percent 5 2 7 3 2 3" xfId="32120" xr:uid="{00000000-0005-0000-0000-0000797D0000}"/>
    <cellStyle name="Percent 5 2 7 3 2 4" xfId="32121" xr:uid="{00000000-0005-0000-0000-00007A7D0000}"/>
    <cellStyle name="Percent 5 2 7 3 2 5" xfId="32122" xr:uid="{00000000-0005-0000-0000-00007B7D0000}"/>
    <cellStyle name="Percent 5 2 7 3 2 6" xfId="32123" xr:uid="{00000000-0005-0000-0000-00007C7D0000}"/>
    <cellStyle name="Percent 5 2 7 3 2 7" xfId="32124" xr:uid="{00000000-0005-0000-0000-00007D7D0000}"/>
    <cellStyle name="Percent 5 2 7 3 3" xfId="32125" xr:uid="{00000000-0005-0000-0000-00007E7D0000}"/>
    <cellStyle name="Percent 5 2 7 3 4" xfId="32126" xr:uid="{00000000-0005-0000-0000-00007F7D0000}"/>
    <cellStyle name="Percent 5 2 7 3 5" xfId="32127" xr:uid="{00000000-0005-0000-0000-0000807D0000}"/>
    <cellStyle name="Percent 5 2 7 3 6" xfId="32128" xr:uid="{00000000-0005-0000-0000-0000817D0000}"/>
    <cellStyle name="Percent 5 2 7 3 7" xfId="32129" xr:uid="{00000000-0005-0000-0000-0000827D0000}"/>
    <cellStyle name="Percent 5 2 7 3 8" xfId="32130" xr:uid="{00000000-0005-0000-0000-0000837D0000}"/>
    <cellStyle name="Percent 5 2 7 4" xfId="32131" xr:uid="{00000000-0005-0000-0000-0000847D0000}"/>
    <cellStyle name="Percent 5 2 7 4 2" xfId="32132" xr:uid="{00000000-0005-0000-0000-0000857D0000}"/>
    <cellStyle name="Percent 5 2 7 4 3" xfId="32133" xr:uid="{00000000-0005-0000-0000-0000867D0000}"/>
    <cellStyle name="Percent 5 2 7 4 4" xfId="32134" xr:uid="{00000000-0005-0000-0000-0000877D0000}"/>
    <cellStyle name="Percent 5 2 7 4 5" xfId="32135" xr:uid="{00000000-0005-0000-0000-0000887D0000}"/>
    <cellStyle name="Percent 5 2 7 4 6" xfId="32136" xr:uid="{00000000-0005-0000-0000-0000897D0000}"/>
    <cellStyle name="Percent 5 2 7 4 7" xfId="32137" xr:uid="{00000000-0005-0000-0000-00008A7D0000}"/>
    <cellStyle name="Percent 5 2 7 5" xfId="32138" xr:uid="{00000000-0005-0000-0000-00008B7D0000}"/>
    <cellStyle name="Percent 5 2 7 5 2" xfId="32139" xr:uid="{00000000-0005-0000-0000-00008C7D0000}"/>
    <cellStyle name="Percent 5 2 7 5 3" xfId="32140" xr:uid="{00000000-0005-0000-0000-00008D7D0000}"/>
    <cellStyle name="Percent 5 2 7 5 4" xfId="32141" xr:uid="{00000000-0005-0000-0000-00008E7D0000}"/>
    <cellStyle name="Percent 5 2 7 5 5" xfId="32142" xr:uid="{00000000-0005-0000-0000-00008F7D0000}"/>
    <cellStyle name="Percent 5 2 7 5 6" xfId="32143" xr:uid="{00000000-0005-0000-0000-0000907D0000}"/>
    <cellStyle name="Percent 5 2 7 5 7" xfId="32144" xr:uid="{00000000-0005-0000-0000-0000917D0000}"/>
    <cellStyle name="Percent 5 2 7 6" xfId="32145" xr:uid="{00000000-0005-0000-0000-0000927D0000}"/>
    <cellStyle name="Percent 5 2 7 6 2" xfId="32146" xr:uid="{00000000-0005-0000-0000-0000937D0000}"/>
    <cellStyle name="Percent 5 2 7 6 3" xfId="32147" xr:uid="{00000000-0005-0000-0000-0000947D0000}"/>
    <cellStyle name="Percent 5 2 7 6 4" xfId="32148" xr:uid="{00000000-0005-0000-0000-0000957D0000}"/>
    <cellStyle name="Percent 5 2 7 6 5" xfId="32149" xr:uid="{00000000-0005-0000-0000-0000967D0000}"/>
    <cellStyle name="Percent 5 2 7 6 6" xfId="32150" xr:uid="{00000000-0005-0000-0000-0000977D0000}"/>
    <cellStyle name="Percent 5 2 7 6 7" xfId="32151" xr:uid="{00000000-0005-0000-0000-0000987D0000}"/>
    <cellStyle name="Percent 5 2 7 7" xfId="32152" xr:uid="{00000000-0005-0000-0000-0000997D0000}"/>
    <cellStyle name="Percent 5 2 7 8" xfId="32153" xr:uid="{00000000-0005-0000-0000-00009A7D0000}"/>
    <cellStyle name="Percent 5 2 7 9" xfId="32154" xr:uid="{00000000-0005-0000-0000-00009B7D0000}"/>
    <cellStyle name="Percent 5 2 8" xfId="32155" xr:uid="{00000000-0005-0000-0000-00009C7D0000}"/>
    <cellStyle name="Percent 5 2 8 10" xfId="32156" xr:uid="{00000000-0005-0000-0000-00009D7D0000}"/>
    <cellStyle name="Percent 5 2 8 2" xfId="32157" xr:uid="{00000000-0005-0000-0000-00009E7D0000}"/>
    <cellStyle name="Percent 5 2 8 2 2" xfId="32158" xr:uid="{00000000-0005-0000-0000-00009F7D0000}"/>
    <cellStyle name="Percent 5 2 8 2 3" xfId="32159" xr:uid="{00000000-0005-0000-0000-0000A07D0000}"/>
    <cellStyle name="Percent 5 2 8 2 4" xfId="32160" xr:uid="{00000000-0005-0000-0000-0000A17D0000}"/>
    <cellStyle name="Percent 5 2 8 2 5" xfId="32161" xr:uid="{00000000-0005-0000-0000-0000A27D0000}"/>
    <cellStyle name="Percent 5 2 8 2 6" xfId="32162" xr:uid="{00000000-0005-0000-0000-0000A37D0000}"/>
    <cellStyle name="Percent 5 2 8 2 7" xfId="32163" xr:uid="{00000000-0005-0000-0000-0000A47D0000}"/>
    <cellStyle name="Percent 5 2 8 3" xfId="32164" xr:uid="{00000000-0005-0000-0000-0000A57D0000}"/>
    <cellStyle name="Percent 5 2 8 3 2" xfId="32165" xr:uid="{00000000-0005-0000-0000-0000A67D0000}"/>
    <cellStyle name="Percent 5 2 8 3 3" xfId="32166" xr:uid="{00000000-0005-0000-0000-0000A77D0000}"/>
    <cellStyle name="Percent 5 2 8 3 4" xfId="32167" xr:uid="{00000000-0005-0000-0000-0000A87D0000}"/>
    <cellStyle name="Percent 5 2 8 3 5" xfId="32168" xr:uid="{00000000-0005-0000-0000-0000A97D0000}"/>
    <cellStyle name="Percent 5 2 8 3 6" xfId="32169" xr:uid="{00000000-0005-0000-0000-0000AA7D0000}"/>
    <cellStyle name="Percent 5 2 8 3 7" xfId="32170" xr:uid="{00000000-0005-0000-0000-0000AB7D0000}"/>
    <cellStyle name="Percent 5 2 8 4" xfId="32171" xr:uid="{00000000-0005-0000-0000-0000AC7D0000}"/>
    <cellStyle name="Percent 5 2 8 4 2" xfId="32172" xr:uid="{00000000-0005-0000-0000-0000AD7D0000}"/>
    <cellStyle name="Percent 5 2 8 4 3" xfId="32173" xr:uid="{00000000-0005-0000-0000-0000AE7D0000}"/>
    <cellStyle name="Percent 5 2 8 4 4" xfId="32174" xr:uid="{00000000-0005-0000-0000-0000AF7D0000}"/>
    <cellStyle name="Percent 5 2 8 4 5" xfId="32175" xr:uid="{00000000-0005-0000-0000-0000B07D0000}"/>
    <cellStyle name="Percent 5 2 8 4 6" xfId="32176" xr:uid="{00000000-0005-0000-0000-0000B17D0000}"/>
    <cellStyle name="Percent 5 2 8 4 7" xfId="32177" xr:uid="{00000000-0005-0000-0000-0000B27D0000}"/>
    <cellStyle name="Percent 5 2 8 5" xfId="32178" xr:uid="{00000000-0005-0000-0000-0000B37D0000}"/>
    <cellStyle name="Percent 5 2 8 6" xfId="32179" xr:uid="{00000000-0005-0000-0000-0000B47D0000}"/>
    <cellStyle name="Percent 5 2 8 7" xfId="32180" xr:uid="{00000000-0005-0000-0000-0000B57D0000}"/>
    <cellStyle name="Percent 5 2 8 8" xfId="32181" xr:uid="{00000000-0005-0000-0000-0000B67D0000}"/>
    <cellStyle name="Percent 5 2 8 9" xfId="32182" xr:uid="{00000000-0005-0000-0000-0000B77D0000}"/>
    <cellStyle name="Percent 5 2 9" xfId="32183" xr:uid="{00000000-0005-0000-0000-0000B87D0000}"/>
    <cellStyle name="Percent 5 2 9 2" xfId="32184" xr:uid="{00000000-0005-0000-0000-0000B97D0000}"/>
    <cellStyle name="Percent 5 2 9 3" xfId="32185" xr:uid="{00000000-0005-0000-0000-0000BA7D0000}"/>
    <cellStyle name="Percent 5 2 9 4" xfId="32186" xr:uid="{00000000-0005-0000-0000-0000BB7D0000}"/>
    <cellStyle name="Percent 5 2 9 5" xfId="32187" xr:uid="{00000000-0005-0000-0000-0000BC7D0000}"/>
    <cellStyle name="Percent 5 2 9 6" xfId="32188" xr:uid="{00000000-0005-0000-0000-0000BD7D0000}"/>
    <cellStyle name="Percent 5 2 9 7" xfId="32189" xr:uid="{00000000-0005-0000-0000-0000BE7D0000}"/>
    <cellStyle name="Percent 5 3" xfId="32190" xr:uid="{00000000-0005-0000-0000-0000BF7D0000}"/>
    <cellStyle name="Percent 5 3 10" xfId="32191" xr:uid="{00000000-0005-0000-0000-0000C07D0000}"/>
    <cellStyle name="Percent 5 3 11" xfId="32192" xr:uid="{00000000-0005-0000-0000-0000C17D0000}"/>
    <cellStyle name="Percent 5 3 12" xfId="32193" xr:uid="{00000000-0005-0000-0000-0000C27D0000}"/>
    <cellStyle name="Percent 5 3 2" xfId="32194" xr:uid="{00000000-0005-0000-0000-0000C37D0000}"/>
    <cellStyle name="Percent 5 3 2 2" xfId="32195" xr:uid="{00000000-0005-0000-0000-0000C47D0000}"/>
    <cellStyle name="Percent 5 3 2 2 2" xfId="32196" xr:uid="{00000000-0005-0000-0000-0000C57D0000}"/>
    <cellStyle name="Percent 5 3 2 2 3" xfId="32197" xr:uid="{00000000-0005-0000-0000-0000C67D0000}"/>
    <cellStyle name="Percent 5 3 2 2 4" xfId="32198" xr:uid="{00000000-0005-0000-0000-0000C77D0000}"/>
    <cellStyle name="Percent 5 3 2 2 5" xfId="32199" xr:uid="{00000000-0005-0000-0000-0000C87D0000}"/>
    <cellStyle name="Percent 5 3 2 2 6" xfId="32200" xr:uid="{00000000-0005-0000-0000-0000C97D0000}"/>
    <cellStyle name="Percent 5 3 2 2 7" xfId="32201" xr:uid="{00000000-0005-0000-0000-0000CA7D0000}"/>
    <cellStyle name="Percent 5 3 2 3" xfId="32202" xr:uid="{00000000-0005-0000-0000-0000CB7D0000}"/>
    <cellStyle name="Percent 5 3 2 4" xfId="32203" xr:uid="{00000000-0005-0000-0000-0000CC7D0000}"/>
    <cellStyle name="Percent 5 3 2 5" xfId="32204" xr:uid="{00000000-0005-0000-0000-0000CD7D0000}"/>
    <cellStyle name="Percent 5 3 2 6" xfId="32205" xr:uid="{00000000-0005-0000-0000-0000CE7D0000}"/>
    <cellStyle name="Percent 5 3 2 7" xfId="32206" xr:uid="{00000000-0005-0000-0000-0000CF7D0000}"/>
    <cellStyle name="Percent 5 3 2 8" xfId="32207" xr:uid="{00000000-0005-0000-0000-0000D07D0000}"/>
    <cellStyle name="Percent 5 3 3" xfId="32208" xr:uid="{00000000-0005-0000-0000-0000D17D0000}"/>
    <cellStyle name="Percent 5 3 3 10" xfId="32209" xr:uid="{00000000-0005-0000-0000-0000D27D0000}"/>
    <cellStyle name="Percent 5 3 3 11" xfId="32210" xr:uid="{00000000-0005-0000-0000-0000D37D0000}"/>
    <cellStyle name="Percent 5 3 3 12" xfId="32211" xr:uid="{00000000-0005-0000-0000-0000D47D0000}"/>
    <cellStyle name="Percent 5 3 3 2" xfId="32212" xr:uid="{00000000-0005-0000-0000-0000D57D0000}"/>
    <cellStyle name="Percent 5 3 3 2 10" xfId="32213" xr:uid="{00000000-0005-0000-0000-0000D67D0000}"/>
    <cellStyle name="Percent 5 3 3 2 2" xfId="32214" xr:uid="{00000000-0005-0000-0000-0000D77D0000}"/>
    <cellStyle name="Percent 5 3 3 2 2 2" xfId="32215" xr:uid="{00000000-0005-0000-0000-0000D87D0000}"/>
    <cellStyle name="Percent 5 3 3 2 2 3" xfId="32216" xr:uid="{00000000-0005-0000-0000-0000D97D0000}"/>
    <cellStyle name="Percent 5 3 3 2 2 4" xfId="32217" xr:uid="{00000000-0005-0000-0000-0000DA7D0000}"/>
    <cellStyle name="Percent 5 3 3 2 2 5" xfId="32218" xr:uid="{00000000-0005-0000-0000-0000DB7D0000}"/>
    <cellStyle name="Percent 5 3 3 2 2 6" xfId="32219" xr:uid="{00000000-0005-0000-0000-0000DC7D0000}"/>
    <cellStyle name="Percent 5 3 3 2 2 7" xfId="32220" xr:uid="{00000000-0005-0000-0000-0000DD7D0000}"/>
    <cellStyle name="Percent 5 3 3 2 3" xfId="32221" xr:uid="{00000000-0005-0000-0000-0000DE7D0000}"/>
    <cellStyle name="Percent 5 3 3 2 3 2" xfId="32222" xr:uid="{00000000-0005-0000-0000-0000DF7D0000}"/>
    <cellStyle name="Percent 5 3 3 2 3 3" xfId="32223" xr:uid="{00000000-0005-0000-0000-0000E07D0000}"/>
    <cellStyle name="Percent 5 3 3 2 3 4" xfId="32224" xr:uid="{00000000-0005-0000-0000-0000E17D0000}"/>
    <cellStyle name="Percent 5 3 3 2 3 5" xfId="32225" xr:uid="{00000000-0005-0000-0000-0000E27D0000}"/>
    <cellStyle name="Percent 5 3 3 2 3 6" xfId="32226" xr:uid="{00000000-0005-0000-0000-0000E37D0000}"/>
    <cellStyle name="Percent 5 3 3 2 3 7" xfId="32227" xr:uid="{00000000-0005-0000-0000-0000E47D0000}"/>
    <cellStyle name="Percent 5 3 3 2 4" xfId="32228" xr:uid="{00000000-0005-0000-0000-0000E57D0000}"/>
    <cellStyle name="Percent 5 3 3 2 4 2" xfId="32229" xr:uid="{00000000-0005-0000-0000-0000E67D0000}"/>
    <cellStyle name="Percent 5 3 3 2 4 3" xfId="32230" xr:uid="{00000000-0005-0000-0000-0000E77D0000}"/>
    <cellStyle name="Percent 5 3 3 2 4 4" xfId="32231" xr:uid="{00000000-0005-0000-0000-0000E87D0000}"/>
    <cellStyle name="Percent 5 3 3 2 4 5" xfId="32232" xr:uid="{00000000-0005-0000-0000-0000E97D0000}"/>
    <cellStyle name="Percent 5 3 3 2 4 6" xfId="32233" xr:uid="{00000000-0005-0000-0000-0000EA7D0000}"/>
    <cellStyle name="Percent 5 3 3 2 4 7" xfId="32234" xr:uid="{00000000-0005-0000-0000-0000EB7D0000}"/>
    <cellStyle name="Percent 5 3 3 2 5" xfId="32235" xr:uid="{00000000-0005-0000-0000-0000EC7D0000}"/>
    <cellStyle name="Percent 5 3 3 2 6" xfId="32236" xr:uid="{00000000-0005-0000-0000-0000ED7D0000}"/>
    <cellStyle name="Percent 5 3 3 2 7" xfId="32237" xr:uid="{00000000-0005-0000-0000-0000EE7D0000}"/>
    <cellStyle name="Percent 5 3 3 2 8" xfId="32238" xr:uid="{00000000-0005-0000-0000-0000EF7D0000}"/>
    <cellStyle name="Percent 5 3 3 2 9" xfId="32239" xr:uid="{00000000-0005-0000-0000-0000F07D0000}"/>
    <cellStyle name="Percent 5 3 3 3" xfId="32240" xr:uid="{00000000-0005-0000-0000-0000F17D0000}"/>
    <cellStyle name="Percent 5 3 3 3 2" xfId="32241" xr:uid="{00000000-0005-0000-0000-0000F27D0000}"/>
    <cellStyle name="Percent 5 3 3 3 2 2" xfId="32242" xr:uid="{00000000-0005-0000-0000-0000F37D0000}"/>
    <cellStyle name="Percent 5 3 3 3 2 3" xfId="32243" xr:uid="{00000000-0005-0000-0000-0000F47D0000}"/>
    <cellStyle name="Percent 5 3 3 3 2 4" xfId="32244" xr:uid="{00000000-0005-0000-0000-0000F57D0000}"/>
    <cellStyle name="Percent 5 3 3 3 2 5" xfId="32245" xr:uid="{00000000-0005-0000-0000-0000F67D0000}"/>
    <cellStyle name="Percent 5 3 3 3 2 6" xfId="32246" xr:uid="{00000000-0005-0000-0000-0000F77D0000}"/>
    <cellStyle name="Percent 5 3 3 3 2 7" xfId="32247" xr:uid="{00000000-0005-0000-0000-0000F87D0000}"/>
    <cellStyle name="Percent 5 3 3 3 3" xfId="32248" xr:uid="{00000000-0005-0000-0000-0000F97D0000}"/>
    <cellStyle name="Percent 5 3 3 3 4" xfId="32249" xr:uid="{00000000-0005-0000-0000-0000FA7D0000}"/>
    <cellStyle name="Percent 5 3 3 3 5" xfId="32250" xr:uid="{00000000-0005-0000-0000-0000FB7D0000}"/>
    <cellStyle name="Percent 5 3 3 3 6" xfId="32251" xr:uid="{00000000-0005-0000-0000-0000FC7D0000}"/>
    <cellStyle name="Percent 5 3 3 3 7" xfId="32252" xr:uid="{00000000-0005-0000-0000-0000FD7D0000}"/>
    <cellStyle name="Percent 5 3 3 3 8" xfId="32253" xr:uid="{00000000-0005-0000-0000-0000FE7D0000}"/>
    <cellStyle name="Percent 5 3 3 4" xfId="32254" xr:uid="{00000000-0005-0000-0000-0000FF7D0000}"/>
    <cellStyle name="Percent 5 3 3 4 2" xfId="32255" xr:uid="{00000000-0005-0000-0000-0000007E0000}"/>
    <cellStyle name="Percent 5 3 3 4 3" xfId="32256" xr:uid="{00000000-0005-0000-0000-0000017E0000}"/>
    <cellStyle name="Percent 5 3 3 4 4" xfId="32257" xr:uid="{00000000-0005-0000-0000-0000027E0000}"/>
    <cellStyle name="Percent 5 3 3 4 5" xfId="32258" xr:uid="{00000000-0005-0000-0000-0000037E0000}"/>
    <cellStyle name="Percent 5 3 3 4 6" xfId="32259" xr:uid="{00000000-0005-0000-0000-0000047E0000}"/>
    <cellStyle name="Percent 5 3 3 4 7" xfId="32260" xr:uid="{00000000-0005-0000-0000-0000057E0000}"/>
    <cellStyle name="Percent 5 3 3 5" xfId="32261" xr:uid="{00000000-0005-0000-0000-0000067E0000}"/>
    <cellStyle name="Percent 5 3 3 5 2" xfId="32262" xr:uid="{00000000-0005-0000-0000-0000077E0000}"/>
    <cellStyle name="Percent 5 3 3 5 3" xfId="32263" xr:uid="{00000000-0005-0000-0000-0000087E0000}"/>
    <cellStyle name="Percent 5 3 3 5 4" xfId="32264" xr:uid="{00000000-0005-0000-0000-0000097E0000}"/>
    <cellStyle name="Percent 5 3 3 5 5" xfId="32265" xr:uid="{00000000-0005-0000-0000-00000A7E0000}"/>
    <cellStyle name="Percent 5 3 3 5 6" xfId="32266" xr:uid="{00000000-0005-0000-0000-00000B7E0000}"/>
    <cellStyle name="Percent 5 3 3 5 7" xfId="32267" xr:uid="{00000000-0005-0000-0000-00000C7E0000}"/>
    <cellStyle name="Percent 5 3 3 6" xfId="32268" xr:uid="{00000000-0005-0000-0000-00000D7E0000}"/>
    <cellStyle name="Percent 5 3 3 6 2" xfId="32269" xr:uid="{00000000-0005-0000-0000-00000E7E0000}"/>
    <cellStyle name="Percent 5 3 3 6 3" xfId="32270" xr:uid="{00000000-0005-0000-0000-00000F7E0000}"/>
    <cellStyle name="Percent 5 3 3 6 4" xfId="32271" xr:uid="{00000000-0005-0000-0000-0000107E0000}"/>
    <cellStyle name="Percent 5 3 3 6 5" xfId="32272" xr:uid="{00000000-0005-0000-0000-0000117E0000}"/>
    <cellStyle name="Percent 5 3 3 6 6" xfId="32273" xr:uid="{00000000-0005-0000-0000-0000127E0000}"/>
    <cellStyle name="Percent 5 3 3 6 7" xfId="32274" xr:uid="{00000000-0005-0000-0000-0000137E0000}"/>
    <cellStyle name="Percent 5 3 3 7" xfId="32275" xr:uid="{00000000-0005-0000-0000-0000147E0000}"/>
    <cellStyle name="Percent 5 3 3 8" xfId="32276" xr:uid="{00000000-0005-0000-0000-0000157E0000}"/>
    <cellStyle name="Percent 5 3 3 9" xfId="32277" xr:uid="{00000000-0005-0000-0000-0000167E0000}"/>
    <cellStyle name="Percent 5 3 4" xfId="32278" xr:uid="{00000000-0005-0000-0000-0000177E0000}"/>
    <cellStyle name="Percent 5 3 4 10" xfId="32279" xr:uid="{00000000-0005-0000-0000-0000187E0000}"/>
    <cellStyle name="Percent 5 3 4 11" xfId="32280" xr:uid="{00000000-0005-0000-0000-0000197E0000}"/>
    <cellStyle name="Percent 5 3 4 12" xfId="32281" xr:uid="{00000000-0005-0000-0000-00001A7E0000}"/>
    <cellStyle name="Percent 5 3 4 2" xfId="32282" xr:uid="{00000000-0005-0000-0000-00001B7E0000}"/>
    <cellStyle name="Percent 5 3 4 2 10" xfId="32283" xr:uid="{00000000-0005-0000-0000-00001C7E0000}"/>
    <cellStyle name="Percent 5 3 4 2 2" xfId="32284" xr:uid="{00000000-0005-0000-0000-00001D7E0000}"/>
    <cellStyle name="Percent 5 3 4 2 2 2" xfId="32285" xr:uid="{00000000-0005-0000-0000-00001E7E0000}"/>
    <cellStyle name="Percent 5 3 4 2 2 3" xfId="32286" xr:uid="{00000000-0005-0000-0000-00001F7E0000}"/>
    <cellStyle name="Percent 5 3 4 2 2 4" xfId="32287" xr:uid="{00000000-0005-0000-0000-0000207E0000}"/>
    <cellStyle name="Percent 5 3 4 2 2 5" xfId="32288" xr:uid="{00000000-0005-0000-0000-0000217E0000}"/>
    <cellStyle name="Percent 5 3 4 2 2 6" xfId="32289" xr:uid="{00000000-0005-0000-0000-0000227E0000}"/>
    <cellStyle name="Percent 5 3 4 2 2 7" xfId="32290" xr:uid="{00000000-0005-0000-0000-0000237E0000}"/>
    <cellStyle name="Percent 5 3 4 2 3" xfId="32291" xr:uid="{00000000-0005-0000-0000-0000247E0000}"/>
    <cellStyle name="Percent 5 3 4 2 3 2" xfId="32292" xr:uid="{00000000-0005-0000-0000-0000257E0000}"/>
    <cellStyle name="Percent 5 3 4 2 3 3" xfId="32293" xr:uid="{00000000-0005-0000-0000-0000267E0000}"/>
    <cellStyle name="Percent 5 3 4 2 3 4" xfId="32294" xr:uid="{00000000-0005-0000-0000-0000277E0000}"/>
    <cellStyle name="Percent 5 3 4 2 3 5" xfId="32295" xr:uid="{00000000-0005-0000-0000-0000287E0000}"/>
    <cellStyle name="Percent 5 3 4 2 3 6" xfId="32296" xr:uid="{00000000-0005-0000-0000-0000297E0000}"/>
    <cellStyle name="Percent 5 3 4 2 3 7" xfId="32297" xr:uid="{00000000-0005-0000-0000-00002A7E0000}"/>
    <cellStyle name="Percent 5 3 4 2 4" xfId="32298" xr:uid="{00000000-0005-0000-0000-00002B7E0000}"/>
    <cellStyle name="Percent 5 3 4 2 4 2" xfId="32299" xr:uid="{00000000-0005-0000-0000-00002C7E0000}"/>
    <cellStyle name="Percent 5 3 4 2 4 3" xfId="32300" xr:uid="{00000000-0005-0000-0000-00002D7E0000}"/>
    <cellStyle name="Percent 5 3 4 2 4 4" xfId="32301" xr:uid="{00000000-0005-0000-0000-00002E7E0000}"/>
    <cellStyle name="Percent 5 3 4 2 4 5" xfId="32302" xr:uid="{00000000-0005-0000-0000-00002F7E0000}"/>
    <cellStyle name="Percent 5 3 4 2 4 6" xfId="32303" xr:uid="{00000000-0005-0000-0000-0000307E0000}"/>
    <cellStyle name="Percent 5 3 4 2 4 7" xfId="32304" xr:uid="{00000000-0005-0000-0000-0000317E0000}"/>
    <cellStyle name="Percent 5 3 4 2 5" xfId="32305" xr:uid="{00000000-0005-0000-0000-0000327E0000}"/>
    <cellStyle name="Percent 5 3 4 2 6" xfId="32306" xr:uid="{00000000-0005-0000-0000-0000337E0000}"/>
    <cellStyle name="Percent 5 3 4 2 7" xfId="32307" xr:uid="{00000000-0005-0000-0000-0000347E0000}"/>
    <cellStyle name="Percent 5 3 4 2 8" xfId="32308" xr:uid="{00000000-0005-0000-0000-0000357E0000}"/>
    <cellStyle name="Percent 5 3 4 2 9" xfId="32309" xr:uid="{00000000-0005-0000-0000-0000367E0000}"/>
    <cellStyle name="Percent 5 3 4 3" xfId="32310" xr:uid="{00000000-0005-0000-0000-0000377E0000}"/>
    <cellStyle name="Percent 5 3 4 3 2" xfId="32311" xr:uid="{00000000-0005-0000-0000-0000387E0000}"/>
    <cellStyle name="Percent 5 3 4 3 2 2" xfId="32312" xr:uid="{00000000-0005-0000-0000-0000397E0000}"/>
    <cellStyle name="Percent 5 3 4 3 2 3" xfId="32313" xr:uid="{00000000-0005-0000-0000-00003A7E0000}"/>
    <cellStyle name="Percent 5 3 4 3 2 4" xfId="32314" xr:uid="{00000000-0005-0000-0000-00003B7E0000}"/>
    <cellStyle name="Percent 5 3 4 3 2 5" xfId="32315" xr:uid="{00000000-0005-0000-0000-00003C7E0000}"/>
    <cellStyle name="Percent 5 3 4 3 2 6" xfId="32316" xr:uid="{00000000-0005-0000-0000-00003D7E0000}"/>
    <cellStyle name="Percent 5 3 4 3 2 7" xfId="32317" xr:uid="{00000000-0005-0000-0000-00003E7E0000}"/>
    <cellStyle name="Percent 5 3 4 3 3" xfId="32318" xr:uid="{00000000-0005-0000-0000-00003F7E0000}"/>
    <cellStyle name="Percent 5 3 4 3 4" xfId="32319" xr:uid="{00000000-0005-0000-0000-0000407E0000}"/>
    <cellStyle name="Percent 5 3 4 3 5" xfId="32320" xr:uid="{00000000-0005-0000-0000-0000417E0000}"/>
    <cellStyle name="Percent 5 3 4 3 6" xfId="32321" xr:uid="{00000000-0005-0000-0000-0000427E0000}"/>
    <cellStyle name="Percent 5 3 4 3 7" xfId="32322" xr:uid="{00000000-0005-0000-0000-0000437E0000}"/>
    <cellStyle name="Percent 5 3 4 3 8" xfId="32323" xr:uid="{00000000-0005-0000-0000-0000447E0000}"/>
    <cellStyle name="Percent 5 3 4 4" xfId="32324" xr:uid="{00000000-0005-0000-0000-0000457E0000}"/>
    <cellStyle name="Percent 5 3 4 4 2" xfId="32325" xr:uid="{00000000-0005-0000-0000-0000467E0000}"/>
    <cellStyle name="Percent 5 3 4 4 3" xfId="32326" xr:uid="{00000000-0005-0000-0000-0000477E0000}"/>
    <cellStyle name="Percent 5 3 4 4 4" xfId="32327" xr:uid="{00000000-0005-0000-0000-0000487E0000}"/>
    <cellStyle name="Percent 5 3 4 4 5" xfId="32328" xr:uid="{00000000-0005-0000-0000-0000497E0000}"/>
    <cellStyle name="Percent 5 3 4 4 6" xfId="32329" xr:uid="{00000000-0005-0000-0000-00004A7E0000}"/>
    <cellStyle name="Percent 5 3 4 4 7" xfId="32330" xr:uid="{00000000-0005-0000-0000-00004B7E0000}"/>
    <cellStyle name="Percent 5 3 4 5" xfId="32331" xr:uid="{00000000-0005-0000-0000-00004C7E0000}"/>
    <cellStyle name="Percent 5 3 4 5 2" xfId="32332" xr:uid="{00000000-0005-0000-0000-00004D7E0000}"/>
    <cellStyle name="Percent 5 3 4 5 3" xfId="32333" xr:uid="{00000000-0005-0000-0000-00004E7E0000}"/>
    <cellStyle name="Percent 5 3 4 5 4" xfId="32334" xr:uid="{00000000-0005-0000-0000-00004F7E0000}"/>
    <cellStyle name="Percent 5 3 4 5 5" xfId="32335" xr:uid="{00000000-0005-0000-0000-0000507E0000}"/>
    <cellStyle name="Percent 5 3 4 5 6" xfId="32336" xr:uid="{00000000-0005-0000-0000-0000517E0000}"/>
    <cellStyle name="Percent 5 3 4 5 7" xfId="32337" xr:uid="{00000000-0005-0000-0000-0000527E0000}"/>
    <cellStyle name="Percent 5 3 4 6" xfId="32338" xr:uid="{00000000-0005-0000-0000-0000537E0000}"/>
    <cellStyle name="Percent 5 3 4 6 2" xfId="32339" xr:uid="{00000000-0005-0000-0000-0000547E0000}"/>
    <cellStyle name="Percent 5 3 4 6 3" xfId="32340" xr:uid="{00000000-0005-0000-0000-0000557E0000}"/>
    <cellStyle name="Percent 5 3 4 6 4" xfId="32341" xr:uid="{00000000-0005-0000-0000-0000567E0000}"/>
    <cellStyle name="Percent 5 3 4 6 5" xfId="32342" xr:uid="{00000000-0005-0000-0000-0000577E0000}"/>
    <cellStyle name="Percent 5 3 4 6 6" xfId="32343" xr:uid="{00000000-0005-0000-0000-0000587E0000}"/>
    <cellStyle name="Percent 5 3 4 6 7" xfId="32344" xr:uid="{00000000-0005-0000-0000-0000597E0000}"/>
    <cellStyle name="Percent 5 3 4 7" xfId="32345" xr:uid="{00000000-0005-0000-0000-00005A7E0000}"/>
    <cellStyle name="Percent 5 3 4 8" xfId="32346" xr:uid="{00000000-0005-0000-0000-00005B7E0000}"/>
    <cellStyle name="Percent 5 3 4 9" xfId="32347" xr:uid="{00000000-0005-0000-0000-00005C7E0000}"/>
    <cellStyle name="Percent 5 3 5" xfId="32348" xr:uid="{00000000-0005-0000-0000-00005D7E0000}"/>
    <cellStyle name="Percent 5 3 5 10" xfId="32349" xr:uid="{00000000-0005-0000-0000-00005E7E0000}"/>
    <cellStyle name="Percent 5 3 5 11" xfId="32350" xr:uid="{00000000-0005-0000-0000-00005F7E0000}"/>
    <cellStyle name="Percent 5 3 5 12" xfId="32351" xr:uid="{00000000-0005-0000-0000-0000607E0000}"/>
    <cellStyle name="Percent 5 3 5 2" xfId="32352" xr:uid="{00000000-0005-0000-0000-0000617E0000}"/>
    <cellStyle name="Percent 5 3 5 2 10" xfId="32353" xr:uid="{00000000-0005-0000-0000-0000627E0000}"/>
    <cellStyle name="Percent 5 3 5 2 2" xfId="32354" xr:uid="{00000000-0005-0000-0000-0000637E0000}"/>
    <cellStyle name="Percent 5 3 5 2 2 2" xfId="32355" xr:uid="{00000000-0005-0000-0000-0000647E0000}"/>
    <cellStyle name="Percent 5 3 5 2 2 3" xfId="32356" xr:uid="{00000000-0005-0000-0000-0000657E0000}"/>
    <cellStyle name="Percent 5 3 5 2 2 4" xfId="32357" xr:uid="{00000000-0005-0000-0000-0000667E0000}"/>
    <cellStyle name="Percent 5 3 5 2 2 5" xfId="32358" xr:uid="{00000000-0005-0000-0000-0000677E0000}"/>
    <cellStyle name="Percent 5 3 5 2 2 6" xfId="32359" xr:uid="{00000000-0005-0000-0000-0000687E0000}"/>
    <cellStyle name="Percent 5 3 5 2 2 7" xfId="32360" xr:uid="{00000000-0005-0000-0000-0000697E0000}"/>
    <cellStyle name="Percent 5 3 5 2 3" xfId="32361" xr:uid="{00000000-0005-0000-0000-00006A7E0000}"/>
    <cellStyle name="Percent 5 3 5 2 3 2" xfId="32362" xr:uid="{00000000-0005-0000-0000-00006B7E0000}"/>
    <cellStyle name="Percent 5 3 5 2 3 3" xfId="32363" xr:uid="{00000000-0005-0000-0000-00006C7E0000}"/>
    <cellStyle name="Percent 5 3 5 2 3 4" xfId="32364" xr:uid="{00000000-0005-0000-0000-00006D7E0000}"/>
    <cellStyle name="Percent 5 3 5 2 3 5" xfId="32365" xr:uid="{00000000-0005-0000-0000-00006E7E0000}"/>
    <cellStyle name="Percent 5 3 5 2 3 6" xfId="32366" xr:uid="{00000000-0005-0000-0000-00006F7E0000}"/>
    <cellStyle name="Percent 5 3 5 2 3 7" xfId="32367" xr:uid="{00000000-0005-0000-0000-0000707E0000}"/>
    <cellStyle name="Percent 5 3 5 2 4" xfId="32368" xr:uid="{00000000-0005-0000-0000-0000717E0000}"/>
    <cellStyle name="Percent 5 3 5 2 4 2" xfId="32369" xr:uid="{00000000-0005-0000-0000-0000727E0000}"/>
    <cellStyle name="Percent 5 3 5 2 4 3" xfId="32370" xr:uid="{00000000-0005-0000-0000-0000737E0000}"/>
    <cellStyle name="Percent 5 3 5 2 4 4" xfId="32371" xr:uid="{00000000-0005-0000-0000-0000747E0000}"/>
    <cellStyle name="Percent 5 3 5 2 4 5" xfId="32372" xr:uid="{00000000-0005-0000-0000-0000757E0000}"/>
    <cellStyle name="Percent 5 3 5 2 4 6" xfId="32373" xr:uid="{00000000-0005-0000-0000-0000767E0000}"/>
    <cellStyle name="Percent 5 3 5 2 4 7" xfId="32374" xr:uid="{00000000-0005-0000-0000-0000777E0000}"/>
    <cellStyle name="Percent 5 3 5 2 5" xfId="32375" xr:uid="{00000000-0005-0000-0000-0000787E0000}"/>
    <cellStyle name="Percent 5 3 5 2 6" xfId="32376" xr:uid="{00000000-0005-0000-0000-0000797E0000}"/>
    <cellStyle name="Percent 5 3 5 2 7" xfId="32377" xr:uid="{00000000-0005-0000-0000-00007A7E0000}"/>
    <cellStyle name="Percent 5 3 5 2 8" xfId="32378" xr:uid="{00000000-0005-0000-0000-00007B7E0000}"/>
    <cellStyle name="Percent 5 3 5 2 9" xfId="32379" xr:uid="{00000000-0005-0000-0000-00007C7E0000}"/>
    <cellStyle name="Percent 5 3 5 3" xfId="32380" xr:uid="{00000000-0005-0000-0000-00007D7E0000}"/>
    <cellStyle name="Percent 5 3 5 3 2" xfId="32381" xr:uid="{00000000-0005-0000-0000-00007E7E0000}"/>
    <cellStyle name="Percent 5 3 5 3 2 2" xfId="32382" xr:uid="{00000000-0005-0000-0000-00007F7E0000}"/>
    <cellStyle name="Percent 5 3 5 3 2 3" xfId="32383" xr:uid="{00000000-0005-0000-0000-0000807E0000}"/>
    <cellStyle name="Percent 5 3 5 3 2 4" xfId="32384" xr:uid="{00000000-0005-0000-0000-0000817E0000}"/>
    <cellStyle name="Percent 5 3 5 3 2 5" xfId="32385" xr:uid="{00000000-0005-0000-0000-0000827E0000}"/>
    <cellStyle name="Percent 5 3 5 3 2 6" xfId="32386" xr:uid="{00000000-0005-0000-0000-0000837E0000}"/>
    <cellStyle name="Percent 5 3 5 3 2 7" xfId="32387" xr:uid="{00000000-0005-0000-0000-0000847E0000}"/>
    <cellStyle name="Percent 5 3 5 3 3" xfId="32388" xr:uid="{00000000-0005-0000-0000-0000857E0000}"/>
    <cellStyle name="Percent 5 3 5 3 4" xfId="32389" xr:uid="{00000000-0005-0000-0000-0000867E0000}"/>
    <cellStyle name="Percent 5 3 5 3 5" xfId="32390" xr:uid="{00000000-0005-0000-0000-0000877E0000}"/>
    <cellStyle name="Percent 5 3 5 3 6" xfId="32391" xr:uid="{00000000-0005-0000-0000-0000887E0000}"/>
    <cellStyle name="Percent 5 3 5 3 7" xfId="32392" xr:uid="{00000000-0005-0000-0000-0000897E0000}"/>
    <cellStyle name="Percent 5 3 5 3 8" xfId="32393" xr:uid="{00000000-0005-0000-0000-00008A7E0000}"/>
    <cellStyle name="Percent 5 3 5 4" xfId="32394" xr:uid="{00000000-0005-0000-0000-00008B7E0000}"/>
    <cellStyle name="Percent 5 3 5 4 2" xfId="32395" xr:uid="{00000000-0005-0000-0000-00008C7E0000}"/>
    <cellStyle name="Percent 5 3 5 4 3" xfId="32396" xr:uid="{00000000-0005-0000-0000-00008D7E0000}"/>
    <cellStyle name="Percent 5 3 5 4 4" xfId="32397" xr:uid="{00000000-0005-0000-0000-00008E7E0000}"/>
    <cellStyle name="Percent 5 3 5 4 5" xfId="32398" xr:uid="{00000000-0005-0000-0000-00008F7E0000}"/>
    <cellStyle name="Percent 5 3 5 4 6" xfId="32399" xr:uid="{00000000-0005-0000-0000-0000907E0000}"/>
    <cellStyle name="Percent 5 3 5 4 7" xfId="32400" xr:uid="{00000000-0005-0000-0000-0000917E0000}"/>
    <cellStyle name="Percent 5 3 5 5" xfId="32401" xr:uid="{00000000-0005-0000-0000-0000927E0000}"/>
    <cellStyle name="Percent 5 3 5 5 2" xfId="32402" xr:uid="{00000000-0005-0000-0000-0000937E0000}"/>
    <cellStyle name="Percent 5 3 5 5 3" xfId="32403" xr:uid="{00000000-0005-0000-0000-0000947E0000}"/>
    <cellStyle name="Percent 5 3 5 5 4" xfId="32404" xr:uid="{00000000-0005-0000-0000-0000957E0000}"/>
    <cellStyle name="Percent 5 3 5 5 5" xfId="32405" xr:uid="{00000000-0005-0000-0000-0000967E0000}"/>
    <cellStyle name="Percent 5 3 5 5 6" xfId="32406" xr:uid="{00000000-0005-0000-0000-0000977E0000}"/>
    <cellStyle name="Percent 5 3 5 5 7" xfId="32407" xr:uid="{00000000-0005-0000-0000-0000987E0000}"/>
    <cellStyle name="Percent 5 3 5 6" xfId="32408" xr:uid="{00000000-0005-0000-0000-0000997E0000}"/>
    <cellStyle name="Percent 5 3 5 6 2" xfId="32409" xr:uid="{00000000-0005-0000-0000-00009A7E0000}"/>
    <cellStyle name="Percent 5 3 5 6 3" xfId="32410" xr:uid="{00000000-0005-0000-0000-00009B7E0000}"/>
    <cellStyle name="Percent 5 3 5 6 4" xfId="32411" xr:uid="{00000000-0005-0000-0000-00009C7E0000}"/>
    <cellStyle name="Percent 5 3 5 6 5" xfId="32412" xr:uid="{00000000-0005-0000-0000-00009D7E0000}"/>
    <cellStyle name="Percent 5 3 5 6 6" xfId="32413" xr:uid="{00000000-0005-0000-0000-00009E7E0000}"/>
    <cellStyle name="Percent 5 3 5 6 7" xfId="32414" xr:uid="{00000000-0005-0000-0000-00009F7E0000}"/>
    <cellStyle name="Percent 5 3 5 7" xfId="32415" xr:uid="{00000000-0005-0000-0000-0000A07E0000}"/>
    <cellStyle name="Percent 5 3 5 8" xfId="32416" xr:uid="{00000000-0005-0000-0000-0000A17E0000}"/>
    <cellStyle name="Percent 5 3 5 9" xfId="32417" xr:uid="{00000000-0005-0000-0000-0000A27E0000}"/>
    <cellStyle name="Percent 5 3 6" xfId="32418" xr:uid="{00000000-0005-0000-0000-0000A37E0000}"/>
    <cellStyle name="Percent 5 3 6 2" xfId="32419" xr:uid="{00000000-0005-0000-0000-0000A47E0000}"/>
    <cellStyle name="Percent 5 3 6 3" xfId="32420" xr:uid="{00000000-0005-0000-0000-0000A57E0000}"/>
    <cellStyle name="Percent 5 3 6 4" xfId="32421" xr:uid="{00000000-0005-0000-0000-0000A67E0000}"/>
    <cellStyle name="Percent 5 3 6 5" xfId="32422" xr:uid="{00000000-0005-0000-0000-0000A77E0000}"/>
    <cellStyle name="Percent 5 3 6 6" xfId="32423" xr:uid="{00000000-0005-0000-0000-0000A87E0000}"/>
    <cellStyle name="Percent 5 3 6 7" xfId="32424" xr:uid="{00000000-0005-0000-0000-0000A97E0000}"/>
    <cellStyle name="Percent 5 3 7" xfId="32425" xr:uid="{00000000-0005-0000-0000-0000AA7E0000}"/>
    <cellStyle name="Percent 5 3 8" xfId="32426" xr:uid="{00000000-0005-0000-0000-0000AB7E0000}"/>
    <cellStyle name="Percent 5 3 9" xfId="32427" xr:uid="{00000000-0005-0000-0000-0000AC7E0000}"/>
    <cellStyle name="Percent 5 4" xfId="32428" xr:uid="{00000000-0005-0000-0000-0000AD7E0000}"/>
    <cellStyle name="Percent 5 4 10" xfId="32429" xr:uid="{00000000-0005-0000-0000-0000AE7E0000}"/>
    <cellStyle name="Percent 5 4 11" xfId="32430" xr:uid="{00000000-0005-0000-0000-0000AF7E0000}"/>
    <cellStyle name="Percent 5 4 12" xfId="32431" xr:uid="{00000000-0005-0000-0000-0000B07E0000}"/>
    <cellStyle name="Percent 5 4 13" xfId="32432" xr:uid="{00000000-0005-0000-0000-0000B17E0000}"/>
    <cellStyle name="Percent 5 4 14" xfId="32433" xr:uid="{00000000-0005-0000-0000-0000B27E0000}"/>
    <cellStyle name="Percent 5 4 15" xfId="32434" xr:uid="{00000000-0005-0000-0000-0000B37E0000}"/>
    <cellStyle name="Percent 5 4 2" xfId="32435" xr:uid="{00000000-0005-0000-0000-0000B47E0000}"/>
    <cellStyle name="Percent 5 4 2 10" xfId="32436" xr:uid="{00000000-0005-0000-0000-0000B57E0000}"/>
    <cellStyle name="Percent 5 4 2 11" xfId="32437" xr:uid="{00000000-0005-0000-0000-0000B67E0000}"/>
    <cellStyle name="Percent 5 4 2 12" xfId="32438" xr:uid="{00000000-0005-0000-0000-0000B77E0000}"/>
    <cellStyle name="Percent 5 4 2 13" xfId="32439" xr:uid="{00000000-0005-0000-0000-0000B87E0000}"/>
    <cellStyle name="Percent 5 4 2 14" xfId="32440" xr:uid="{00000000-0005-0000-0000-0000B97E0000}"/>
    <cellStyle name="Percent 5 4 2 2" xfId="32441" xr:uid="{00000000-0005-0000-0000-0000BA7E0000}"/>
    <cellStyle name="Percent 5 4 2 2 10" xfId="32442" xr:uid="{00000000-0005-0000-0000-0000BB7E0000}"/>
    <cellStyle name="Percent 5 4 2 2 11" xfId="32443" xr:uid="{00000000-0005-0000-0000-0000BC7E0000}"/>
    <cellStyle name="Percent 5 4 2 2 12" xfId="32444" xr:uid="{00000000-0005-0000-0000-0000BD7E0000}"/>
    <cellStyle name="Percent 5 4 2 2 2" xfId="32445" xr:uid="{00000000-0005-0000-0000-0000BE7E0000}"/>
    <cellStyle name="Percent 5 4 2 2 2 10" xfId="32446" xr:uid="{00000000-0005-0000-0000-0000BF7E0000}"/>
    <cellStyle name="Percent 5 4 2 2 2 2" xfId="32447" xr:uid="{00000000-0005-0000-0000-0000C07E0000}"/>
    <cellStyle name="Percent 5 4 2 2 2 2 2" xfId="32448" xr:uid="{00000000-0005-0000-0000-0000C17E0000}"/>
    <cellStyle name="Percent 5 4 2 2 2 2 3" xfId="32449" xr:uid="{00000000-0005-0000-0000-0000C27E0000}"/>
    <cellStyle name="Percent 5 4 2 2 2 2 4" xfId="32450" xr:uid="{00000000-0005-0000-0000-0000C37E0000}"/>
    <cellStyle name="Percent 5 4 2 2 2 2 5" xfId="32451" xr:uid="{00000000-0005-0000-0000-0000C47E0000}"/>
    <cellStyle name="Percent 5 4 2 2 2 2 6" xfId="32452" xr:uid="{00000000-0005-0000-0000-0000C57E0000}"/>
    <cellStyle name="Percent 5 4 2 2 2 2 7" xfId="32453" xr:uid="{00000000-0005-0000-0000-0000C67E0000}"/>
    <cellStyle name="Percent 5 4 2 2 2 3" xfId="32454" xr:uid="{00000000-0005-0000-0000-0000C77E0000}"/>
    <cellStyle name="Percent 5 4 2 2 2 3 2" xfId="32455" xr:uid="{00000000-0005-0000-0000-0000C87E0000}"/>
    <cellStyle name="Percent 5 4 2 2 2 3 3" xfId="32456" xr:uid="{00000000-0005-0000-0000-0000C97E0000}"/>
    <cellStyle name="Percent 5 4 2 2 2 3 4" xfId="32457" xr:uid="{00000000-0005-0000-0000-0000CA7E0000}"/>
    <cellStyle name="Percent 5 4 2 2 2 3 5" xfId="32458" xr:uid="{00000000-0005-0000-0000-0000CB7E0000}"/>
    <cellStyle name="Percent 5 4 2 2 2 3 6" xfId="32459" xr:uid="{00000000-0005-0000-0000-0000CC7E0000}"/>
    <cellStyle name="Percent 5 4 2 2 2 3 7" xfId="32460" xr:uid="{00000000-0005-0000-0000-0000CD7E0000}"/>
    <cellStyle name="Percent 5 4 2 2 2 4" xfId="32461" xr:uid="{00000000-0005-0000-0000-0000CE7E0000}"/>
    <cellStyle name="Percent 5 4 2 2 2 4 2" xfId="32462" xr:uid="{00000000-0005-0000-0000-0000CF7E0000}"/>
    <cellStyle name="Percent 5 4 2 2 2 4 3" xfId="32463" xr:uid="{00000000-0005-0000-0000-0000D07E0000}"/>
    <cellStyle name="Percent 5 4 2 2 2 4 4" xfId="32464" xr:uid="{00000000-0005-0000-0000-0000D17E0000}"/>
    <cellStyle name="Percent 5 4 2 2 2 4 5" xfId="32465" xr:uid="{00000000-0005-0000-0000-0000D27E0000}"/>
    <cellStyle name="Percent 5 4 2 2 2 4 6" xfId="32466" xr:uid="{00000000-0005-0000-0000-0000D37E0000}"/>
    <cellStyle name="Percent 5 4 2 2 2 4 7" xfId="32467" xr:uid="{00000000-0005-0000-0000-0000D47E0000}"/>
    <cellStyle name="Percent 5 4 2 2 2 5" xfId="32468" xr:uid="{00000000-0005-0000-0000-0000D57E0000}"/>
    <cellStyle name="Percent 5 4 2 2 2 6" xfId="32469" xr:uid="{00000000-0005-0000-0000-0000D67E0000}"/>
    <cellStyle name="Percent 5 4 2 2 2 7" xfId="32470" xr:uid="{00000000-0005-0000-0000-0000D77E0000}"/>
    <cellStyle name="Percent 5 4 2 2 2 8" xfId="32471" xr:uid="{00000000-0005-0000-0000-0000D87E0000}"/>
    <cellStyle name="Percent 5 4 2 2 2 9" xfId="32472" xr:uid="{00000000-0005-0000-0000-0000D97E0000}"/>
    <cellStyle name="Percent 5 4 2 2 3" xfId="32473" xr:uid="{00000000-0005-0000-0000-0000DA7E0000}"/>
    <cellStyle name="Percent 5 4 2 2 3 2" xfId="32474" xr:uid="{00000000-0005-0000-0000-0000DB7E0000}"/>
    <cellStyle name="Percent 5 4 2 2 3 2 2" xfId="32475" xr:uid="{00000000-0005-0000-0000-0000DC7E0000}"/>
    <cellStyle name="Percent 5 4 2 2 3 2 3" xfId="32476" xr:uid="{00000000-0005-0000-0000-0000DD7E0000}"/>
    <cellStyle name="Percent 5 4 2 2 3 2 4" xfId="32477" xr:uid="{00000000-0005-0000-0000-0000DE7E0000}"/>
    <cellStyle name="Percent 5 4 2 2 3 2 5" xfId="32478" xr:uid="{00000000-0005-0000-0000-0000DF7E0000}"/>
    <cellStyle name="Percent 5 4 2 2 3 2 6" xfId="32479" xr:uid="{00000000-0005-0000-0000-0000E07E0000}"/>
    <cellStyle name="Percent 5 4 2 2 3 2 7" xfId="32480" xr:uid="{00000000-0005-0000-0000-0000E17E0000}"/>
    <cellStyle name="Percent 5 4 2 2 3 3" xfId="32481" xr:uid="{00000000-0005-0000-0000-0000E27E0000}"/>
    <cellStyle name="Percent 5 4 2 2 3 4" xfId="32482" xr:uid="{00000000-0005-0000-0000-0000E37E0000}"/>
    <cellStyle name="Percent 5 4 2 2 3 5" xfId="32483" xr:uid="{00000000-0005-0000-0000-0000E47E0000}"/>
    <cellStyle name="Percent 5 4 2 2 3 6" xfId="32484" xr:uid="{00000000-0005-0000-0000-0000E57E0000}"/>
    <cellStyle name="Percent 5 4 2 2 3 7" xfId="32485" xr:uid="{00000000-0005-0000-0000-0000E67E0000}"/>
    <cellStyle name="Percent 5 4 2 2 3 8" xfId="32486" xr:uid="{00000000-0005-0000-0000-0000E77E0000}"/>
    <cellStyle name="Percent 5 4 2 2 4" xfId="32487" xr:uid="{00000000-0005-0000-0000-0000E87E0000}"/>
    <cellStyle name="Percent 5 4 2 2 4 2" xfId="32488" xr:uid="{00000000-0005-0000-0000-0000E97E0000}"/>
    <cellStyle name="Percent 5 4 2 2 4 3" xfId="32489" xr:uid="{00000000-0005-0000-0000-0000EA7E0000}"/>
    <cellStyle name="Percent 5 4 2 2 4 4" xfId="32490" xr:uid="{00000000-0005-0000-0000-0000EB7E0000}"/>
    <cellStyle name="Percent 5 4 2 2 4 5" xfId="32491" xr:uid="{00000000-0005-0000-0000-0000EC7E0000}"/>
    <cellStyle name="Percent 5 4 2 2 4 6" xfId="32492" xr:uid="{00000000-0005-0000-0000-0000ED7E0000}"/>
    <cellStyle name="Percent 5 4 2 2 4 7" xfId="32493" xr:uid="{00000000-0005-0000-0000-0000EE7E0000}"/>
    <cellStyle name="Percent 5 4 2 2 5" xfId="32494" xr:uid="{00000000-0005-0000-0000-0000EF7E0000}"/>
    <cellStyle name="Percent 5 4 2 2 5 2" xfId="32495" xr:uid="{00000000-0005-0000-0000-0000F07E0000}"/>
    <cellStyle name="Percent 5 4 2 2 5 3" xfId="32496" xr:uid="{00000000-0005-0000-0000-0000F17E0000}"/>
    <cellStyle name="Percent 5 4 2 2 5 4" xfId="32497" xr:uid="{00000000-0005-0000-0000-0000F27E0000}"/>
    <cellStyle name="Percent 5 4 2 2 5 5" xfId="32498" xr:uid="{00000000-0005-0000-0000-0000F37E0000}"/>
    <cellStyle name="Percent 5 4 2 2 5 6" xfId="32499" xr:uid="{00000000-0005-0000-0000-0000F47E0000}"/>
    <cellStyle name="Percent 5 4 2 2 5 7" xfId="32500" xr:uid="{00000000-0005-0000-0000-0000F57E0000}"/>
    <cellStyle name="Percent 5 4 2 2 6" xfId="32501" xr:uid="{00000000-0005-0000-0000-0000F67E0000}"/>
    <cellStyle name="Percent 5 4 2 2 6 2" xfId="32502" xr:uid="{00000000-0005-0000-0000-0000F77E0000}"/>
    <cellStyle name="Percent 5 4 2 2 6 3" xfId="32503" xr:uid="{00000000-0005-0000-0000-0000F87E0000}"/>
    <cellStyle name="Percent 5 4 2 2 6 4" xfId="32504" xr:uid="{00000000-0005-0000-0000-0000F97E0000}"/>
    <cellStyle name="Percent 5 4 2 2 6 5" xfId="32505" xr:uid="{00000000-0005-0000-0000-0000FA7E0000}"/>
    <cellStyle name="Percent 5 4 2 2 6 6" xfId="32506" xr:uid="{00000000-0005-0000-0000-0000FB7E0000}"/>
    <cellStyle name="Percent 5 4 2 2 6 7" xfId="32507" xr:uid="{00000000-0005-0000-0000-0000FC7E0000}"/>
    <cellStyle name="Percent 5 4 2 2 7" xfId="32508" xr:uid="{00000000-0005-0000-0000-0000FD7E0000}"/>
    <cellStyle name="Percent 5 4 2 2 8" xfId="32509" xr:uid="{00000000-0005-0000-0000-0000FE7E0000}"/>
    <cellStyle name="Percent 5 4 2 2 9" xfId="32510" xr:uid="{00000000-0005-0000-0000-0000FF7E0000}"/>
    <cellStyle name="Percent 5 4 2 3" xfId="32511" xr:uid="{00000000-0005-0000-0000-0000007F0000}"/>
    <cellStyle name="Percent 5 4 2 3 10" xfId="32512" xr:uid="{00000000-0005-0000-0000-0000017F0000}"/>
    <cellStyle name="Percent 5 4 2 3 11" xfId="32513" xr:uid="{00000000-0005-0000-0000-0000027F0000}"/>
    <cellStyle name="Percent 5 4 2 3 12" xfId="32514" xr:uid="{00000000-0005-0000-0000-0000037F0000}"/>
    <cellStyle name="Percent 5 4 2 3 2" xfId="32515" xr:uid="{00000000-0005-0000-0000-0000047F0000}"/>
    <cellStyle name="Percent 5 4 2 3 2 10" xfId="32516" xr:uid="{00000000-0005-0000-0000-0000057F0000}"/>
    <cellStyle name="Percent 5 4 2 3 2 2" xfId="32517" xr:uid="{00000000-0005-0000-0000-0000067F0000}"/>
    <cellStyle name="Percent 5 4 2 3 2 2 2" xfId="32518" xr:uid="{00000000-0005-0000-0000-0000077F0000}"/>
    <cellStyle name="Percent 5 4 2 3 2 2 3" xfId="32519" xr:uid="{00000000-0005-0000-0000-0000087F0000}"/>
    <cellStyle name="Percent 5 4 2 3 2 2 4" xfId="32520" xr:uid="{00000000-0005-0000-0000-0000097F0000}"/>
    <cellStyle name="Percent 5 4 2 3 2 2 5" xfId="32521" xr:uid="{00000000-0005-0000-0000-00000A7F0000}"/>
    <cellStyle name="Percent 5 4 2 3 2 2 6" xfId="32522" xr:uid="{00000000-0005-0000-0000-00000B7F0000}"/>
    <cellStyle name="Percent 5 4 2 3 2 2 7" xfId="32523" xr:uid="{00000000-0005-0000-0000-00000C7F0000}"/>
    <cellStyle name="Percent 5 4 2 3 2 3" xfId="32524" xr:uid="{00000000-0005-0000-0000-00000D7F0000}"/>
    <cellStyle name="Percent 5 4 2 3 2 3 2" xfId="32525" xr:uid="{00000000-0005-0000-0000-00000E7F0000}"/>
    <cellStyle name="Percent 5 4 2 3 2 3 3" xfId="32526" xr:uid="{00000000-0005-0000-0000-00000F7F0000}"/>
    <cellStyle name="Percent 5 4 2 3 2 3 4" xfId="32527" xr:uid="{00000000-0005-0000-0000-0000107F0000}"/>
    <cellStyle name="Percent 5 4 2 3 2 3 5" xfId="32528" xr:uid="{00000000-0005-0000-0000-0000117F0000}"/>
    <cellStyle name="Percent 5 4 2 3 2 3 6" xfId="32529" xr:uid="{00000000-0005-0000-0000-0000127F0000}"/>
    <cellStyle name="Percent 5 4 2 3 2 3 7" xfId="32530" xr:uid="{00000000-0005-0000-0000-0000137F0000}"/>
    <cellStyle name="Percent 5 4 2 3 2 4" xfId="32531" xr:uid="{00000000-0005-0000-0000-0000147F0000}"/>
    <cellStyle name="Percent 5 4 2 3 2 4 2" xfId="32532" xr:uid="{00000000-0005-0000-0000-0000157F0000}"/>
    <cellStyle name="Percent 5 4 2 3 2 4 3" xfId="32533" xr:uid="{00000000-0005-0000-0000-0000167F0000}"/>
    <cellStyle name="Percent 5 4 2 3 2 4 4" xfId="32534" xr:uid="{00000000-0005-0000-0000-0000177F0000}"/>
    <cellStyle name="Percent 5 4 2 3 2 4 5" xfId="32535" xr:uid="{00000000-0005-0000-0000-0000187F0000}"/>
    <cellStyle name="Percent 5 4 2 3 2 4 6" xfId="32536" xr:uid="{00000000-0005-0000-0000-0000197F0000}"/>
    <cellStyle name="Percent 5 4 2 3 2 4 7" xfId="32537" xr:uid="{00000000-0005-0000-0000-00001A7F0000}"/>
    <cellStyle name="Percent 5 4 2 3 2 5" xfId="32538" xr:uid="{00000000-0005-0000-0000-00001B7F0000}"/>
    <cellStyle name="Percent 5 4 2 3 2 6" xfId="32539" xr:uid="{00000000-0005-0000-0000-00001C7F0000}"/>
    <cellStyle name="Percent 5 4 2 3 2 7" xfId="32540" xr:uid="{00000000-0005-0000-0000-00001D7F0000}"/>
    <cellStyle name="Percent 5 4 2 3 2 8" xfId="32541" xr:uid="{00000000-0005-0000-0000-00001E7F0000}"/>
    <cellStyle name="Percent 5 4 2 3 2 9" xfId="32542" xr:uid="{00000000-0005-0000-0000-00001F7F0000}"/>
    <cellStyle name="Percent 5 4 2 3 3" xfId="32543" xr:uid="{00000000-0005-0000-0000-0000207F0000}"/>
    <cellStyle name="Percent 5 4 2 3 3 2" xfId="32544" xr:uid="{00000000-0005-0000-0000-0000217F0000}"/>
    <cellStyle name="Percent 5 4 2 3 3 2 2" xfId="32545" xr:uid="{00000000-0005-0000-0000-0000227F0000}"/>
    <cellStyle name="Percent 5 4 2 3 3 2 3" xfId="32546" xr:uid="{00000000-0005-0000-0000-0000237F0000}"/>
    <cellStyle name="Percent 5 4 2 3 3 2 4" xfId="32547" xr:uid="{00000000-0005-0000-0000-0000247F0000}"/>
    <cellStyle name="Percent 5 4 2 3 3 2 5" xfId="32548" xr:uid="{00000000-0005-0000-0000-0000257F0000}"/>
    <cellStyle name="Percent 5 4 2 3 3 2 6" xfId="32549" xr:uid="{00000000-0005-0000-0000-0000267F0000}"/>
    <cellStyle name="Percent 5 4 2 3 3 2 7" xfId="32550" xr:uid="{00000000-0005-0000-0000-0000277F0000}"/>
    <cellStyle name="Percent 5 4 2 3 3 3" xfId="32551" xr:uid="{00000000-0005-0000-0000-0000287F0000}"/>
    <cellStyle name="Percent 5 4 2 3 3 4" xfId="32552" xr:uid="{00000000-0005-0000-0000-0000297F0000}"/>
    <cellStyle name="Percent 5 4 2 3 3 5" xfId="32553" xr:uid="{00000000-0005-0000-0000-00002A7F0000}"/>
    <cellStyle name="Percent 5 4 2 3 3 6" xfId="32554" xr:uid="{00000000-0005-0000-0000-00002B7F0000}"/>
    <cellStyle name="Percent 5 4 2 3 3 7" xfId="32555" xr:uid="{00000000-0005-0000-0000-00002C7F0000}"/>
    <cellStyle name="Percent 5 4 2 3 3 8" xfId="32556" xr:uid="{00000000-0005-0000-0000-00002D7F0000}"/>
    <cellStyle name="Percent 5 4 2 3 4" xfId="32557" xr:uid="{00000000-0005-0000-0000-00002E7F0000}"/>
    <cellStyle name="Percent 5 4 2 3 4 2" xfId="32558" xr:uid="{00000000-0005-0000-0000-00002F7F0000}"/>
    <cellStyle name="Percent 5 4 2 3 4 3" xfId="32559" xr:uid="{00000000-0005-0000-0000-0000307F0000}"/>
    <cellStyle name="Percent 5 4 2 3 4 4" xfId="32560" xr:uid="{00000000-0005-0000-0000-0000317F0000}"/>
    <cellStyle name="Percent 5 4 2 3 4 5" xfId="32561" xr:uid="{00000000-0005-0000-0000-0000327F0000}"/>
    <cellStyle name="Percent 5 4 2 3 4 6" xfId="32562" xr:uid="{00000000-0005-0000-0000-0000337F0000}"/>
    <cellStyle name="Percent 5 4 2 3 4 7" xfId="32563" xr:uid="{00000000-0005-0000-0000-0000347F0000}"/>
    <cellStyle name="Percent 5 4 2 3 5" xfId="32564" xr:uid="{00000000-0005-0000-0000-0000357F0000}"/>
    <cellStyle name="Percent 5 4 2 3 5 2" xfId="32565" xr:uid="{00000000-0005-0000-0000-0000367F0000}"/>
    <cellStyle name="Percent 5 4 2 3 5 3" xfId="32566" xr:uid="{00000000-0005-0000-0000-0000377F0000}"/>
    <cellStyle name="Percent 5 4 2 3 5 4" xfId="32567" xr:uid="{00000000-0005-0000-0000-0000387F0000}"/>
    <cellStyle name="Percent 5 4 2 3 5 5" xfId="32568" xr:uid="{00000000-0005-0000-0000-0000397F0000}"/>
    <cellStyle name="Percent 5 4 2 3 5 6" xfId="32569" xr:uid="{00000000-0005-0000-0000-00003A7F0000}"/>
    <cellStyle name="Percent 5 4 2 3 5 7" xfId="32570" xr:uid="{00000000-0005-0000-0000-00003B7F0000}"/>
    <cellStyle name="Percent 5 4 2 3 6" xfId="32571" xr:uid="{00000000-0005-0000-0000-00003C7F0000}"/>
    <cellStyle name="Percent 5 4 2 3 6 2" xfId="32572" xr:uid="{00000000-0005-0000-0000-00003D7F0000}"/>
    <cellStyle name="Percent 5 4 2 3 6 3" xfId="32573" xr:uid="{00000000-0005-0000-0000-00003E7F0000}"/>
    <cellStyle name="Percent 5 4 2 3 6 4" xfId="32574" xr:uid="{00000000-0005-0000-0000-00003F7F0000}"/>
    <cellStyle name="Percent 5 4 2 3 6 5" xfId="32575" xr:uid="{00000000-0005-0000-0000-0000407F0000}"/>
    <cellStyle name="Percent 5 4 2 3 6 6" xfId="32576" xr:uid="{00000000-0005-0000-0000-0000417F0000}"/>
    <cellStyle name="Percent 5 4 2 3 6 7" xfId="32577" xr:uid="{00000000-0005-0000-0000-0000427F0000}"/>
    <cellStyle name="Percent 5 4 2 3 7" xfId="32578" xr:uid="{00000000-0005-0000-0000-0000437F0000}"/>
    <cellStyle name="Percent 5 4 2 3 8" xfId="32579" xr:uid="{00000000-0005-0000-0000-0000447F0000}"/>
    <cellStyle name="Percent 5 4 2 3 9" xfId="32580" xr:uid="{00000000-0005-0000-0000-0000457F0000}"/>
    <cellStyle name="Percent 5 4 2 4" xfId="32581" xr:uid="{00000000-0005-0000-0000-0000467F0000}"/>
    <cellStyle name="Percent 5 4 2 4 10" xfId="32582" xr:uid="{00000000-0005-0000-0000-0000477F0000}"/>
    <cellStyle name="Percent 5 4 2 4 2" xfId="32583" xr:uid="{00000000-0005-0000-0000-0000487F0000}"/>
    <cellStyle name="Percent 5 4 2 4 2 2" xfId="32584" xr:uid="{00000000-0005-0000-0000-0000497F0000}"/>
    <cellStyle name="Percent 5 4 2 4 2 3" xfId="32585" xr:uid="{00000000-0005-0000-0000-00004A7F0000}"/>
    <cellStyle name="Percent 5 4 2 4 2 4" xfId="32586" xr:uid="{00000000-0005-0000-0000-00004B7F0000}"/>
    <cellStyle name="Percent 5 4 2 4 2 5" xfId="32587" xr:uid="{00000000-0005-0000-0000-00004C7F0000}"/>
    <cellStyle name="Percent 5 4 2 4 2 6" xfId="32588" xr:uid="{00000000-0005-0000-0000-00004D7F0000}"/>
    <cellStyle name="Percent 5 4 2 4 2 7" xfId="32589" xr:uid="{00000000-0005-0000-0000-00004E7F0000}"/>
    <cellStyle name="Percent 5 4 2 4 3" xfId="32590" xr:uid="{00000000-0005-0000-0000-00004F7F0000}"/>
    <cellStyle name="Percent 5 4 2 4 3 2" xfId="32591" xr:uid="{00000000-0005-0000-0000-0000507F0000}"/>
    <cellStyle name="Percent 5 4 2 4 3 3" xfId="32592" xr:uid="{00000000-0005-0000-0000-0000517F0000}"/>
    <cellStyle name="Percent 5 4 2 4 3 4" xfId="32593" xr:uid="{00000000-0005-0000-0000-0000527F0000}"/>
    <cellStyle name="Percent 5 4 2 4 3 5" xfId="32594" xr:uid="{00000000-0005-0000-0000-0000537F0000}"/>
    <cellStyle name="Percent 5 4 2 4 3 6" xfId="32595" xr:uid="{00000000-0005-0000-0000-0000547F0000}"/>
    <cellStyle name="Percent 5 4 2 4 3 7" xfId="32596" xr:uid="{00000000-0005-0000-0000-0000557F0000}"/>
    <cellStyle name="Percent 5 4 2 4 4" xfId="32597" xr:uid="{00000000-0005-0000-0000-0000567F0000}"/>
    <cellStyle name="Percent 5 4 2 4 4 2" xfId="32598" xr:uid="{00000000-0005-0000-0000-0000577F0000}"/>
    <cellStyle name="Percent 5 4 2 4 4 3" xfId="32599" xr:uid="{00000000-0005-0000-0000-0000587F0000}"/>
    <cellStyle name="Percent 5 4 2 4 4 4" xfId="32600" xr:uid="{00000000-0005-0000-0000-0000597F0000}"/>
    <cellStyle name="Percent 5 4 2 4 4 5" xfId="32601" xr:uid="{00000000-0005-0000-0000-00005A7F0000}"/>
    <cellStyle name="Percent 5 4 2 4 4 6" xfId="32602" xr:uid="{00000000-0005-0000-0000-00005B7F0000}"/>
    <cellStyle name="Percent 5 4 2 4 4 7" xfId="32603" xr:uid="{00000000-0005-0000-0000-00005C7F0000}"/>
    <cellStyle name="Percent 5 4 2 4 5" xfId="32604" xr:uid="{00000000-0005-0000-0000-00005D7F0000}"/>
    <cellStyle name="Percent 5 4 2 4 6" xfId="32605" xr:uid="{00000000-0005-0000-0000-00005E7F0000}"/>
    <cellStyle name="Percent 5 4 2 4 7" xfId="32606" xr:uid="{00000000-0005-0000-0000-00005F7F0000}"/>
    <cellStyle name="Percent 5 4 2 4 8" xfId="32607" xr:uid="{00000000-0005-0000-0000-0000607F0000}"/>
    <cellStyle name="Percent 5 4 2 4 9" xfId="32608" xr:uid="{00000000-0005-0000-0000-0000617F0000}"/>
    <cellStyle name="Percent 5 4 2 5" xfId="32609" xr:uid="{00000000-0005-0000-0000-0000627F0000}"/>
    <cellStyle name="Percent 5 4 2 5 2" xfId="32610" xr:uid="{00000000-0005-0000-0000-0000637F0000}"/>
    <cellStyle name="Percent 5 4 2 5 2 2" xfId="32611" xr:uid="{00000000-0005-0000-0000-0000647F0000}"/>
    <cellStyle name="Percent 5 4 2 5 2 3" xfId="32612" xr:uid="{00000000-0005-0000-0000-0000657F0000}"/>
    <cellStyle name="Percent 5 4 2 5 2 4" xfId="32613" xr:uid="{00000000-0005-0000-0000-0000667F0000}"/>
    <cellStyle name="Percent 5 4 2 5 2 5" xfId="32614" xr:uid="{00000000-0005-0000-0000-0000677F0000}"/>
    <cellStyle name="Percent 5 4 2 5 2 6" xfId="32615" xr:uid="{00000000-0005-0000-0000-0000687F0000}"/>
    <cellStyle name="Percent 5 4 2 5 2 7" xfId="32616" xr:uid="{00000000-0005-0000-0000-0000697F0000}"/>
    <cellStyle name="Percent 5 4 2 5 3" xfId="32617" xr:uid="{00000000-0005-0000-0000-00006A7F0000}"/>
    <cellStyle name="Percent 5 4 2 5 4" xfId="32618" xr:uid="{00000000-0005-0000-0000-00006B7F0000}"/>
    <cellStyle name="Percent 5 4 2 5 5" xfId="32619" xr:uid="{00000000-0005-0000-0000-00006C7F0000}"/>
    <cellStyle name="Percent 5 4 2 5 6" xfId="32620" xr:uid="{00000000-0005-0000-0000-00006D7F0000}"/>
    <cellStyle name="Percent 5 4 2 5 7" xfId="32621" xr:uid="{00000000-0005-0000-0000-00006E7F0000}"/>
    <cellStyle name="Percent 5 4 2 5 8" xfId="32622" xr:uid="{00000000-0005-0000-0000-00006F7F0000}"/>
    <cellStyle name="Percent 5 4 2 6" xfId="32623" xr:uid="{00000000-0005-0000-0000-0000707F0000}"/>
    <cellStyle name="Percent 5 4 2 6 2" xfId="32624" xr:uid="{00000000-0005-0000-0000-0000717F0000}"/>
    <cellStyle name="Percent 5 4 2 6 3" xfId="32625" xr:uid="{00000000-0005-0000-0000-0000727F0000}"/>
    <cellStyle name="Percent 5 4 2 6 4" xfId="32626" xr:uid="{00000000-0005-0000-0000-0000737F0000}"/>
    <cellStyle name="Percent 5 4 2 6 5" xfId="32627" xr:uid="{00000000-0005-0000-0000-0000747F0000}"/>
    <cellStyle name="Percent 5 4 2 6 6" xfId="32628" xr:uid="{00000000-0005-0000-0000-0000757F0000}"/>
    <cellStyle name="Percent 5 4 2 6 7" xfId="32629" xr:uid="{00000000-0005-0000-0000-0000767F0000}"/>
    <cellStyle name="Percent 5 4 2 7" xfId="32630" xr:uid="{00000000-0005-0000-0000-0000777F0000}"/>
    <cellStyle name="Percent 5 4 2 7 2" xfId="32631" xr:uid="{00000000-0005-0000-0000-0000787F0000}"/>
    <cellStyle name="Percent 5 4 2 7 3" xfId="32632" xr:uid="{00000000-0005-0000-0000-0000797F0000}"/>
    <cellStyle name="Percent 5 4 2 7 4" xfId="32633" xr:uid="{00000000-0005-0000-0000-00007A7F0000}"/>
    <cellStyle name="Percent 5 4 2 7 5" xfId="32634" xr:uid="{00000000-0005-0000-0000-00007B7F0000}"/>
    <cellStyle name="Percent 5 4 2 7 6" xfId="32635" xr:uid="{00000000-0005-0000-0000-00007C7F0000}"/>
    <cellStyle name="Percent 5 4 2 7 7" xfId="32636" xr:uid="{00000000-0005-0000-0000-00007D7F0000}"/>
    <cellStyle name="Percent 5 4 2 8" xfId="32637" xr:uid="{00000000-0005-0000-0000-00007E7F0000}"/>
    <cellStyle name="Percent 5 4 2 8 2" xfId="32638" xr:uid="{00000000-0005-0000-0000-00007F7F0000}"/>
    <cellStyle name="Percent 5 4 2 8 3" xfId="32639" xr:uid="{00000000-0005-0000-0000-0000807F0000}"/>
    <cellStyle name="Percent 5 4 2 8 4" xfId="32640" xr:uid="{00000000-0005-0000-0000-0000817F0000}"/>
    <cellStyle name="Percent 5 4 2 8 5" xfId="32641" xr:uid="{00000000-0005-0000-0000-0000827F0000}"/>
    <cellStyle name="Percent 5 4 2 8 6" xfId="32642" xr:uid="{00000000-0005-0000-0000-0000837F0000}"/>
    <cellStyle name="Percent 5 4 2 8 7" xfId="32643" xr:uid="{00000000-0005-0000-0000-0000847F0000}"/>
    <cellStyle name="Percent 5 4 2 9" xfId="32644" xr:uid="{00000000-0005-0000-0000-0000857F0000}"/>
    <cellStyle name="Percent 5 4 3" xfId="32645" xr:uid="{00000000-0005-0000-0000-0000867F0000}"/>
    <cellStyle name="Percent 5 4 3 10" xfId="32646" xr:uid="{00000000-0005-0000-0000-0000877F0000}"/>
    <cellStyle name="Percent 5 4 3 11" xfId="32647" xr:uid="{00000000-0005-0000-0000-0000887F0000}"/>
    <cellStyle name="Percent 5 4 3 12" xfId="32648" xr:uid="{00000000-0005-0000-0000-0000897F0000}"/>
    <cellStyle name="Percent 5 4 3 13" xfId="32649" xr:uid="{00000000-0005-0000-0000-00008A7F0000}"/>
    <cellStyle name="Percent 5 4 3 2" xfId="32650" xr:uid="{00000000-0005-0000-0000-00008B7F0000}"/>
    <cellStyle name="Percent 5 4 3 2 10" xfId="32651" xr:uid="{00000000-0005-0000-0000-00008C7F0000}"/>
    <cellStyle name="Percent 5 4 3 2 11" xfId="32652" xr:uid="{00000000-0005-0000-0000-00008D7F0000}"/>
    <cellStyle name="Percent 5 4 3 2 12" xfId="32653" xr:uid="{00000000-0005-0000-0000-00008E7F0000}"/>
    <cellStyle name="Percent 5 4 3 2 2" xfId="32654" xr:uid="{00000000-0005-0000-0000-00008F7F0000}"/>
    <cellStyle name="Percent 5 4 3 2 2 10" xfId="32655" xr:uid="{00000000-0005-0000-0000-0000907F0000}"/>
    <cellStyle name="Percent 5 4 3 2 2 2" xfId="32656" xr:uid="{00000000-0005-0000-0000-0000917F0000}"/>
    <cellStyle name="Percent 5 4 3 2 2 2 2" xfId="32657" xr:uid="{00000000-0005-0000-0000-0000927F0000}"/>
    <cellStyle name="Percent 5 4 3 2 2 2 3" xfId="32658" xr:uid="{00000000-0005-0000-0000-0000937F0000}"/>
    <cellStyle name="Percent 5 4 3 2 2 2 4" xfId="32659" xr:uid="{00000000-0005-0000-0000-0000947F0000}"/>
    <cellStyle name="Percent 5 4 3 2 2 2 5" xfId="32660" xr:uid="{00000000-0005-0000-0000-0000957F0000}"/>
    <cellStyle name="Percent 5 4 3 2 2 2 6" xfId="32661" xr:uid="{00000000-0005-0000-0000-0000967F0000}"/>
    <cellStyle name="Percent 5 4 3 2 2 2 7" xfId="32662" xr:uid="{00000000-0005-0000-0000-0000977F0000}"/>
    <cellStyle name="Percent 5 4 3 2 2 3" xfId="32663" xr:uid="{00000000-0005-0000-0000-0000987F0000}"/>
    <cellStyle name="Percent 5 4 3 2 2 3 2" xfId="32664" xr:uid="{00000000-0005-0000-0000-0000997F0000}"/>
    <cellStyle name="Percent 5 4 3 2 2 3 3" xfId="32665" xr:uid="{00000000-0005-0000-0000-00009A7F0000}"/>
    <cellStyle name="Percent 5 4 3 2 2 3 4" xfId="32666" xr:uid="{00000000-0005-0000-0000-00009B7F0000}"/>
    <cellStyle name="Percent 5 4 3 2 2 3 5" xfId="32667" xr:uid="{00000000-0005-0000-0000-00009C7F0000}"/>
    <cellStyle name="Percent 5 4 3 2 2 3 6" xfId="32668" xr:uid="{00000000-0005-0000-0000-00009D7F0000}"/>
    <cellStyle name="Percent 5 4 3 2 2 3 7" xfId="32669" xr:uid="{00000000-0005-0000-0000-00009E7F0000}"/>
    <cellStyle name="Percent 5 4 3 2 2 4" xfId="32670" xr:uid="{00000000-0005-0000-0000-00009F7F0000}"/>
    <cellStyle name="Percent 5 4 3 2 2 4 2" xfId="32671" xr:uid="{00000000-0005-0000-0000-0000A07F0000}"/>
    <cellStyle name="Percent 5 4 3 2 2 4 3" xfId="32672" xr:uid="{00000000-0005-0000-0000-0000A17F0000}"/>
    <cellStyle name="Percent 5 4 3 2 2 4 4" xfId="32673" xr:uid="{00000000-0005-0000-0000-0000A27F0000}"/>
    <cellStyle name="Percent 5 4 3 2 2 4 5" xfId="32674" xr:uid="{00000000-0005-0000-0000-0000A37F0000}"/>
    <cellStyle name="Percent 5 4 3 2 2 4 6" xfId="32675" xr:uid="{00000000-0005-0000-0000-0000A47F0000}"/>
    <cellStyle name="Percent 5 4 3 2 2 4 7" xfId="32676" xr:uid="{00000000-0005-0000-0000-0000A57F0000}"/>
    <cellStyle name="Percent 5 4 3 2 2 5" xfId="32677" xr:uid="{00000000-0005-0000-0000-0000A67F0000}"/>
    <cellStyle name="Percent 5 4 3 2 2 6" xfId="32678" xr:uid="{00000000-0005-0000-0000-0000A77F0000}"/>
    <cellStyle name="Percent 5 4 3 2 2 7" xfId="32679" xr:uid="{00000000-0005-0000-0000-0000A87F0000}"/>
    <cellStyle name="Percent 5 4 3 2 2 8" xfId="32680" xr:uid="{00000000-0005-0000-0000-0000A97F0000}"/>
    <cellStyle name="Percent 5 4 3 2 2 9" xfId="32681" xr:uid="{00000000-0005-0000-0000-0000AA7F0000}"/>
    <cellStyle name="Percent 5 4 3 2 3" xfId="32682" xr:uid="{00000000-0005-0000-0000-0000AB7F0000}"/>
    <cellStyle name="Percent 5 4 3 2 3 2" xfId="32683" xr:uid="{00000000-0005-0000-0000-0000AC7F0000}"/>
    <cellStyle name="Percent 5 4 3 2 3 2 2" xfId="32684" xr:uid="{00000000-0005-0000-0000-0000AD7F0000}"/>
    <cellStyle name="Percent 5 4 3 2 3 2 3" xfId="32685" xr:uid="{00000000-0005-0000-0000-0000AE7F0000}"/>
    <cellStyle name="Percent 5 4 3 2 3 2 4" xfId="32686" xr:uid="{00000000-0005-0000-0000-0000AF7F0000}"/>
    <cellStyle name="Percent 5 4 3 2 3 2 5" xfId="32687" xr:uid="{00000000-0005-0000-0000-0000B07F0000}"/>
    <cellStyle name="Percent 5 4 3 2 3 2 6" xfId="32688" xr:uid="{00000000-0005-0000-0000-0000B17F0000}"/>
    <cellStyle name="Percent 5 4 3 2 3 2 7" xfId="32689" xr:uid="{00000000-0005-0000-0000-0000B27F0000}"/>
    <cellStyle name="Percent 5 4 3 2 3 3" xfId="32690" xr:uid="{00000000-0005-0000-0000-0000B37F0000}"/>
    <cellStyle name="Percent 5 4 3 2 3 4" xfId="32691" xr:uid="{00000000-0005-0000-0000-0000B47F0000}"/>
    <cellStyle name="Percent 5 4 3 2 3 5" xfId="32692" xr:uid="{00000000-0005-0000-0000-0000B57F0000}"/>
    <cellStyle name="Percent 5 4 3 2 3 6" xfId="32693" xr:uid="{00000000-0005-0000-0000-0000B67F0000}"/>
    <cellStyle name="Percent 5 4 3 2 3 7" xfId="32694" xr:uid="{00000000-0005-0000-0000-0000B77F0000}"/>
    <cellStyle name="Percent 5 4 3 2 3 8" xfId="32695" xr:uid="{00000000-0005-0000-0000-0000B87F0000}"/>
    <cellStyle name="Percent 5 4 3 2 4" xfId="32696" xr:uid="{00000000-0005-0000-0000-0000B97F0000}"/>
    <cellStyle name="Percent 5 4 3 2 4 2" xfId="32697" xr:uid="{00000000-0005-0000-0000-0000BA7F0000}"/>
    <cellStyle name="Percent 5 4 3 2 4 3" xfId="32698" xr:uid="{00000000-0005-0000-0000-0000BB7F0000}"/>
    <cellStyle name="Percent 5 4 3 2 4 4" xfId="32699" xr:uid="{00000000-0005-0000-0000-0000BC7F0000}"/>
    <cellStyle name="Percent 5 4 3 2 4 5" xfId="32700" xr:uid="{00000000-0005-0000-0000-0000BD7F0000}"/>
    <cellStyle name="Percent 5 4 3 2 4 6" xfId="32701" xr:uid="{00000000-0005-0000-0000-0000BE7F0000}"/>
    <cellStyle name="Percent 5 4 3 2 4 7" xfId="32702" xr:uid="{00000000-0005-0000-0000-0000BF7F0000}"/>
    <cellStyle name="Percent 5 4 3 2 5" xfId="32703" xr:uid="{00000000-0005-0000-0000-0000C07F0000}"/>
    <cellStyle name="Percent 5 4 3 2 5 2" xfId="32704" xr:uid="{00000000-0005-0000-0000-0000C17F0000}"/>
    <cellStyle name="Percent 5 4 3 2 5 3" xfId="32705" xr:uid="{00000000-0005-0000-0000-0000C27F0000}"/>
    <cellStyle name="Percent 5 4 3 2 5 4" xfId="32706" xr:uid="{00000000-0005-0000-0000-0000C37F0000}"/>
    <cellStyle name="Percent 5 4 3 2 5 5" xfId="32707" xr:uid="{00000000-0005-0000-0000-0000C47F0000}"/>
    <cellStyle name="Percent 5 4 3 2 5 6" xfId="32708" xr:uid="{00000000-0005-0000-0000-0000C57F0000}"/>
    <cellStyle name="Percent 5 4 3 2 5 7" xfId="32709" xr:uid="{00000000-0005-0000-0000-0000C67F0000}"/>
    <cellStyle name="Percent 5 4 3 2 6" xfId="32710" xr:uid="{00000000-0005-0000-0000-0000C77F0000}"/>
    <cellStyle name="Percent 5 4 3 2 6 2" xfId="32711" xr:uid="{00000000-0005-0000-0000-0000C87F0000}"/>
    <cellStyle name="Percent 5 4 3 2 6 3" xfId="32712" xr:uid="{00000000-0005-0000-0000-0000C97F0000}"/>
    <cellStyle name="Percent 5 4 3 2 6 4" xfId="32713" xr:uid="{00000000-0005-0000-0000-0000CA7F0000}"/>
    <cellStyle name="Percent 5 4 3 2 6 5" xfId="32714" xr:uid="{00000000-0005-0000-0000-0000CB7F0000}"/>
    <cellStyle name="Percent 5 4 3 2 6 6" xfId="32715" xr:uid="{00000000-0005-0000-0000-0000CC7F0000}"/>
    <cellStyle name="Percent 5 4 3 2 6 7" xfId="32716" xr:uid="{00000000-0005-0000-0000-0000CD7F0000}"/>
    <cellStyle name="Percent 5 4 3 2 7" xfId="32717" xr:uid="{00000000-0005-0000-0000-0000CE7F0000}"/>
    <cellStyle name="Percent 5 4 3 2 8" xfId="32718" xr:uid="{00000000-0005-0000-0000-0000CF7F0000}"/>
    <cellStyle name="Percent 5 4 3 2 9" xfId="32719" xr:uid="{00000000-0005-0000-0000-0000D07F0000}"/>
    <cellStyle name="Percent 5 4 3 3" xfId="32720" xr:uid="{00000000-0005-0000-0000-0000D17F0000}"/>
    <cellStyle name="Percent 5 4 3 3 10" xfId="32721" xr:uid="{00000000-0005-0000-0000-0000D27F0000}"/>
    <cellStyle name="Percent 5 4 3 3 2" xfId="32722" xr:uid="{00000000-0005-0000-0000-0000D37F0000}"/>
    <cellStyle name="Percent 5 4 3 3 2 2" xfId="32723" xr:uid="{00000000-0005-0000-0000-0000D47F0000}"/>
    <cellStyle name="Percent 5 4 3 3 2 3" xfId="32724" xr:uid="{00000000-0005-0000-0000-0000D57F0000}"/>
    <cellStyle name="Percent 5 4 3 3 2 4" xfId="32725" xr:uid="{00000000-0005-0000-0000-0000D67F0000}"/>
    <cellStyle name="Percent 5 4 3 3 2 5" xfId="32726" xr:uid="{00000000-0005-0000-0000-0000D77F0000}"/>
    <cellStyle name="Percent 5 4 3 3 2 6" xfId="32727" xr:uid="{00000000-0005-0000-0000-0000D87F0000}"/>
    <cellStyle name="Percent 5 4 3 3 2 7" xfId="32728" xr:uid="{00000000-0005-0000-0000-0000D97F0000}"/>
    <cellStyle name="Percent 5 4 3 3 3" xfId="32729" xr:uid="{00000000-0005-0000-0000-0000DA7F0000}"/>
    <cellStyle name="Percent 5 4 3 3 3 2" xfId="32730" xr:uid="{00000000-0005-0000-0000-0000DB7F0000}"/>
    <cellStyle name="Percent 5 4 3 3 3 3" xfId="32731" xr:uid="{00000000-0005-0000-0000-0000DC7F0000}"/>
    <cellStyle name="Percent 5 4 3 3 3 4" xfId="32732" xr:uid="{00000000-0005-0000-0000-0000DD7F0000}"/>
    <cellStyle name="Percent 5 4 3 3 3 5" xfId="32733" xr:uid="{00000000-0005-0000-0000-0000DE7F0000}"/>
    <cellStyle name="Percent 5 4 3 3 3 6" xfId="32734" xr:uid="{00000000-0005-0000-0000-0000DF7F0000}"/>
    <cellStyle name="Percent 5 4 3 3 3 7" xfId="32735" xr:uid="{00000000-0005-0000-0000-0000E07F0000}"/>
    <cellStyle name="Percent 5 4 3 3 4" xfId="32736" xr:uid="{00000000-0005-0000-0000-0000E17F0000}"/>
    <cellStyle name="Percent 5 4 3 3 4 2" xfId="32737" xr:uid="{00000000-0005-0000-0000-0000E27F0000}"/>
    <cellStyle name="Percent 5 4 3 3 4 3" xfId="32738" xr:uid="{00000000-0005-0000-0000-0000E37F0000}"/>
    <cellStyle name="Percent 5 4 3 3 4 4" xfId="32739" xr:uid="{00000000-0005-0000-0000-0000E47F0000}"/>
    <cellStyle name="Percent 5 4 3 3 4 5" xfId="32740" xr:uid="{00000000-0005-0000-0000-0000E57F0000}"/>
    <cellStyle name="Percent 5 4 3 3 4 6" xfId="32741" xr:uid="{00000000-0005-0000-0000-0000E67F0000}"/>
    <cellStyle name="Percent 5 4 3 3 4 7" xfId="32742" xr:uid="{00000000-0005-0000-0000-0000E77F0000}"/>
    <cellStyle name="Percent 5 4 3 3 5" xfId="32743" xr:uid="{00000000-0005-0000-0000-0000E87F0000}"/>
    <cellStyle name="Percent 5 4 3 3 6" xfId="32744" xr:uid="{00000000-0005-0000-0000-0000E97F0000}"/>
    <cellStyle name="Percent 5 4 3 3 7" xfId="32745" xr:uid="{00000000-0005-0000-0000-0000EA7F0000}"/>
    <cellStyle name="Percent 5 4 3 3 8" xfId="32746" xr:uid="{00000000-0005-0000-0000-0000EB7F0000}"/>
    <cellStyle name="Percent 5 4 3 3 9" xfId="32747" xr:uid="{00000000-0005-0000-0000-0000EC7F0000}"/>
    <cellStyle name="Percent 5 4 3 4" xfId="32748" xr:uid="{00000000-0005-0000-0000-0000ED7F0000}"/>
    <cellStyle name="Percent 5 4 3 4 2" xfId="32749" xr:uid="{00000000-0005-0000-0000-0000EE7F0000}"/>
    <cellStyle name="Percent 5 4 3 4 2 2" xfId="32750" xr:uid="{00000000-0005-0000-0000-0000EF7F0000}"/>
    <cellStyle name="Percent 5 4 3 4 2 3" xfId="32751" xr:uid="{00000000-0005-0000-0000-0000F07F0000}"/>
    <cellStyle name="Percent 5 4 3 4 2 4" xfId="32752" xr:uid="{00000000-0005-0000-0000-0000F17F0000}"/>
    <cellStyle name="Percent 5 4 3 4 2 5" xfId="32753" xr:uid="{00000000-0005-0000-0000-0000F27F0000}"/>
    <cellStyle name="Percent 5 4 3 4 2 6" xfId="32754" xr:uid="{00000000-0005-0000-0000-0000F37F0000}"/>
    <cellStyle name="Percent 5 4 3 4 2 7" xfId="32755" xr:uid="{00000000-0005-0000-0000-0000F47F0000}"/>
    <cellStyle name="Percent 5 4 3 4 3" xfId="32756" xr:uid="{00000000-0005-0000-0000-0000F57F0000}"/>
    <cellStyle name="Percent 5 4 3 4 4" xfId="32757" xr:uid="{00000000-0005-0000-0000-0000F67F0000}"/>
    <cellStyle name="Percent 5 4 3 4 5" xfId="32758" xr:uid="{00000000-0005-0000-0000-0000F77F0000}"/>
    <cellStyle name="Percent 5 4 3 4 6" xfId="32759" xr:uid="{00000000-0005-0000-0000-0000F87F0000}"/>
    <cellStyle name="Percent 5 4 3 4 7" xfId="32760" xr:uid="{00000000-0005-0000-0000-0000F97F0000}"/>
    <cellStyle name="Percent 5 4 3 4 8" xfId="32761" xr:uid="{00000000-0005-0000-0000-0000FA7F0000}"/>
    <cellStyle name="Percent 5 4 3 5" xfId="32762" xr:uid="{00000000-0005-0000-0000-0000FB7F0000}"/>
    <cellStyle name="Percent 5 4 3 5 2" xfId="32763" xr:uid="{00000000-0005-0000-0000-0000FC7F0000}"/>
    <cellStyle name="Percent 5 4 3 5 3" xfId="32764" xr:uid="{00000000-0005-0000-0000-0000FD7F0000}"/>
    <cellStyle name="Percent 5 4 3 5 4" xfId="32765" xr:uid="{00000000-0005-0000-0000-0000FE7F0000}"/>
    <cellStyle name="Percent 5 4 3 5 5" xfId="32766" xr:uid="{00000000-0005-0000-0000-0000FF7F0000}"/>
    <cellStyle name="Percent 5 4 3 5 6" xfId="32767" xr:uid="{00000000-0005-0000-0000-000000800000}"/>
    <cellStyle name="Percent 5 4 3 5 7" xfId="32768" xr:uid="{00000000-0005-0000-0000-000001800000}"/>
    <cellStyle name="Percent 5 4 3 6" xfId="32769" xr:uid="{00000000-0005-0000-0000-000002800000}"/>
    <cellStyle name="Percent 5 4 3 6 2" xfId="32770" xr:uid="{00000000-0005-0000-0000-000003800000}"/>
    <cellStyle name="Percent 5 4 3 6 3" xfId="32771" xr:uid="{00000000-0005-0000-0000-000004800000}"/>
    <cellStyle name="Percent 5 4 3 6 4" xfId="32772" xr:uid="{00000000-0005-0000-0000-000005800000}"/>
    <cellStyle name="Percent 5 4 3 6 5" xfId="32773" xr:uid="{00000000-0005-0000-0000-000006800000}"/>
    <cellStyle name="Percent 5 4 3 6 6" xfId="32774" xr:uid="{00000000-0005-0000-0000-000007800000}"/>
    <cellStyle name="Percent 5 4 3 6 7" xfId="32775" xr:uid="{00000000-0005-0000-0000-000008800000}"/>
    <cellStyle name="Percent 5 4 3 7" xfId="32776" xr:uid="{00000000-0005-0000-0000-000009800000}"/>
    <cellStyle name="Percent 5 4 3 7 2" xfId="32777" xr:uid="{00000000-0005-0000-0000-00000A800000}"/>
    <cellStyle name="Percent 5 4 3 7 3" xfId="32778" xr:uid="{00000000-0005-0000-0000-00000B800000}"/>
    <cellStyle name="Percent 5 4 3 7 4" xfId="32779" xr:uid="{00000000-0005-0000-0000-00000C800000}"/>
    <cellStyle name="Percent 5 4 3 7 5" xfId="32780" xr:uid="{00000000-0005-0000-0000-00000D800000}"/>
    <cellStyle name="Percent 5 4 3 7 6" xfId="32781" xr:uid="{00000000-0005-0000-0000-00000E800000}"/>
    <cellStyle name="Percent 5 4 3 7 7" xfId="32782" xr:uid="{00000000-0005-0000-0000-00000F800000}"/>
    <cellStyle name="Percent 5 4 3 8" xfId="32783" xr:uid="{00000000-0005-0000-0000-000010800000}"/>
    <cellStyle name="Percent 5 4 3 9" xfId="32784" xr:uid="{00000000-0005-0000-0000-000011800000}"/>
    <cellStyle name="Percent 5 4 4" xfId="32785" xr:uid="{00000000-0005-0000-0000-000012800000}"/>
    <cellStyle name="Percent 5 4 4 10" xfId="32786" xr:uid="{00000000-0005-0000-0000-000013800000}"/>
    <cellStyle name="Percent 5 4 4 11" xfId="32787" xr:uid="{00000000-0005-0000-0000-000014800000}"/>
    <cellStyle name="Percent 5 4 4 12" xfId="32788" xr:uid="{00000000-0005-0000-0000-000015800000}"/>
    <cellStyle name="Percent 5 4 4 2" xfId="32789" xr:uid="{00000000-0005-0000-0000-000016800000}"/>
    <cellStyle name="Percent 5 4 4 2 10" xfId="32790" xr:uid="{00000000-0005-0000-0000-000017800000}"/>
    <cellStyle name="Percent 5 4 4 2 2" xfId="32791" xr:uid="{00000000-0005-0000-0000-000018800000}"/>
    <cellStyle name="Percent 5 4 4 2 2 2" xfId="32792" xr:uid="{00000000-0005-0000-0000-000019800000}"/>
    <cellStyle name="Percent 5 4 4 2 2 3" xfId="32793" xr:uid="{00000000-0005-0000-0000-00001A800000}"/>
    <cellStyle name="Percent 5 4 4 2 2 4" xfId="32794" xr:uid="{00000000-0005-0000-0000-00001B800000}"/>
    <cellStyle name="Percent 5 4 4 2 2 5" xfId="32795" xr:uid="{00000000-0005-0000-0000-00001C800000}"/>
    <cellStyle name="Percent 5 4 4 2 2 6" xfId="32796" xr:uid="{00000000-0005-0000-0000-00001D800000}"/>
    <cellStyle name="Percent 5 4 4 2 2 7" xfId="32797" xr:uid="{00000000-0005-0000-0000-00001E800000}"/>
    <cellStyle name="Percent 5 4 4 2 3" xfId="32798" xr:uid="{00000000-0005-0000-0000-00001F800000}"/>
    <cellStyle name="Percent 5 4 4 2 3 2" xfId="32799" xr:uid="{00000000-0005-0000-0000-000020800000}"/>
    <cellStyle name="Percent 5 4 4 2 3 3" xfId="32800" xr:uid="{00000000-0005-0000-0000-000021800000}"/>
    <cellStyle name="Percent 5 4 4 2 3 4" xfId="32801" xr:uid="{00000000-0005-0000-0000-000022800000}"/>
    <cellStyle name="Percent 5 4 4 2 3 5" xfId="32802" xr:uid="{00000000-0005-0000-0000-000023800000}"/>
    <cellStyle name="Percent 5 4 4 2 3 6" xfId="32803" xr:uid="{00000000-0005-0000-0000-000024800000}"/>
    <cellStyle name="Percent 5 4 4 2 3 7" xfId="32804" xr:uid="{00000000-0005-0000-0000-000025800000}"/>
    <cellStyle name="Percent 5 4 4 2 4" xfId="32805" xr:uid="{00000000-0005-0000-0000-000026800000}"/>
    <cellStyle name="Percent 5 4 4 2 4 2" xfId="32806" xr:uid="{00000000-0005-0000-0000-000027800000}"/>
    <cellStyle name="Percent 5 4 4 2 4 3" xfId="32807" xr:uid="{00000000-0005-0000-0000-000028800000}"/>
    <cellStyle name="Percent 5 4 4 2 4 4" xfId="32808" xr:uid="{00000000-0005-0000-0000-000029800000}"/>
    <cellStyle name="Percent 5 4 4 2 4 5" xfId="32809" xr:uid="{00000000-0005-0000-0000-00002A800000}"/>
    <cellStyle name="Percent 5 4 4 2 4 6" xfId="32810" xr:uid="{00000000-0005-0000-0000-00002B800000}"/>
    <cellStyle name="Percent 5 4 4 2 4 7" xfId="32811" xr:uid="{00000000-0005-0000-0000-00002C800000}"/>
    <cellStyle name="Percent 5 4 4 2 5" xfId="32812" xr:uid="{00000000-0005-0000-0000-00002D800000}"/>
    <cellStyle name="Percent 5 4 4 2 6" xfId="32813" xr:uid="{00000000-0005-0000-0000-00002E800000}"/>
    <cellStyle name="Percent 5 4 4 2 7" xfId="32814" xr:uid="{00000000-0005-0000-0000-00002F800000}"/>
    <cellStyle name="Percent 5 4 4 2 8" xfId="32815" xr:uid="{00000000-0005-0000-0000-000030800000}"/>
    <cellStyle name="Percent 5 4 4 2 9" xfId="32816" xr:uid="{00000000-0005-0000-0000-000031800000}"/>
    <cellStyle name="Percent 5 4 4 3" xfId="32817" xr:uid="{00000000-0005-0000-0000-000032800000}"/>
    <cellStyle name="Percent 5 4 4 3 2" xfId="32818" xr:uid="{00000000-0005-0000-0000-000033800000}"/>
    <cellStyle name="Percent 5 4 4 3 2 2" xfId="32819" xr:uid="{00000000-0005-0000-0000-000034800000}"/>
    <cellStyle name="Percent 5 4 4 3 2 3" xfId="32820" xr:uid="{00000000-0005-0000-0000-000035800000}"/>
    <cellStyle name="Percent 5 4 4 3 2 4" xfId="32821" xr:uid="{00000000-0005-0000-0000-000036800000}"/>
    <cellStyle name="Percent 5 4 4 3 2 5" xfId="32822" xr:uid="{00000000-0005-0000-0000-000037800000}"/>
    <cellStyle name="Percent 5 4 4 3 2 6" xfId="32823" xr:uid="{00000000-0005-0000-0000-000038800000}"/>
    <cellStyle name="Percent 5 4 4 3 2 7" xfId="32824" xr:uid="{00000000-0005-0000-0000-000039800000}"/>
    <cellStyle name="Percent 5 4 4 3 3" xfId="32825" xr:uid="{00000000-0005-0000-0000-00003A800000}"/>
    <cellStyle name="Percent 5 4 4 3 4" xfId="32826" xr:uid="{00000000-0005-0000-0000-00003B800000}"/>
    <cellStyle name="Percent 5 4 4 3 5" xfId="32827" xr:uid="{00000000-0005-0000-0000-00003C800000}"/>
    <cellStyle name="Percent 5 4 4 3 6" xfId="32828" xr:uid="{00000000-0005-0000-0000-00003D800000}"/>
    <cellStyle name="Percent 5 4 4 3 7" xfId="32829" xr:uid="{00000000-0005-0000-0000-00003E800000}"/>
    <cellStyle name="Percent 5 4 4 3 8" xfId="32830" xr:uid="{00000000-0005-0000-0000-00003F800000}"/>
    <cellStyle name="Percent 5 4 4 4" xfId="32831" xr:uid="{00000000-0005-0000-0000-000040800000}"/>
    <cellStyle name="Percent 5 4 4 4 2" xfId="32832" xr:uid="{00000000-0005-0000-0000-000041800000}"/>
    <cellStyle name="Percent 5 4 4 4 3" xfId="32833" xr:uid="{00000000-0005-0000-0000-000042800000}"/>
    <cellStyle name="Percent 5 4 4 4 4" xfId="32834" xr:uid="{00000000-0005-0000-0000-000043800000}"/>
    <cellStyle name="Percent 5 4 4 4 5" xfId="32835" xr:uid="{00000000-0005-0000-0000-000044800000}"/>
    <cellStyle name="Percent 5 4 4 4 6" xfId="32836" xr:uid="{00000000-0005-0000-0000-000045800000}"/>
    <cellStyle name="Percent 5 4 4 4 7" xfId="32837" xr:uid="{00000000-0005-0000-0000-000046800000}"/>
    <cellStyle name="Percent 5 4 4 5" xfId="32838" xr:uid="{00000000-0005-0000-0000-000047800000}"/>
    <cellStyle name="Percent 5 4 4 5 2" xfId="32839" xr:uid="{00000000-0005-0000-0000-000048800000}"/>
    <cellStyle name="Percent 5 4 4 5 3" xfId="32840" xr:uid="{00000000-0005-0000-0000-000049800000}"/>
    <cellStyle name="Percent 5 4 4 5 4" xfId="32841" xr:uid="{00000000-0005-0000-0000-00004A800000}"/>
    <cellStyle name="Percent 5 4 4 5 5" xfId="32842" xr:uid="{00000000-0005-0000-0000-00004B800000}"/>
    <cellStyle name="Percent 5 4 4 5 6" xfId="32843" xr:uid="{00000000-0005-0000-0000-00004C800000}"/>
    <cellStyle name="Percent 5 4 4 5 7" xfId="32844" xr:uid="{00000000-0005-0000-0000-00004D800000}"/>
    <cellStyle name="Percent 5 4 4 6" xfId="32845" xr:uid="{00000000-0005-0000-0000-00004E800000}"/>
    <cellStyle name="Percent 5 4 4 6 2" xfId="32846" xr:uid="{00000000-0005-0000-0000-00004F800000}"/>
    <cellStyle name="Percent 5 4 4 6 3" xfId="32847" xr:uid="{00000000-0005-0000-0000-000050800000}"/>
    <cellStyle name="Percent 5 4 4 6 4" xfId="32848" xr:uid="{00000000-0005-0000-0000-000051800000}"/>
    <cellStyle name="Percent 5 4 4 6 5" xfId="32849" xr:uid="{00000000-0005-0000-0000-000052800000}"/>
    <cellStyle name="Percent 5 4 4 6 6" xfId="32850" xr:uid="{00000000-0005-0000-0000-000053800000}"/>
    <cellStyle name="Percent 5 4 4 6 7" xfId="32851" xr:uid="{00000000-0005-0000-0000-000054800000}"/>
    <cellStyle name="Percent 5 4 4 7" xfId="32852" xr:uid="{00000000-0005-0000-0000-000055800000}"/>
    <cellStyle name="Percent 5 4 4 8" xfId="32853" xr:uid="{00000000-0005-0000-0000-000056800000}"/>
    <cellStyle name="Percent 5 4 4 9" xfId="32854" xr:uid="{00000000-0005-0000-0000-000057800000}"/>
    <cellStyle name="Percent 5 4 5" xfId="32855" xr:uid="{00000000-0005-0000-0000-000058800000}"/>
    <cellStyle name="Percent 5 4 5 10" xfId="32856" xr:uid="{00000000-0005-0000-0000-000059800000}"/>
    <cellStyle name="Percent 5 4 5 2" xfId="32857" xr:uid="{00000000-0005-0000-0000-00005A800000}"/>
    <cellStyle name="Percent 5 4 5 2 2" xfId="32858" xr:uid="{00000000-0005-0000-0000-00005B800000}"/>
    <cellStyle name="Percent 5 4 5 2 3" xfId="32859" xr:uid="{00000000-0005-0000-0000-00005C800000}"/>
    <cellStyle name="Percent 5 4 5 2 4" xfId="32860" xr:uid="{00000000-0005-0000-0000-00005D800000}"/>
    <cellStyle name="Percent 5 4 5 2 5" xfId="32861" xr:uid="{00000000-0005-0000-0000-00005E800000}"/>
    <cellStyle name="Percent 5 4 5 2 6" xfId="32862" xr:uid="{00000000-0005-0000-0000-00005F800000}"/>
    <cellStyle name="Percent 5 4 5 2 7" xfId="32863" xr:uid="{00000000-0005-0000-0000-000060800000}"/>
    <cellStyle name="Percent 5 4 5 3" xfId="32864" xr:uid="{00000000-0005-0000-0000-000061800000}"/>
    <cellStyle name="Percent 5 4 5 3 2" xfId="32865" xr:uid="{00000000-0005-0000-0000-000062800000}"/>
    <cellStyle name="Percent 5 4 5 3 3" xfId="32866" xr:uid="{00000000-0005-0000-0000-000063800000}"/>
    <cellStyle name="Percent 5 4 5 3 4" xfId="32867" xr:uid="{00000000-0005-0000-0000-000064800000}"/>
    <cellStyle name="Percent 5 4 5 3 5" xfId="32868" xr:uid="{00000000-0005-0000-0000-000065800000}"/>
    <cellStyle name="Percent 5 4 5 3 6" xfId="32869" xr:uid="{00000000-0005-0000-0000-000066800000}"/>
    <cellStyle name="Percent 5 4 5 3 7" xfId="32870" xr:uid="{00000000-0005-0000-0000-000067800000}"/>
    <cellStyle name="Percent 5 4 5 4" xfId="32871" xr:uid="{00000000-0005-0000-0000-000068800000}"/>
    <cellStyle name="Percent 5 4 5 4 2" xfId="32872" xr:uid="{00000000-0005-0000-0000-000069800000}"/>
    <cellStyle name="Percent 5 4 5 4 3" xfId="32873" xr:uid="{00000000-0005-0000-0000-00006A800000}"/>
    <cellStyle name="Percent 5 4 5 4 4" xfId="32874" xr:uid="{00000000-0005-0000-0000-00006B800000}"/>
    <cellStyle name="Percent 5 4 5 4 5" xfId="32875" xr:uid="{00000000-0005-0000-0000-00006C800000}"/>
    <cellStyle name="Percent 5 4 5 4 6" xfId="32876" xr:uid="{00000000-0005-0000-0000-00006D800000}"/>
    <cellStyle name="Percent 5 4 5 4 7" xfId="32877" xr:uid="{00000000-0005-0000-0000-00006E800000}"/>
    <cellStyle name="Percent 5 4 5 5" xfId="32878" xr:uid="{00000000-0005-0000-0000-00006F800000}"/>
    <cellStyle name="Percent 5 4 5 6" xfId="32879" xr:uid="{00000000-0005-0000-0000-000070800000}"/>
    <cellStyle name="Percent 5 4 5 7" xfId="32880" xr:uid="{00000000-0005-0000-0000-000071800000}"/>
    <cellStyle name="Percent 5 4 5 8" xfId="32881" xr:uid="{00000000-0005-0000-0000-000072800000}"/>
    <cellStyle name="Percent 5 4 5 9" xfId="32882" xr:uid="{00000000-0005-0000-0000-000073800000}"/>
    <cellStyle name="Percent 5 4 6" xfId="32883" xr:uid="{00000000-0005-0000-0000-000074800000}"/>
    <cellStyle name="Percent 5 4 6 2" xfId="32884" xr:uid="{00000000-0005-0000-0000-000075800000}"/>
    <cellStyle name="Percent 5 4 6 2 2" xfId="32885" xr:uid="{00000000-0005-0000-0000-000076800000}"/>
    <cellStyle name="Percent 5 4 6 2 3" xfId="32886" xr:uid="{00000000-0005-0000-0000-000077800000}"/>
    <cellStyle name="Percent 5 4 6 2 4" xfId="32887" xr:uid="{00000000-0005-0000-0000-000078800000}"/>
    <cellStyle name="Percent 5 4 6 2 5" xfId="32888" xr:uid="{00000000-0005-0000-0000-000079800000}"/>
    <cellStyle name="Percent 5 4 6 2 6" xfId="32889" xr:uid="{00000000-0005-0000-0000-00007A800000}"/>
    <cellStyle name="Percent 5 4 6 2 7" xfId="32890" xr:uid="{00000000-0005-0000-0000-00007B800000}"/>
    <cellStyle name="Percent 5 4 6 3" xfId="32891" xr:uid="{00000000-0005-0000-0000-00007C800000}"/>
    <cellStyle name="Percent 5 4 6 4" xfId="32892" xr:uid="{00000000-0005-0000-0000-00007D800000}"/>
    <cellStyle name="Percent 5 4 6 5" xfId="32893" xr:uid="{00000000-0005-0000-0000-00007E800000}"/>
    <cellStyle name="Percent 5 4 6 6" xfId="32894" xr:uid="{00000000-0005-0000-0000-00007F800000}"/>
    <cellStyle name="Percent 5 4 6 7" xfId="32895" xr:uid="{00000000-0005-0000-0000-000080800000}"/>
    <cellStyle name="Percent 5 4 6 8" xfId="32896" xr:uid="{00000000-0005-0000-0000-000081800000}"/>
    <cellStyle name="Percent 5 4 7" xfId="32897" xr:uid="{00000000-0005-0000-0000-000082800000}"/>
    <cellStyle name="Percent 5 4 7 2" xfId="32898" xr:uid="{00000000-0005-0000-0000-000083800000}"/>
    <cellStyle name="Percent 5 4 7 3" xfId="32899" xr:uid="{00000000-0005-0000-0000-000084800000}"/>
    <cellStyle name="Percent 5 4 7 4" xfId="32900" xr:uid="{00000000-0005-0000-0000-000085800000}"/>
    <cellStyle name="Percent 5 4 7 5" xfId="32901" xr:uid="{00000000-0005-0000-0000-000086800000}"/>
    <cellStyle name="Percent 5 4 7 6" xfId="32902" xr:uid="{00000000-0005-0000-0000-000087800000}"/>
    <cellStyle name="Percent 5 4 7 7" xfId="32903" xr:uid="{00000000-0005-0000-0000-000088800000}"/>
    <cellStyle name="Percent 5 4 8" xfId="32904" xr:uid="{00000000-0005-0000-0000-000089800000}"/>
    <cellStyle name="Percent 5 4 8 2" xfId="32905" xr:uid="{00000000-0005-0000-0000-00008A800000}"/>
    <cellStyle name="Percent 5 4 8 3" xfId="32906" xr:uid="{00000000-0005-0000-0000-00008B800000}"/>
    <cellStyle name="Percent 5 4 8 4" xfId="32907" xr:uid="{00000000-0005-0000-0000-00008C800000}"/>
    <cellStyle name="Percent 5 4 8 5" xfId="32908" xr:uid="{00000000-0005-0000-0000-00008D800000}"/>
    <cellStyle name="Percent 5 4 8 6" xfId="32909" xr:uid="{00000000-0005-0000-0000-00008E800000}"/>
    <cellStyle name="Percent 5 4 8 7" xfId="32910" xr:uid="{00000000-0005-0000-0000-00008F800000}"/>
    <cellStyle name="Percent 5 4 9" xfId="32911" xr:uid="{00000000-0005-0000-0000-000090800000}"/>
    <cellStyle name="Percent 5 4 9 2" xfId="32912" xr:uid="{00000000-0005-0000-0000-000091800000}"/>
    <cellStyle name="Percent 5 4 9 3" xfId="32913" xr:uid="{00000000-0005-0000-0000-000092800000}"/>
    <cellStyle name="Percent 5 4 9 4" xfId="32914" xr:uid="{00000000-0005-0000-0000-000093800000}"/>
    <cellStyle name="Percent 5 4 9 5" xfId="32915" xr:uid="{00000000-0005-0000-0000-000094800000}"/>
    <cellStyle name="Percent 5 4 9 6" xfId="32916" xr:uid="{00000000-0005-0000-0000-000095800000}"/>
    <cellStyle name="Percent 5 4 9 7" xfId="32917" xr:uid="{00000000-0005-0000-0000-000096800000}"/>
    <cellStyle name="Percent 5 5" xfId="32918" xr:uid="{00000000-0005-0000-0000-000097800000}"/>
    <cellStyle name="Percent 5 5 10" xfId="32919" xr:uid="{00000000-0005-0000-0000-000098800000}"/>
    <cellStyle name="Percent 5 5 11" xfId="32920" xr:uid="{00000000-0005-0000-0000-000099800000}"/>
    <cellStyle name="Percent 5 5 12" xfId="32921" xr:uid="{00000000-0005-0000-0000-00009A800000}"/>
    <cellStyle name="Percent 5 5 13" xfId="32922" xr:uid="{00000000-0005-0000-0000-00009B800000}"/>
    <cellStyle name="Percent 5 5 14" xfId="32923" xr:uid="{00000000-0005-0000-0000-00009C800000}"/>
    <cellStyle name="Percent 5 5 2" xfId="32924" xr:uid="{00000000-0005-0000-0000-00009D800000}"/>
    <cellStyle name="Percent 5 5 2 10" xfId="32925" xr:uid="{00000000-0005-0000-0000-00009E800000}"/>
    <cellStyle name="Percent 5 5 2 11" xfId="32926" xr:uid="{00000000-0005-0000-0000-00009F800000}"/>
    <cellStyle name="Percent 5 5 2 12" xfId="32927" xr:uid="{00000000-0005-0000-0000-0000A0800000}"/>
    <cellStyle name="Percent 5 5 2 2" xfId="32928" xr:uid="{00000000-0005-0000-0000-0000A1800000}"/>
    <cellStyle name="Percent 5 5 2 2 10" xfId="32929" xr:uid="{00000000-0005-0000-0000-0000A2800000}"/>
    <cellStyle name="Percent 5 5 2 2 2" xfId="32930" xr:uid="{00000000-0005-0000-0000-0000A3800000}"/>
    <cellStyle name="Percent 5 5 2 2 2 2" xfId="32931" xr:uid="{00000000-0005-0000-0000-0000A4800000}"/>
    <cellStyle name="Percent 5 5 2 2 2 3" xfId="32932" xr:uid="{00000000-0005-0000-0000-0000A5800000}"/>
    <cellStyle name="Percent 5 5 2 2 2 4" xfId="32933" xr:uid="{00000000-0005-0000-0000-0000A6800000}"/>
    <cellStyle name="Percent 5 5 2 2 2 5" xfId="32934" xr:uid="{00000000-0005-0000-0000-0000A7800000}"/>
    <cellStyle name="Percent 5 5 2 2 2 6" xfId="32935" xr:uid="{00000000-0005-0000-0000-0000A8800000}"/>
    <cellStyle name="Percent 5 5 2 2 2 7" xfId="32936" xr:uid="{00000000-0005-0000-0000-0000A9800000}"/>
    <cellStyle name="Percent 5 5 2 2 3" xfId="32937" xr:uid="{00000000-0005-0000-0000-0000AA800000}"/>
    <cellStyle name="Percent 5 5 2 2 3 2" xfId="32938" xr:uid="{00000000-0005-0000-0000-0000AB800000}"/>
    <cellStyle name="Percent 5 5 2 2 3 3" xfId="32939" xr:uid="{00000000-0005-0000-0000-0000AC800000}"/>
    <cellStyle name="Percent 5 5 2 2 3 4" xfId="32940" xr:uid="{00000000-0005-0000-0000-0000AD800000}"/>
    <cellStyle name="Percent 5 5 2 2 3 5" xfId="32941" xr:uid="{00000000-0005-0000-0000-0000AE800000}"/>
    <cellStyle name="Percent 5 5 2 2 3 6" xfId="32942" xr:uid="{00000000-0005-0000-0000-0000AF800000}"/>
    <cellStyle name="Percent 5 5 2 2 3 7" xfId="32943" xr:uid="{00000000-0005-0000-0000-0000B0800000}"/>
    <cellStyle name="Percent 5 5 2 2 4" xfId="32944" xr:uid="{00000000-0005-0000-0000-0000B1800000}"/>
    <cellStyle name="Percent 5 5 2 2 4 2" xfId="32945" xr:uid="{00000000-0005-0000-0000-0000B2800000}"/>
    <cellStyle name="Percent 5 5 2 2 4 3" xfId="32946" xr:uid="{00000000-0005-0000-0000-0000B3800000}"/>
    <cellStyle name="Percent 5 5 2 2 4 4" xfId="32947" xr:uid="{00000000-0005-0000-0000-0000B4800000}"/>
    <cellStyle name="Percent 5 5 2 2 4 5" xfId="32948" xr:uid="{00000000-0005-0000-0000-0000B5800000}"/>
    <cellStyle name="Percent 5 5 2 2 4 6" xfId="32949" xr:uid="{00000000-0005-0000-0000-0000B6800000}"/>
    <cellStyle name="Percent 5 5 2 2 4 7" xfId="32950" xr:uid="{00000000-0005-0000-0000-0000B7800000}"/>
    <cellStyle name="Percent 5 5 2 2 5" xfId="32951" xr:uid="{00000000-0005-0000-0000-0000B8800000}"/>
    <cellStyle name="Percent 5 5 2 2 6" xfId="32952" xr:uid="{00000000-0005-0000-0000-0000B9800000}"/>
    <cellStyle name="Percent 5 5 2 2 7" xfId="32953" xr:uid="{00000000-0005-0000-0000-0000BA800000}"/>
    <cellStyle name="Percent 5 5 2 2 8" xfId="32954" xr:uid="{00000000-0005-0000-0000-0000BB800000}"/>
    <cellStyle name="Percent 5 5 2 2 9" xfId="32955" xr:uid="{00000000-0005-0000-0000-0000BC800000}"/>
    <cellStyle name="Percent 5 5 2 3" xfId="32956" xr:uid="{00000000-0005-0000-0000-0000BD800000}"/>
    <cellStyle name="Percent 5 5 2 3 2" xfId="32957" xr:uid="{00000000-0005-0000-0000-0000BE800000}"/>
    <cellStyle name="Percent 5 5 2 3 2 2" xfId="32958" xr:uid="{00000000-0005-0000-0000-0000BF800000}"/>
    <cellStyle name="Percent 5 5 2 3 2 3" xfId="32959" xr:uid="{00000000-0005-0000-0000-0000C0800000}"/>
    <cellStyle name="Percent 5 5 2 3 2 4" xfId="32960" xr:uid="{00000000-0005-0000-0000-0000C1800000}"/>
    <cellStyle name="Percent 5 5 2 3 2 5" xfId="32961" xr:uid="{00000000-0005-0000-0000-0000C2800000}"/>
    <cellStyle name="Percent 5 5 2 3 2 6" xfId="32962" xr:uid="{00000000-0005-0000-0000-0000C3800000}"/>
    <cellStyle name="Percent 5 5 2 3 2 7" xfId="32963" xr:uid="{00000000-0005-0000-0000-0000C4800000}"/>
    <cellStyle name="Percent 5 5 2 3 3" xfId="32964" xr:uid="{00000000-0005-0000-0000-0000C5800000}"/>
    <cellStyle name="Percent 5 5 2 3 4" xfId="32965" xr:uid="{00000000-0005-0000-0000-0000C6800000}"/>
    <cellStyle name="Percent 5 5 2 3 5" xfId="32966" xr:uid="{00000000-0005-0000-0000-0000C7800000}"/>
    <cellStyle name="Percent 5 5 2 3 6" xfId="32967" xr:uid="{00000000-0005-0000-0000-0000C8800000}"/>
    <cellStyle name="Percent 5 5 2 3 7" xfId="32968" xr:uid="{00000000-0005-0000-0000-0000C9800000}"/>
    <cellStyle name="Percent 5 5 2 3 8" xfId="32969" xr:uid="{00000000-0005-0000-0000-0000CA800000}"/>
    <cellStyle name="Percent 5 5 2 4" xfId="32970" xr:uid="{00000000-0005-0000-0000-0000CB800000}"/>
    <cellStyle name="Percent 5 5 2 4 2" xfId="32971" xr:uid="{00000000-0005-0000-0000-0000CC800000}"/>
    <cellStyle name="Percent 5 5 2 4 3" xfId="32972" xr:uid="{00000000-0005-0000-0000-0000CD800000}"/>
    <cellStyle name="Percent 5 5 2 4 4" xfId="32973" xr:uid="{00000000-0005-0000-0000-0000CE800000}"/>
    <cellStyle name="Percent 5 5 2 4 5" xfId="32974" xr:uid="{00000000-0005-0000-0000-0000CF800000}"/>
    <cellStyle name="Percent 5 5 2 4 6" xfId="32975" xr:uid="{00000000-0005-0000-0000-0000D0800000}"/>
    <cellStyle name="Percent 5 5 2 4 7" xfId="32976" xr:uid="{00000000-0005-0000-0000-0000D1800000}"/>
    <cellStyle name="Percent 5 5 2 5" xfId="32977" xr:uid="{00000000-0005-0000-0000-0000D2800000}"/>
    <cellStyle name="Percent 5 5 2 5 2" xfId="32978" xr:uid="{00000000-0005-0000-0000-0000D3800000}"/>
    <cellStyle name="Percent 5 5 2 5 3" xfId="32979" xr:uid="{00000000-0005-0000-0000-0000D4800000}"/>
    <cellStyle name="Percent 5 5 2 5 4" xfId="32980" xr:uid="{00000000-0005-0000-0000-0000D5800000}"/>
    <cellStyle name="Percent 5 5 2 5 5" xfId="32981" xr:uid="{00000000-0005-0000-0000-0000D6800000}"/>
    <cellStyle name="Percent 5 5 2 5 6" xfId="32982" xr:uid="{00000000-0005-0000-0000-0000D7800000}"/>
    <cellStyle name="Percent 5 5 2 5 7" xfId="32983" xr:uid="{00000000-0005-0000-0000-0000D8800000}"/>
    <cellStyle name="Percent 5 5 2 6" xfId="32984" xr:uid="{00000000-0005-0000-0000-0000D9800000}"/>
    <cellStyle name="Percent 5 5 2 6 2" xfId="32985" xr:uid="{00000000-0005-0000-0000-0000DA800000}"/>
    <cellStyle name="Percent 5 5 2 6 3" xfId="32986" xr:uid="{00000000-0005-0000-0000-0000DB800000}"/>
    <cellStyle name="Percent 5 5 2 6 4" xfId="32987" xr:uid="{00000000-0005-0000-0000-0000DC800000}"/>
    <cellStyle name="Percent 5 5 2 6 5" xfId="32988" xr:uid="{00000000-0005-0000-0000-0000DD800000}"/>
    <cellStyle name="Percent 5 5 2 6 6" xfId="32989" xr:uid="{00000000-0005-0000-0000-0000DE800000}"/>
    <cellStyle name="Percent 5 5 2 6 7" xfId="32990" xr:uid="{00000000-0005-0000-0000-0000DF800000}"/>
    <cellStyle name="Percent 5 5 2 7" xfId="32991" xr:uid="{00000000-0005-0000-0000-0000E0800000}"/>
    <cellStyle name="Percent 5 5 2 8" xfId="32992" xr:uid="{00000000-0005-0000-0000-0000E1800000}"/>
    <cellStyle name="Percent 5 5 2 9" xfId="32993" xr:uid="{00000000-0005-0000-0000-0000E2800000}"/>
    <cellStyle name="Percent 5 5 3" xfId="32994" xr:uid="{00000000-0005-0000-0000-0000E3800000}"/>
    <cellStyle name="Percent 5 5 3 10" xfId="32995" xr:uid="{00000000-0005-0000-0000-0000E4800000}"/>
    <cellStyle name="Percent 5 5 3 11" xfId="32996" xr:uid="{00000000-0005-0000-0000-0000E5800000}"/>
    <cellStyle name="Percent 5 5 3 12" xfId="32997" xr:uid="{00000000-0005-0000-0000-0000E6800000}"/>
    <cellStyle name="Percent 5 5 3 2" xfId="32998" xr:uid="{00000000-0005-0000-0000-0000E7800000}"/>
    <cellStyle name="Percent 5 5 3 2 10" xfId="32999" xr:uid="{00000000-0005-0000-0000-0000E8800000}"/>
    <cellStyle name="Percent 5 5 3 2 2" xfId="33000" xr:uid="{00000000-0005-0000-0000-0000E9800000}"/>
    <cellStyle name="Percent 5 5 3 2 2 2" xfId="33001" xr:uid="{00000000-0005-0000-0000-0000EA800000}"/>
    <cellStyle name="Percent 5 5 3 2 2 3" xfId="33002" xr:uid="{00000000-0005-0000-0000-0000EB800000}"/>
    <cellStyle name="Percent 5 5 3 2 2 4" xfId="33003" xr:uid="{00000000-0005-0000-0000-0000EC800000}"/>
    <cellStyle name="Percent 5 5 3 2 2 5" xfId="33004" xr:uid="{00000000-0005-0000-0000-0000ED800000}"/>
    <cellStyle name="Percent 5 5 3 2 2 6" xfId="33005" xr:uid="{00000000-0005-0000-0000-0000EE800000}"/>
    <cellStyle name="Percent 5 5 3 2 2 7" xfId="33006" xr:uid="{00000000-0005-0000-0000-0000EF800000}"/>
    <cellStyle name="Percent 5 5 3 2 3" xfId="33007" xr:uid="{00000000-0005-0000-0000-0000F0800000}"/>
    <cellStyle name="Percent 5 5 3 2 3 2" xfId="33008" xr:uid="{00000000-0005-0000-0000-0000F1800000}"/>
    <cellStyle name="Percent 5 5 3 2 3 3" xfId="33009" xr:uid="{00000000-0005-0000-0000-0000F2800000}"/>
    <cellStyle name="Percent 5 5 3 2 3 4" xfId="33010" xr:uid="{00000000-0005-0000-0000-0000F3800000}"/>
    <cellStyle name="Percent 5 5 3 2 3 5" xfId="33011" xr:uid="{00000000-0005-0000-0000-0000F4800000}"/>
    <cellStyle name="Percent 5 5 3 2 3 6" xfId="33012" xr:uid="{00000000-0005-0000-0000-0000F5800000}"/>
    <cellStyle name="Percent 5 5 3 2 3 7" xfId="33013" xr:uid="{00000000-0005-0000-0000-0000F6800000}"/>
    <cellStyle name="Percent 5 5 3 2 4" xfId="33014" xr:uid="{00000000-0005-0000-0000-0000F7800000}"/>
    <cellStyle name="Percent 5 5 3 2 4 2" xfId="33015" xr:uid="{00000000-0005-0000-0000-0000F8800000}"/>
    <cellStyle name="Percent 5 5 3 2 4 3" xfId="33016" xr:uid="{00000000-0005-0000-0000-0000F9800000}"/>
    <cellStyle name="Percent 5 5 3 2 4 4" xfId="33017" xr:uid="{00000000-0005-0000-0000-0000FA800000}"/>
    <cellStyle name="Percent 5 5 3 2 4 5" xfId="33018" xr:uid="{00000000-0005-0000-0000-0000FB800000}"/>
    <cellStyle name="Percent 5 5 3 2 4 6" xfId="33019" xr:uid="{00000000-0005-0000-0000-0000FC800000}"/>
    <cellStyle name="Percent 5 5 3 2 4 7" xfId="33020" xr:uid="{00000000-0005-0000-0000-0000FD800000}"/>
    <cellStyle name="Percent 5 5 3 2 5" xfId="33021" xr:uid="{00000000-0005-0000-0000-0000FE800000}"/>
    <cellStyle name="Percent 5 5 3 2 6" xfId="33022" xr:uid="{00000000-0005-0000-0000-0000FF800000}"/>
    <cellStyle name="Percent 5 5 3 2 7" xfId="33023" xr:uid="{00000000-0005-0000-0000-000000810000}"/>
    <cellStyle name="Percent 5 5 3 2 8" xfId="33024" xr:uid="{00000000-0005-0000-0000-000001810000}"/>
    <cellStyle name="Percent 5 5 3 2 9" xfId="33025" xr:uid="{00000000-0005-0000-0000-000002810000}"/>
    <cellStyle name="Percent 5 5 3 3" xfId="33026" xr:uid="{00000000-0005-0000-0000-000003810000}"/>
    <cellStyle name="Percent 5 5 3 3 2" xfId="33027" xr:uid="{00000000-0005-0000-0000-000004810000}"/>
    <cellStyle name="Percent 5 5 3 3 2 2" xfId="33028" xr:uid="{00000000-0005-0000-0000-000005810000}"/>
    <cellStyle name="Percent 5 5 3 3 2 3" xfId="33029" xr:uid="{00000000-0005-0000-0000-000006810000}"/>
    <cellStyle name="Percent 5 5 3 3 2 4" xfId="33030" xr:uid="{00000000-0005-0000-0000-000007810000}"/>
    <cellStyle name="Percent 5 5 3 3 2 5" xfId="33031" xr:uid="{00000000-0005-0000-0000-000008810000}"/>
    <cellStyle name="Percent 5 5 3 3 2 6" xfId="33032" xr:uid="{00000000-0005-0000-0000-000009810000}"/>
    <cellStyle name="Percent 5 5 3 3 2 7" xfId="33033" xr:uid="{00000000-0005-0000-0000-00000A810000}"/>
    <cellStyle name="Percent 5 5 3 3 3" xfId="33034" xr:uid="{00000000-0005-0000-0000-00000B810000}"/>
    <cellStyle name="Percent 5 5 3 3 4" xfId="33035" xr:uid="{00000000-0005-0000-0000-00000C810000}"/>
    <cellStyle name="Percent 5 5 3 3 5" xfId="33036" xr:uid="{00000000-0005-0000-0000-00000D810000}"/>
    <cellStyle name="Percent 5 5 3 3 6" xfId="33037" xr:uid="{00000000-0005-0000-0000-00000E810000}"/>
    <cellStyle name="Percent 5 5 3 3 7" xfId="33038" xr:uid="{00000000-0005-0000-0000-00000F810000}"/>
    <cellStyle name="Percent 5 5 3 3 8" xfId="33039" xr:uid="{00000000-0005-0000-0000-000010810000}"/>
    <cellStyle name="Percent 5 5 3 4" xfId="33040" xr:uid="{00000000-0005-0000-0000-000011810000}"/>
    <cellStyle name="Percent 5 5 3 4 2" xfId="33041" xr:uid="{00000000-0005-0000-0000-000012810000}"/>
    <cellStyle name="Percent 5 5 3 4 3" xfId="33042" xr:uid="{00000000-0005-0000-0000-000013810000}"/>
    <cellStyle name="Percent 5 5 3 4 4" xfId="33043" xr:uid="{00000000-0005-0000-0000-000014810000}"/>
    <cellStyle name="Percent 5 5 3 4 5" xfId="33044" xr:uid="{00000000-0005-0000-0000-000015810000}"/>
    <cellStyle name="Percent 5 5 3 4 6" xfId="33045" xr:uid="{00000000-0005-0000-0000-000016810000}"/>
    <cellStyle name="Percent 5 5 3 4 7" xfId="33046" xr:uid="{00000000-0005-0000-0000-000017810000}"/>
    <cellStyle name="Percent 5 5 3 5" xfId="33047" xr:uid="{00000000-0005-0000-0000-000018810000}"/>
    <cellStyle name="Percent 5 5 3 5 2" xfId="33048" xr:uid="{00000000-0005-0000-0000-000019810000}"/>
    <cellStyle name="Percent 5 5 3 5 3" xfId="33049" xr:uid="{00000000-0005-0000-0000-00001A810000}"/>
    <cellStyle name="Percent 5 5 3 5 4" xfId="33050" xr:uid="{00000000-0005-0000-0000-00001B810000}"/>
    <cellStyle name="Percent 5 5 3 5 5" xfId="33051" xr:uid="{00000000-0005-0000-0000-00001C810000}"/>
    <cellStyle name="Percent 5 5 3 5 6" xfId="33052" xr:uid="{00000000-0005-0000-0000-00001D810000}"/>
    <cellStyle name="Percent 5 5 3 5 7" xfId="33053" xr:uid="{00000000-0005-0000-0000-00001E810000}"/>
    <cellStyle name="Percent 5 5 3 6" xfId="33054" xr:uid="{00000000-0005-0000-0000-00001F810000}"/>
    <cellStyle name="Percent 5 5 3 6 2" xfId="33055" xr:uid="{00000000-0005-0000-0000-000020810000}"/>
    <cellStyle name="Percent 5 5 3 6 3" xfId="33056" xr:uid="{00000000-0005-0000-0000-000021810000}"/>
    <cellStyle name="Percent 5 5 3 6 4" xfId="33057" xr:uid="{00000000-0005-0000-0000-000022810000}"/>
    <cellStyle name="Percent 5 5 3 6 5" xfId="33058" xr:uid="{00000000-0005-0000-0000-000023810000}"/>
    <cellStyle name="Percent 5 5 3 6 6" xfId="33059" xr:uid="{00000000-0005-0000-0000-000024810000}"/>
    <cellStyle name="Percent 5 5 3 6 7" xfId="33060" xr:uid="{00000000-0005-0000-0000-000025810000}"/>
    <cellStyle name="Percent 5 5 3 7" xfId="33061" xr:uid="{00000000-0005-0000-0000-000026810000}"/>
    <cellStyle name="Percent 5 5 3 8" xfId="33062" xr:uid="{00000000-0005-0000-0000-000027810000}"/>
    <cellStyle name="Percent 5 5 3 9" xfId="33063" xr:uid="{00000000-0005-0000-0000-000028810000}"/>
    <cellStyle name="Percent 5 5 4" xfId="33064" xr:uid="{00000000-0005-0000-0000-000029810000}"/>
    <cellStyle name="Percent 5 5 4 10" xfId="33065" xr:uid="{00000000-0005-0000-0000-00002A810000}"/>
    <cellStyle name="Percent 5 5 4 2" xfId="33066" xr:uid="{00000000-0005-0000-0000-00002B810000}"/>
    <cellStyle name="Percent 5 5 4 2 2" xfId="33067" xr:uid="{00000000-0005-0000-0000-00002C810000}"/>
    <cellStyle name="Percent 5 5 4 2 3" xfId="33068" xr:uid="{00000000-0005-0000-0000-00002D810000}"/>
    <cellStyle name="Percent 5 5 4 2 4" xfId="33069" xr:uid="{00000000-0005-0000-0000-00002E810000}"/>
    <cellStyle name="Percent 5 5 4 2 5" xfId="33070" xr:uid="{00000000-0005-0000-0000-00002F810000}"/>
    <cellStyle name="Percent 5 5 4 2 6" xfId="33071" xr:uid="{00000000-0005-0000-0000-000030810000}"/>
    <cellStyle name="Percent 5 5 4 2 7" xfId="33072" xr:uid="{00000000-0005-0000-0000-000031810000}"/>
    <cellStyle name="Percent 5 5 4 3" xfId="33073" xr:uid="{00000000-0005-0000-0000-000032810000}"/>
    <cellStyle name="Percent 5 5 4 3 2" xfId="33074" xr:uid="{00000000-0005-0000-0000-000033810000}"/>
    <cellStyle name="Percent 5 5 4 3 3" xfId="33075" xr:uid="{00000000-0005-0000-0000-000034810000}"/>
    <cellStyle name="Percent 5 5 4 3 4" xfId="33076" xr:uid="{00000000-0005-0000-0000-000035810000}"/>
    <cellStyle name="Percent 5 5 4 3 5" xfId="33077" xr:uid="{00000000-0005-0000-0000-000036810000}"/>
    <cellStyle name="Percent 5 5 4 3 6" xfId="33078" xr:uid="{00000000-0005-0000-0000-000037810000}"/>
    <cellStyle name="Percent 5 5 4 3 7" xfId="33079" xr:uid="{00000000-0005-0000-0000-000038810000}"/>
    <cellStyle name="Percent 5 5 4 4" xfId="33080" xr:uid="{00000000-0005-0000-0000-000039810000}"/>
    <cellStyle name="Percent 5 5 4 4 2" xfId="33081" xr:uid="{00000000-0005-0000-0000-00003A810000}"/>
    <cellStyle name="Percent 5 5 4 4 3" xfId="33082" xr:uid="{00000000-0005-0000-0000-00003B810000}"/>
    <cellStyle name="Percent 5 5 4 4 4" xfId="33083" xr:uid="{00000000-0005-0000-0000-00003C810000}"/>
    <cellStyle name="Percent 5 5 4 4 5" xfId="33084" xr:uid="{00000000-0005-0000-0000-00003D810000}"/>
    <cellStyle name="Percent 5 5 4 4 6" xfId="33085" xr:uid="{00000000-0005-0000-0000-00003E810000}"/>
    <cellStyle name="Percent 5 5 4 4 7" xfId="33086" xr:uid="{00000000-0005-0000-0000-00003F810000}"/>
    <cellStyle name="Percent 5 5 4 5" xfId="33087" xr:uid="{00000000-0005-0000-0000-000040810000}"/>
    <cellStyle name="Percent 5 5 4 6" xfId="33088" xr:uid="{00000000-0005-0000-0000-000041810000}"/>
    <cellStyle name="Percent 5 5 4 7" xfId="33089" xr:uid="{00000000-0005-0000-0000-000042810000}"/>
    <cellStyle name="Percent 5 5 4 8" xfId="33090" xr:uid="{00000000-0005-0000-0000-000043810000}"/>
    <cellStyle name="Percent 5 5 4 9" xfId="33091" xr:uid="{00000000-0005-0000-0000-000044810000}"/>
    <cellStyle name="Percent 5 5 5" xfId="33092" xr:uid="{00000000-0005-0000-0000-000045810000}"/>
    <cellStyle name="Percent 5 5 5 2" xfId="33093" xr:uid="{00000000-0005-0000-0000-000046810000}"/>
    <cellStyle name="Percent 5 5 5 2 2" xfId="33094" xr:uid="{00000000-0005-0000-0000-000047810000}"/>
    <cellStyle name="Percent 5 5 5 2 3" xfId="33095" xr:uid="{00000000-0005-0000-0000-000048810000}"/>
    <cellStyle name="Percent 5 5 5 2 4" xfId="33096" xr:uid="{00000000-0005-0000-0000-000049810000}"/>
    <cellStyle name="Percent 5 5 5 2 5" xfId="33097" xr:uid="{00000000-0005-0000-0000-00004A810000}"/>
    <cellStyle name="Percent 5 5 5 2 6" xfId="33098" xr:uid="{00000000-0005-0000-0000-00004B810000}"/>
    <cellStyle name="Percent 5 5 5 2 7" xfId="33099" xr:uid="{00000000-0005-0000-0000-00004C810000}"/>
    <cellStyle name="Percent 5 5 5 3" xfId="33100" xr:uid="{00000000-0005-0000-0000-00004D810000}"/>
    <cellStyle name="Percent 5 5 5 4" xfId="33101" xr:uid="{00000000-0005-0000-0000-00004E810000}"/>
    <cellStyle name="Percent 5 5 5 5" xfId="33102" xr:uid="{00000000-0005-0000-0000-00004F810000}"/>
    <cellStyle name="Percent 5 5 5 6" xfId="33103" xr:uid="{00000000-0005-0000-0000-000050810000}"/>
    <cellStyle name="Percent 5 5 5 7" xfId="33104" xr:uid="{00000000-0005-0000-0000-000051810000}"/>
    <cellStyle name="Percent 5 5 5 8" xfId="33105" xr:uid="{00000000-0005-0000-0000-000052810000}"/>
    <cellStyle name="Percent 5 5 6" xfId="33106" xr:uid="{00000000-0005-0000-0000-000053810000}"/>
    <cellStyle name="Percent 5 5 6 2" xfId="33107" xr:uid="{00000000-0005-0000-0000-000054810000}"/>
    <cellStyle name="Percent 5 5 6 3" xfId="33108" xr:uid="{00000000-0005-0000-0000-000055810000}"/>
    <cellStyle name="Percent 5 5 6 4" xfId="33109" xr:uid="{00000000-0005-0000-0000-000056810000}"/>
    <cellStyle name="Percent 5 5 6 5" xfId="33110" xr:uid="{00000000-0005-0000-0000-000057810000}"/>
    <cellStyle name="Percent 5 5 6 6" xfId="33111" xr:uid="{00000000-0005-0000-0000-000058810000}"/>
    <cellStyle name="Percent 5 5 6 7" xfId="33112" xr:uid="{00000000-0005-0000-0000-000059810000}"/>
    <cellStyle name="Percent 5 5 7" xfId="33113" xr:uid="{00000000-0005-0000-0000-00005A810000}"/>
    <cellStyle name="Percent 5 5 7 2" xfId="33114" xr:uid="{00000000-0005-0000-0000-00005B810000}"/>
    <cellStyle name="Percent 5 5 7 3" xfId="33115" xr:uid="{00000000-0005-0000-0000-00005C810000}"/>
    <cellStyle name="Percent 5 5 7 4" xfId="33116" xr:uid="{00000000-0005-0000-0000-00005D810000}"/>
    <cellStyle name="Percent 5 5 7 5" xfId="33117" xr:uid="{00000000-0005-0000-0000-00005E810000}"/>
    <cellStyle name="Percent 5 5 7 6" xfId="33118" xr:uid="{00000000-0005-0000-0000-00005F810000}"/>
    <cellStyle name="Percent 5 5 7 7" xfId="33119" xr:uid="{00000000-0005-0000-0000-000060810000}"/>
    <cellStyle name="Percent 5 5 8" xfId="33120" xr:uid="{00000000-0005-0000-0000-000061810000}"/>
    <cellStyle name="Percent 5 5 8 2" xfId="33121" xr:uid="{00000000-0005-0000-0000-000062810000}"/>
    <cellStyle name="Percent 5 5 8 3" xfId="33122" xr:uid="{00000000-0005-0000-0000-000063810000}"/>
    <cellStyle name="Percent 5 5 8 4" xfId="33123" xr:uid="{00000000-0005-0000-0000-000064810000}"/>
    <cellStyle name="Percent 5 5 8 5" xfId="33124" xr:uid="{00000000-0005-0000-0000-000065810000}"/>
    <cellStyle name="Percent 5 5 8 6" xfId="33125" xr:uid="{00000000-0005-0000-0000-000066810000}"/>
    <cellStyle name="Percent 5 5 8 7" xfId="33126" xr:uid="{00000000-0005-0000-0000-000067810000}"/>
    <cellStyle name="Percent 5 5 9" xfId="33127" xr:uid="{00000000-0005-0000-0000-000068810000}"/>
    <cellStyle name="Percent 5 6" xfId="33128" xr:uid="{00000000-0005-0000-0000-000069810000}"/>
    <cellStyle name="Percent 5 6 10" xfId="33129" xr:uid="{00000000-0005-0000-0000-00006A810000}"/>
    <cellStyle name="Percent 5 6 11" xfId="33130" xr:uid="{00000000-0005-0000-0000-00006B810000}"/>
    <cellStyle name="Percent 5 6 12" xfId="33131" xr:uid="{00000000-0005-0000-0000-00006C810000}"/>
    <cellStyle name="Percent 5 6 13" xfId="33132" xr:uid="{00000000-0005-0000-0000-00006D810000}"/>
    <cellStyle name="Percent 5 6 14" xfId="33133" xr:uid="{00000000-0005-0000-0000-00006E810000}"/>
    <cellStyle name="Percent 5 6 2" xfId="33134" xr:uid="{00000000-0005-0000-0000-00006F810000}"/>
    <cellStyle name="Percent 5 6 2 10" xfId="33135" xr:uid="{00000000-0005-0000-0000-000070810000}"/>
    <cellStyle name="Percent 5 6 2 11" xfId="33136" xr:uid="{00000000-0005-0000-0000-000071810000}"/>
    <cellStyle name="Percent 5 6 2 12" xfId="33137" xr:uid="{00000000-0005-0000-0000-000072810000}"/>
    <cellStyle name="Percent 5 6 2 2" xfId="33138" xr:uid="{00000000-0005-0000-0000-000073810000}"/>
    <cellStyle name="Percent 5 6 2 2 10" xfId="33139" xr:uid="{00000000-0005-0000-0000-000074810000}"/>
    <cellStyle name="Percent 5 6 2 2 2" xfId="33140" xr:uid="{00000000-0005-0000-0000-000075810000}"/>
    <cellStyle name="Percent 5 6 2 2 2 2" xfId="33141" xr:uid="{00000000-0005-0000-0000-000076810000}"/>
    <cellStyle name="Percent 5 6 2 2 2 3" xfId="33142" xr:uid="{00000000-0005-0000-0000-000077810000}"/>
    <cellStyle name="Percent 5 6 2 2 2 4" xfId="33143" xr:uid="{00000000-0005-0000-0000-000078810000}"/>
    <cellStyle name="Percent 5 6 2 2 2 5" xfId="33144" xr:uid="{00000000-0005-0000-0000-000079810000}"/>
    <cellStyle name="Percent 5 6 2 2 2 6" xfId="33145" xr:uid="{00000000-0005-0000-0000-00007A810000}"/>
    <cellStyle name="Percent 5 6 2 2 2 7" xfId="33146" xr:uid="{00000000-0005-0000-0000-00007B810000}"/>
    <cellStyle name="Percent 5 6 2 2 3" xfId="33147" xr:uid="{00000000-0005-0000-0000-00007C810000}"/>
    <cellStyle name="Percent 5 6 2 2 3 2" xfId="33148" xr:uid="{00000000-0005-0000-0000-00007D810000}"/>
    <cellStyle name="Percent 5 6 2 2 3 3" xfId="33149" xr:uid="{00000000-0005-0000-0000-00007E810000}"/>
    <cellStyle name="Percent 5 6 2 2 3 4" xfId="33150" xr:uid="{00000000-0005-0000-0000-00007F810000}"/>
    <cellStyle name="Percent 5 6 2 2 3 5" xfId="33151" xr:uid="{00000000-0005-0000-0000-000080810000}"/>
    <cellStyle name="Percent 5 6 2 2 3 6" xfId="33152" xr:uid="{00000000-0005-0000-0000-000081810000}"/>
    <cellStyle name="Percent 5 6 2 2 3 7" xfId="33153" xr:uid="{00000000-0005-0000-0000-000082810000}"/>
    <cellStyle name="Percent 5 6 2 2 4" xfId="33154" xr:uid="{00000000-0005-0000-0000-000083810000}"/>
    <cellStyle name="Percent 5 6 2 2 4 2" xfId="33155" xr:uid="{00000000-0005-0000-0000-000084810000}"/>
    <cellStyle name="Percent 5 6 2 2 4 3" xfId="33156" xr:uid="{00000000-0005-0000-0000-000085810000}"/>
    <cellStyle name="Percent 5 6 2 2 4 4" xfId="33157" xr:uid="{00000000-0005-0000-0000-000086810000}"/>
    <cellStyle name="Percent 5 6 2 2 4 5" xfId="33158" xr:uid="{00000000-0005-0000-0000-000087810000}"/>
    <cellStyle name="Percent 5 6 2 2 4 6" xfId="33159" xr:uid="{00000000-0005-0000-0000-000088810000}"/>
    <cellStyle name="Percent 5 6 2 2 4 7" xfId="33160" xr:uid="{00000000-0005-0000-0000-000089810000}"/>
    <cellStyle name="Percent 5 6 2 2 5" xfId="33161" xr:uid="{00000000-0005-0000-0000-00008A810000}"/>
    <cellStyle name="Percent 5 6 2 2 6" xfId="33162" xr:uid="{00000000-0005-0000-0000-00008B810000}"/>
    <cellStyle name="Percent 5 6 2 2 7" xfId="33163" xr:uid="{00000000-0005-0000-0000-00008C810000}"/>
    <cellStyle name="Percent 5 6 2 2 8" xfId="33164" xr:uid="{00000000-0005-0000-0000-00008D810000}"/>
    <cellStyle name="Percent 5 6 2 2 9" xfId="33165" xr:uid="{00000000-0005-0000-0000-00008E810000}"/>
    <cellStyle name="Percent 5 6 2 3" xfId="33166" xr:uid="{00000000-0005-0000-0000-00008F810000}"/>
    <cellStyle name="Percent 5 6 2 3 2" xfId="33167" xr:uid="{00000000-0005-0000-0000-000090810000}"/>
    <cellStyle name="Percent 5 6 2 3 2 2" xfId="33168" xr:uid="{00000000-0005-0000-0000-000091810000}"/>
    <cellStyle name="Percent 5 6 2 3 2 3" xfId="33169" xr:uid="{00000000-0005-0000-0000-000092810000}"/>
    <cellStyle name="Percent 5 6 2 3 2 4" xfId="33170" xr:uid="{00000000-0005-0000-0000-000093810000}"/>
    <cellStyle name="Percent 5 6 2 3 2 5" xfId="33171" xr:uid="{00000000-0005-0000-0000-000094810000}"/>
    <cellStyle name="Percent 5 6 2 3 2 6" xfId="33172" xr:uid="{00000000-0005-0000-0000-000095810000}"/>
    <cellStyle name="Percent 5 6 2 3 2 7" xfId="33173" xr:uid="{00000000-0005-0000-0000-000096810000}"/>
    <cellStyle name="Percent 5 6 2 3 3" xfId="33174" xr:uid="{00000000-0005-0000-0000-000097810000}"/>
    <cellStyle name="Percent 5 6 2 3 4" xfId="33175" xr:uid="{00000000-0005-0000-0000-000098810000}"/>
    <cellStyle name="Percent 5 6 2 3 5" xfId="33176" xr:uid="{00000000-0005-0000-0000-000099810000}"/>
    <cellStyle name="Percent 5 6 2 3 6" xfId="33177" xr:uid="{00000000-0005-0000-0000-00009A810000}"/>
    <cellStyle name="Percent 5 6 2 3 7" xfId="33178" xr:uid="{00000000-0005-0000-0000-00009B810000}"/>
    <cellStyle name="Percent 5 6 2 3 8" xfId="33179" xr:uid="{00000000-0005-0000-0000-00009C810000}"/>
    <cellStyle name="Percent 5 6 2 4" xfId="33180" xr:uid="{00000000-0005-0000-0000-00009D810000}"/>
    <cellStyle name="Percent 5 6 2 4 2" xfId="33181" xr:uid="{00000000-0005-0000-0000-00009E810000}"/>
    <cellStyle name="Percent 5 6 2 4 3" xfId="33182" xr:uid="{00000000-0005-0000-0000-00009F810000}"/>
    <cellStyle name="Percent 5 6 2 4 4" xfId="33183" xr:uid="{00000000-0005-0000-0000-0000A0810000}"/>
    <cellStyle name="Percent 5 6 2 4 5" xfId="33184" xr:uid="{00000000-0005-0000-0000-0000A1810000}"/>
    <cellStyle name="Percent 5 6 2 4 6" xfId="33185" xr:uid="{00000000-0005-0000-0000-0000A2810000}"/>
    <cellStyle name="Percent 5 6 2 4 7" xfId="33186" xr:uid="{00000000-0005-0000-0000-0000A3810000}"/>
    <cellStyle name="Percent 5 6 2 5" xfId="33187" xr:uid="{00000000-0005-0000-0000-0000A4810000}"/>
    <cellStyle name="Percent 5 6 2 5 2" xfId="33188" xr:uid="{00000000-0005-0000-0000-0000A5810000}"/>
    <cellStyle name="Percent 5 6 2 5 3" xfId="33189" xr:uid="{00000000-0005-0000-0000-0000A6810000}"/>
    <cellStyle name="Percent 5 6 2 5 4" xfId="33190" xr:uid="{00000000-0005-0000-0000-0000A7810000}"/>
    <cellStyle name="Percent 5 6 2 5 5" xfId="33191" xr:uid="{00000000-0005-0000-0000-0000A8810000}"/>
    <cellStyle name="Percent 5 6 2 5 6" xfId="33192" xr:uid="{00000000-0005-0000-0000-0000A9810000}"/>
    <cellStyle name="Percent 5 6 2 5 7" xfId="33193" xr:uid="{00000000-0005-0000-0000-0000AA810000}"/>
    <cellStyle name="Percent 5 6 2 6" xfId="33194" xr:uid="{00000000-0005-0000-0000-0000AB810000}"/>
    <cellStyle name="Percent 5 6 2 6 2" xfId="33195" xr:uid="{00000000-0005-0000-0000-0000AC810000}"/>
    <cellStyle name="Percent 5 6 2 6 3" xfId="33196" xr:uid="{00000000-0005-0000-0000-0000AD810000}"/>
    <cellStyle name="Percent 5 6 2 6 4" xfId="33197" xr:uid="{00000000-0005-0000-0000-0000AE810000}"/>
    <cellStyle name="Percent 5 6 2 6 5" xfId="33198" xr:uid="{00000000-0005-0000-0000-0000AF810000}"/>
    <cellStyle name="Percent 5 6 2 6 6" xfId="33199" xr:uid="{00000000-0005-0000-0000-0000B0810000}"/>
    <cellStyle name="Percent 5 6 2 6 7" xfId="33200" xr:uid="{00000000-0005-0000-0000-0000B1810000}"/>
    <cellStyle name="Percent 5 6 2 7" xfId="33201" xr:uid="{00000000-0005-0000-0000-0000B2810000}"/>
    <cellStyle name="Percent 5 6 2 8" xfId="33202" xr:uid="{00000000-0005-0000-0000-0000B3810000}"/>
    <cellStyle name="Percent 5 6 2 9" xfId="33203" xr:uid="{00000000-0005-0000-0000-0000B4810000}"/>
    <cellStyle name="Percent 5 6 3" xfId="33204" xr:uid="{00000000-0005-0000-0000-0000B5810000}"/>
    <cellStyle name="Percent 5 6 3 10" xfId="33205" xr:uid="{00000000-0005-0000-0000-0000B6810000}"/>
    <cellStyle name="Percent 5 6 3 11" xfId="33206" xr:uid="{00000000-0005-0000-0000-0000B7810000}"/>
    <cellStyle name="Percent 5 6 3 12" xfId="33207" xr:uid="{00000000-0005-0000-0000-0000B8810000}"/>
    <cellStyle name="Percent 5 6 3 2" xfId="33208" xr:uid="{00000000-0005-0000-0000-0000B9810000}"/>
    <cellStyle name="Percent 5 6 3 2 10" xfId="33209" xr:uid="{00000000-0005-0000-0000-0000BA810000}"/>
    <cellStyle name="Percent 5 6 3 2 2" xfId="33210" xr:uid="{00000000-0005-0000-0000-0000BB810000}"/>
    <cellStyle name="Percent 5 6 3 2 2 2" xfId="33211" xr:uid="{00000000-0005-0000-0000-0000BC810000}"/>
    <cellStyle name="Percent 5 6 3 2 2 3" xfId="33212" xr:uid="{00000000-0005-0000-0000-0000BD810000}"/>
    <cellStyle name="Percent 5 6 3 2 2 4" xfId="33213" xr:uid="{00000000-0005-0000-0000-0000BE810000}"/>
    <cellStyle name="Percent 5 6 3 2 2 5" xfId="33214" xr:uid="{00000000-0005-0000-0000-0000BF810000}"/>
    <cellStyle name="Percent 5 6 3 2 2 6" xfId="33215" xr:uid="{00000000-0005-0000-0000-0000C0810000}"/>
    <cellStyle name="Percent 5 6 3 2 2 7" xfId="33216" xr:uid="{00000000-0005-0000-0000-0000C1810000}"/>
    <cellStyle name="Percent 5 6 3 2 3" xfId="33217" xr:uid="{00000000-0005-0000-0000-0000C2810000}"/>
    <cellStyle name="Percent 5 6 3 2 3 2" xfId="33218" xr:uid="{00000000-0005-0000-0000-0000C3810000}"/>
    <cellStyle name="Percent 5 6 3 2 3 3" xfId="33219" xr:uid="{00000000-0005-0000-0000-0000C4810000}"/>
    <cellStyle name="Percent 5 6 3 2 3 4" xfId="33220" xr:uid="{00000000-0005-0000-0000-0000C5810000}"/>
    <cellStyle name="Percent 5 6 3 2 3 5" xfId="33221" xr:uid="{00000000-0005-0000-0000-0000C6810000}"/>
    <cellStyle name="Percent 5 6 3 2 3 6" xfId="33222" xr:uid="{00000000-0005-0000-0000-0000C7810000}"/>
    <cellStyle name="Percent 5 6 3 2 3 7" xfId="33223" xr:uid="{00000000-0005-0000-0000-0000C8810000}"/>
    <cellStyle name="Percent 5 6 3 2 4" xfId="33224" xr:uid="{00000000-0005-0000-0000-0000C9810000}"/>
    <cellStyle name="Percent 5 6 3 2 4 2" xfId="33225" xr:uid="{00000000-0005-0000-0000-0000CA810000}"/>
    <cellStyle name="Percent 5 6 3 2 4 3" xfId="33226" xr:uid="{00000000-0005-0000-0000-0000CB810000}"/>
    <cellStyle name="Percent 5 6 3 2 4 4" xfId="33227" xr:uid="{00000000-0005-0000-0000-0000CC810000}"/>
    <cellStyle name="Percent 5 6 3 2 4 5" xfId="33228" xr:uid="{00000000-0005-0000-0000-0000CD810000}"/>
    <cellStyle name="Percent 5 6 3 2 4 6" xfId="33229" xr:uid="{00000000-0005-0000-0000-0000CE810000}"/>
    <cellStyle name="Percent 5 6 3 2 4 7" xfId="33230" xr:uid="{00000000-0005-0000-0000-0000CF810000}"/>
    <cellStyle name="Percent 5 6 3 2 5" xfId="33231" xr:uid="{00000000-0005-0000-0000-0000D0810000}"/>
    <cellStyle name="Percent 5 6 3 2 6" xfId="33232" xr:uid="{00000000-0005-0000-0000-0000D1810000}"/>
    <cellStyle name="Percent 5 6 3 2 7" xfId="33233" xr:uid="{00000000-0005-0000-0000-0000D2810000}"/>
    <cellStyle name="Percent 5 6 3 2 8" xfId="33234" xr:uid="{00000000-0005-0000-0000-0000D3810000}"/>
    <cellStyle name="Percent 5 6 3 2 9" xfId="33235" xr:uid="{00000000-0005-0000-0000-0000D4810000}"/>
    <cellStyle name="Percent 5 6 3 3" xfId="33236" xr:uid="{00000000-0005-0000-0000-0000D5810000}"/>
    <cellStyle name="Percent 5 6 3 3 2" xfId="33237" xr:uid="{00000000-0005-0000-0000-0000D6810000}"/>
    <cellStyle name="Percent 5 6 3 3 2 2" xfId="33238" xr:uid="{00000000-0005-0000-0000-0000D7810000}"/>
    <cellStyle name="Percent 5 6 3 3 2 3" xfId="33239" xr:uid="{00000000-0005-0000-0000-0000D8810000}"/>
    <cellStyle name="Percent 5 6 3 3 2 4" xfId="33240" xr:uid="{00000000-0005-0000-0000-0000D9810000}"/>
    <cellStyle name="Percent 5 6 3 3 2 5" xfId="33241" xr:uid="{00000000-0005-0000-0000-0000DA810000}"/>
    <cellStyle name="Percent 5 6 3 3 2 6" xfId="33242" xr:uid="{00000000-0005-0000-0000-0000DB810000}"/>
    <cellStyle name="Percent 5 6 3 3 2 7" xfId="33243" xr:uid="{00000000-0005-0000-0000-0000DC810000}"/>
    <cellStyle name="Percent 5 6 3 3 3" xfId="33244" xr:uid="{00000000-0005-0000-0000-0000DD810000}"/>
    <cellStyle name="Percent 5 6 3 3 4" xfId="33245" xr:uid="{00000000-0005-0000-0000-0000DE810000}"/>
    <cellStyle name="Percent 5 6 3 3 5" xfId="33246" xr:uid="{00000000-0005-0000-0000-0000DF810000}"/>
    <cellStyle name="Percent 5 6 3 3 6" xfId="33247" xr:uid="{00000000-0005-0000-0000-0000E0810000}"/>
    <cellStyle name="Percent 5 6 3 3 7" xfId="33248" xr:uid="{00000000-0005-0000-0000-0000E1810000}"/>
    <cellStyle name="Percent 5 6 3 3 8" xfId="33249" xr:uid="{00000000-0005-0000-0000-0000E2810000}"/>
    <cellStyle name="Percent 5 6 3 4" xfId="33250" xr:uid="{00000000-0005-0000-0000-0000E3810000}"/>
    <cellStyle name="Percent 5 6 3 4 2" xfId="33251" xr:uid="{00000000-0005-0000-0000-0000E4810000}"/>
    <cellStyle name="Percent 5 6 3 4 3" xfId="33252" xr:uid="{00000000-0005-0000-0000-0000E5810000}"/>
    <cellStyle name="Percent 5 6 3 4 4" xfId="33253" xr:uid="{00000000-0005-0000-0000-0000E6810000}"/>
    <cellStyle name="Percent 5 6 3 4 5" xfId="33254" xr:uid="{00000000-0005-0000-0000-0000E7810000}"/>
    <cellStyle name="Percent 5 6 3 4 6" xfId="33255" xr:uid="{00000000-0005-0000-0000-0000E8810000}"/>
    <cellStyle name="Percent 5 6 3 4 7" xfId="33256" xr:uid="{00000000-0005-0000-0000-0000E9810000}"/>
    <cellStyle name="Percent 5 6 3 5" xfId="33257" xr:uid="{00000000-0005-0000-0000-0000EA810000}"/>
    <cellStyle name="Percent 5 6 3 5 2" xfId="33258" xr:uid="{00000000-0005-0000-0000-0000EB810000}"/>
    <cellStyle name="Percent 5 6 3 5 3" xfId="33259" xr:uid="{00000000-0005-0000-0000-0000EC810000}"/>
    <cellStyle name="Percent 5 6 3 5 4" xfId="33260" xr:uid="{00000000-0005-0000-0000-0000ED810000}"/>
    <cellStyle name="Percent 5 6 3 5 5" xfId="33261" xr:uid="{00000000-0005-0000-0000-0000EE810000}"/>
    <cellStyle name="Percent 5 6 3 5 6" xfId="33262" xr:uid="{00000000-0005-0000-0000-0000EF810000}"/>
    <cellStyle name="Percent 5 6 3 5 7" xfId="33263" xr:uid="{00000000-0005-0000-0000-0000F0810000}"/>
    <cellStyle name="Percent 5 6 3 6" xfId="33264" xr:uid="{00000000-0005-0000-0000-0000F1810000}"/>
    <cellStyle name="Percent 5 6 3 6 2" xfId="33265" xr:uid="{00000000-0005-0000-0000-0000F2810000}"/>
    <cellStyle name="Percent 5 6 3 6 3" xfId="33266" xr:uid="{00000000-0005-0000-0000-0000F3810000}"/>
    <cellStyle name="Percent 5 6 3 6 4" xfId="33267" xr:uid="{00000000-0005-0000-0000-0000F4810000}"/>
    <cellStyle name="Percent 5 6 3 6 5" xfId="33268" xr:uid="{00000000-0005-0000-0000-0000F5810000}"/>
    <cellStyle name="Percent 5 6 3 6 6" xfId="33269" xr:uid="{00000000-0005-0000-0000-0000F6810000}"/>
    <cellStyle name="Percent 5 6 3 6 7" xfId="33270" xr:uid="{00000000-0005-0000-0000-0000F7810000}"/>
    <cellStyle name="Percent 5 6 3 7" xfId="33271" xr:uid="{00000000-0005-0000-0000-0000F8810000}"/>
    <cellStyle name="Percent 5 6 3 8" xfId="33272" xr:uid="{00000000-0005-0000-0000-0000F9810000}"/>
    <cellStyle name="Percent 5 6 3 9" xfId="33273" xr:uid="{00000000-0005-0000-0000-0000FA810000}"/>
    <cellStyle name="Percent 5 6 4" xfId="33274" xr:uid="{00000000-0005-0000-0000-0000FB810000}"/>
    <cellStyle name="Percent 5 6 4 10" xfId="33275" xr:uid="{00000000-0005-0000-0000-0000FC810000}"/>
    <cellStyle name="Percent 5 6 4 2" xfId="33276" xr:uid="{00000000-0005-0000-0000-0000FD810000}"/>
    <cellStyle name="Percent 5 6 4 2 2" xfId="33277" xr:uid="{00000000-0005-0000-0000-0000FE810000}"/>
    <cellStyle name="Percent 5 6 4 2 3" xfId="33278" xr:uid="{00000000-0005-0000-0000-0000FF810000}"/>
    <cellStyle name="Percent 5 6 4 2 4" xfId="33279" xr:uid="{00000000-0005-0000-0000-000000820000}"/>
    <cellStyle name="Percent 5 6 4 2 5" xfId="33280" xr:uid="{00000000-0005-0000-0000-000001820000}"/>
    <cellStyle name="Percent 5 6 4 2 6" xfId="33281" xr:uid="{00000000-0005-0000-0000-000002820000}"/>
    <cellStyle name="Percent 5 6 4 2 7" xfId="33282" xr:uid="{00000000-0005-0000-0000-000003820000}"/>
    <cellStyle name="Percent 5 6 4 3" xfId="33283" xr:uid="{00000000-0005-0000-0000-000004820000}"/>
    <cellStyle name="Percent 5 6 4 3 2" xfId="33284" xr:uid="{00000000-0005-0000-0000-000005820000}"/>
    <cellStyle name="Percent 5 6 4 3 3" xfId="33285" xr:uid="{00000000-0005-0000-0000-000006820000}"/>
    <cellStyle name="Percent 5 6 4 3 4" xfId="33286" xr:uid="{00000000-0005-0000-0000-000007820000}"/>
    <cellStyle name="Percent 5 6 4 3 5" xfId="33287" xr:uid="{00000000-0005-0000-0000-000008820000}"/>
    <cellStyle name="Percent 5 6 4 3 6" xfId="33288" xr:uid="{00000000-0005-0000-0000-000009820000}"/>
    <cellStyle name="Percent 5 6 4 3 7" xfId="33289" xr:uid="{00000000-0005-0000-0000-00000A820000}"/>
    <cellStyle name="Percent 5 6 4 4" xfId="33290" xr:uid="{00000000-0005-0000-0000-00000B820000}"/>
    <cellStyle name="Percent 5 6 4 4 2" xfId="33291" xr:uid="{00000000-0005-0000-0000-00000C820000}"/>
    <cellStyle name="Percent 5 6 4 4 3" xfId="33292" xr:uid="{00000000-0005-0000-0000-00000D820000}"/>
    <cellStyle name="Percent 5 6 4 4 4" xfId="33293" xr:uid="{00000000-0005-0000-0000-00000E820000}"/>
    <cellStyle name="Percent 5 6 4 4 5" xfId="33294" xr:uid="{00000000-0005-0000-0000-00000F820000}"/>
    <cellStyle name="Percent 5 6 4 4 6" xfId="33295" xr:uid="{00000000-0005-0000-0000-000010820000}"/>
    <cellStyle name="Percent 5 6 4 4 7" xfId="33296" xr:uid="{00000000-0005-0000-0000-000011820000}"/>
    <cellStyle name="Percent 5 6 4 5" xfId="33297" xr:uid="{00000000-0005-0000-0000-000012820000}"/>
    <cellStyle name="Percent 5 6 4 6" xfId="33298" xr:uid="{00000000-0005-0000-0000-000013820000}"/>
    <cellStyle name="Percent 5 6 4 7" xfId="33299" xr:uid="{00000000-0005-0000-0000-000014820000}"/>
    <cellStyle name="Percent 5 6 4 8" xfId="33300" xr:uid="{00000000-0005-0000-0000-000015820000}"/>
    <cellStyle name="Percent 5 6 4 9" xfId="33301" xr:uid="{00000000-0005-0000-0000-000016820000}"/>
    <cellStyle name="Percent 5 6 5" xfId="33302" xr:uid="{00000000-0005-0000-0000-000017820000}"/>
    <cellStyle name="Percent 5 6 5 2" xfId="33303" xr:uid="{00000000-0005-0000-0000-000018820000}"/>
    <cellStyle name="Percent 5 6 5 2 2" xfId="33304" xr:uid="{00000000-0005-0000-0000-000019820000}"/>
    <cellStyle name="Percent 5 6 5 2 3" xfId="33305" xr:uid="{00000000-0005-0000-0000-00001A820000}"/>
    <cellStyle name="Percent 5 6 5 2 4" xfId="33306" xr:uid="{00000000-0005-0000-0000-00001B820000}"/>
    <cellStyle name="Percent 5 6 5 2 5" xfId="33307" xr:uid="{00000000-0005-0000-0000-00001C820000}"/>
    <cellStyle name="Percent 5 6 5 2 6" xfId="33308" xr:uid="{00000000-0005-0000-0000-00001D820000}"/>
    <cellStyle name="Percent 5 6 5 2 7" xfId="33309" xr:uid="{00000000-0005-0000-0000-00001E820000}"/>
    <cellStyle name="Percent 5 6 5 3" xfId="33310" xr:uid="{00000000-0005-0000-0000-00001F820000}"/>
    <cellStyle name="Percent 5 6 5 4" xfId="33311" xr:uid="{00000000-0005-0000-0000-000020820000}"/>
    <cellStyle name="Percent 5 6 5 5" xfId="33312" xr:uid="{00000000-0005-0000-0000-000021820000}"/>
    <cellStyle name="Percent 5 6 5 6" xfId="33313" xr:uid="{00000000-0005-0000-0000-000022820000}"/>
    <cellStyle name="Percent 5 6 5 7" xfId="33314" xr:uid="{00000000-0005-0000-0000-000023820000}"/>
    <cellStyle name="Percent 5 6 5 8" xfId="33315" xr:uid="{00000000-0005-0000-0000-000024820000}"/>
    <cellStyle name="Percent 5 6 6" xfId="33316" xr:uid="{00000000-0005-0000-0000-000025820000}"/>
    <cellStyle name="Percent 5 6 6 2" xfId="33317" xr:uid="{00000000-0005-0000-0000-000026820000}"/>
    <cellStyle name="Percent 5 6 6 3" xfId="33318" xr:uid="{00000000-0005-0000-0000-000027820000}"/>
    <cellStyle name="Percent 5 6 6 4" xfId="33319" xr:uid="{00000000-0005-0000-0000-000028820000}"/>
    <cellStyle name="Percent 5 6 6 5" xfId="33320" xr:uid="{00000000-0005-0000-0000-000029820000}"/>
    <cellStyle name="Percent 5 6 6 6" xfId="33321" xr:uid="{00000000-0005-0000-0000-00002A820000}"/>
    <cellStyle name="Percent 5 6 6 7" xfId="33322" xr:uid="{00000000-0005-0000-0000-00002B820000}"/>
    <cellStyle name="Percent 5 6 7" xfId="33323" xr:uid="{00000000-0005-0000-0000-00002C820000}"/>
    <cellStyle name="Percent 5 6 7 2" xfId="33324" xr:uid="{00000000-0005-0000-0000-00002D820000}"/>
    <cellStyle name="Percent 5 6 7 3" xfId="33325" xr:uid="{00000000-0005-0000-0000-00002E820000}"/>
    <cellStyle name="Percent 5 6 7 4" xfId="33326" xr:uid="{00000000-0005-0000-0000-00002F820000}"/>
    <cellStyle name="Percent 5 6 7 5" xfId="33327" xr:uid="{00000000-0005-0000-0000-000030820000}"/>
    <cellStyle name="Percent 5 6 7 6" xfId="33328" xr:uid="{00000000-0005-0000-0000-000031820000}"/>
    <cellStyle name="Percent 5 6 7 7" xfId="33329" xr:uid="{00000000-0005-0000-0000-000032820000}"/>
    <cellStyle name="Percent 5 6 8" xfId="33330" xr:uid="{00000000-0005-0000-0000-000033820000}"/>
    <cellStyle name="Percent 5 6 8 2" xfId="33331" xr:uid="{00000000-0005-0000-0000-000034820000}"/>
    <cellStyle name="Percent 5 6 8 3" xfId="33332" xr:uid="{00000000-0005-0000-0000-000035820000}"/>
    <cellStyle name="Percent 5 6 8 4" xfId="33333" xr:uid="{00000000-0005-0000-0000-000036820000}"/>
    <cellStyle name="Percent 5 6 8 5" xfId="33334" xr:uid="{00000000-0005-0000-0000-000037820000}"/>
    <cellStyle name="Percent 5 6 8 6" xfId="33335" xr:uid="{00000000-0005-0000-0000-000038820000}"/>
    <cellStyle name="Percent 5 6 8 7" xfId="33336" xr:uid="{00000000-0005-0000-0000-000039820000}"/>
    <cellStyle name="Percent 5 6 9" xfId="33337" xr:uid="{00000000-0005-0000-0000-00003A820000}"/>
    <cellStyle name="Percent 5 7" xfId="33338" xr:uid="{00000000-0005-0000-0000-00003B820000}"/>
    <cellStyle name="Percent 5 7 10" xfId="33339" xr:uid="{00000000-0005-0000-0000-00003C820000}"/>
    <cellStyle name="Percent 5 7 11" xfId="33340" xr:uid="{00000000-0005-0000-0000-00003D820000}"/>
    <cellStyle name="Percent 5 7 12" xfId="33341" xr:uid="{00000000-0005-0000-0000-00003E820000}"/>
    <cellStyle name="Percent 5 7 13" xfId="33342" xr:uid="{00000000-0005-0000-0000-00003F820000}"/>
    <cellStyle name="Percent 5 7 2" xfId="33343" xr:uid="{00000000-0005-0000-0000-000040820000}"/>
    <cellStyle name="Percent 5 7 2 10" xfId="33344" xr:uid="{00000000-0005-0000-0000-000041820000}"/>
    <cellStyle name="Percent 5 7 2 11" xfId="33345" xr:uid="{00000000-0005-0000-0000-000042820000}"/>
    <cellStyle name="Percent 5 7 2 12" xfId="33346" xr:uid="{00000000-0005-0000-0000-000043820000}"/>
    <cellStyle name="Percent 5 7 2 2" xfId="33347" xr:uid="{00000000-0005-0000-0000-000044820000}"/>
    <cellStyle name="Percent 5 7 2 2 10" xfId="33348" xr:uid="{00000000-0005-0000-0000-000045820000}"/>
    <cellStyle name="Percent 5 7 2 2 2" xfId="33349" xr:uid="{00000000-0005-0000-0000-000046820000}"/>
    <cellStyle name="Percent 5 7 2 2 2 2" xfId="33350" xr:uid="{00000000-0005-0000-0000-000047820000}"/>
    <cellStyle name="Percent 5 7 2 2 2 3" xfId="33351" xr:uid="{00000000-0005-0000-0000-000048820000}"/>
    <cellStyle name="Percent 5 7 2 2 2 4" xfId="33352" xr:uid="{00000000-0005-0000-0000-000049820000}"/>
    <cellStyle name="Percent 5 7 2 2 2 5" xfId="33353" xr:uid="{00000000-0005-0000-0000-00004A820000}"/>
    <cellStyle name="Percent 5 7 2 2 2 6" xfId="33354" xr:uid="{00000000-0005-0000-0000-00004B820000}"/>
    <cellStyle name="Percent 5 7 2 2 2 7" xfId="33355" xr:uid="{00000000-0005-0000-0000-00004C820000}"/>
    <cellStyle name="Percent 5 7 2 2 3" xfId="33356" xr:uid="{00000000-0005-0000-0000-00004D820000}"/>
    <cellStyle name="Percent 5 7 2 2 3 2" xfId="33357" xr:uid="{00000000-0005-0000-0000-00004E820000}"/>
    <cellStyle name="Percent 5 7 2 2 3 3" xfId="33358" xr:uid="{00000000-0005-0000-0000-00004F820000}"/>
    <cellStyle name="Percent 5 7 2 2 3 4" xfId="33359" xr:uid="{00000000-0005-0000-0000-000050820000}"/>
    <cellStyle name="Percent 5 7 2 2 3 5" xfId="33360" xr:uid="{00000000-0005-0000-0000-000051820000}"/>
    <cellStyle name="Percent 5 7 2 2 3 6" xfId="33361" xr:uid="{00000000-0005-0000-0000-000052820000}"/>
    <cellStyle name="Percent 5 7 2 2 3 7" xfId="33362" xr:uid="{00000000-0005-0000-0000-000053820000}"/>
    <cellStyle name="Percent 5 7 2 2 4" xfId="33363" xr:uid="{00000000-0005-0000-0000-000054820000}"/>
    <cellStyle name="Percent 5 7 2 2 4 2" xfId="33364" xr:uid="{00000000-0005-0000-0000-000055820000}"/>
    <cellStyle name="Percent 5 7 2 2 4 3" xfId="33365" xr:uid="{00000000-0005-0000-0000-000056820000}"/>
    <cellStyle name="Percent 5 7 2 2 4 4" xfId="33366" xr:uid="{00000000-0005-0000-0000-000057820000}"/>
    <cellStyle name="Percent 5 7 2 2 4 5" xfId="33367" xr:uid="{00000000-0005-0000-0000-000058820000}"/>
    <cellStyle name="Percent 5 7 2 2 4 6" xfId="33368" xr:uid="{00000000-0005-0000-0000-000059820000}"/>
    <cellStyle name="Percent 5 7 2 2 4 7" xfId="33369" xr:uid="{00000000-0005-0000-0000-00005A820000}"/>
    <cellStyle name="Percent 5 7 2 2 5" xfId="33370" xr:uid="{00000000-0005-0000-0000-00005B820000}"/>
    <cellStyle name="Percent 5 7 2 2 6" xfId="33371" xr:uid="{00000000-0005-0000-0000-00005C820000}"/>
    <cellStyle name="Percent 5 7 2 2 7" xfId="33372" xr:uid="{00000000-0005-0000-0000-00005D820000}"/>
    <cellStyle name="Percent 5 7 2 2 8" xfId="33373" xr:uid="{00000000-0005-0000-0000-00005E820000}"/>
    <cellStyle name="Percent 5 7 2 2 9" xfId="33374" xr:uid="{00000000-0005-0000-0000-00005F820000}"/>
    <cellStyle name="Percent 5 7 2 3" xfId="33375" xr:uid="{00000000-0005-0000-0000-000060820000}"/>
    <cellStyle name="Percent 5 7 2 3 2" xfId="33376" xr:uid="{00000000-0005-0000-0000-000061820000}"/>
    <cellStyle name="Percent 5 7 2 3 2 2" xfId="33377" xr:uid="{00000000-0005-0000-0000-000062820000}"/>
    <cellStyle name="Percent 5 7 2 3 2 3" xfId="33378" xr:uid="{00000000-0005-0000-0000-000063820000}"/>
    <cellStyle name="Percent 5 7 2 3 2 4" xfId="33379" xr:uid="{00000000-0005-0000-0000-000064820000}"/>
    <cellStyle name="Percent 5 7 2 3 2 5" xfId="33380" xr:uid="{00000000-0005-0000-0000-000065820000}"/>
    <cellStyle name="Percent 5 7 2 3 2 6" xfId="33381" xr:uid="{00000000-0005-0000-0000-000066820000}"/>
    <cellStyle name="Percent 5 7 2 3 2 7" xfId="33382" xr:uid="{00000000-0005-0000-0000-000067820000}"/>
    <cellStyle name="Percent 5 7 2 3 3" xfId="33383" xr:uid="{00000000-0005-0000-0000-000068820000}"/>
    <cellStyle name="Percent 5 7 2 3 4" xfId="33384" xr:uid="{00000000-0005-0000-0000-000069820000}"/>
    <cellStyle name="Percent 5 7 2 3 5" xfId="33385" xr:uid="{00000000-0005-0000-0000-00006A820000}"/>
    <cellStyle name="Percent 5 7 2 3 6" xfId="33386" xr:uid="{00000000-0005-0000-0000-00006B820000}"/>
    <cellStyle name="Percent 5 7 2 3 7" xfId="33387" xr:uid="{00000000-0005-0000-0000-00006C820000}"/>
    <cellStyle name="Percent 5 7 2 3 8" xfId="33388" xr:uid="{00000000-0005-0000-0000-00006D820000}"/>
    <cellStyle name="Percent 5 7 2 4" xfId="33389" xr:uid="{00000000-0005-0000-0000-00006E820000}"/>
    <cellStyle name="Percent 5 7 2 4 2" xfId="33390" xr:uid="{00000000-0005-0000-0000-00006F820000}"/>
    <cellStyle name="Percent 5 7 2 4 3" xfId="33391" xr:uid="{00000000-0005-0000-0000-000070820000}"/>
    <cellStyle name="Percent 5 7 2 4 4" xfId="33392" xr:uid="{00000000-0005-0000-0000-000071820000}"/>
    <cellStyle name="Percent 5 7 2 4 5" xfId="33393" xr:uid="{00000000-0005-0000-0000-000072820000}"/>
    <cellStyle name="Percent 5 7 2 4 6" xfId="33394" xr:uid="{00000000-0005-0000-0000-000073820000}"/>
    <cellStyle name="Percent 5 7 2 4 7" xfId="33395" xr:uid="{00000000-0005-0000-0000-000074820000}"/>
    <cellStyle name="Percent 5 7 2 5" xfId="33396" xr:uid="{00000000-0005-0000-0000-000075820000}"/>
    <cellStyle name="Percent 5 7 2 5 2" xfId="33397" xr:uid="{00000000-0005-0000-0000-000076820000}"/>
    <cellStyle name="Percent 5 7 2 5 3" xfId="33398" xr:uid="{00000000-0005-0000-0000-000077820000}"/>
    <cellStyle name="Percent 5 7 2 5 4" xfId="33399" xr:uid="{00000000-0005-0000-0000-000078820000}"/>
    <cellStyle name="Percent 5 7 2 5 5" xfId="33400" xr:uid="{00000000-0005-0000-0000-000079820000}"/>
    <cellStyle name="Percent 5 7 2 5 6" xfId="33401" xr:uid="{00000000-0005-0000-0000-00007A820000}"/>
    <cellStyle name="Percent 5 7 2 5 7" xfId="33402" xr:uid="{00000000-0005-0000-0000-00007B820000}"/>
    <cellStyle name="Percent 5 7 2 6" xfId="33403" xr:uid="{00000000-0005-0000-0000-00007C820000}"/>
    <cellStyle name="Percent 5 7 2 6 2" xfId="33404" xr:uid="{00000000-0005-0000-0000-00007D820000}"/>
    <cellStyle name="Percent 5 7 2 6 3" xfId="33405" xr:uid="{00000000-0005-0000-0000-00007E820000}"/>
    <cellStyle name="Percent 5 7 2 6 4" xfId="33406" xr:uid="{00000000-0005-0000-0000-00007F820000}"/>
    <cellStyle name="Percent 5 7 2 6 5" xfId="33407" xr:uid="{00000000-0005-0000-0000-000080820000}"/>
    <cellStyle name="Percent 5 7 2 6 6" xfId="33408" xr:uid="{00000000-0005-0000-0000-000081820000}"/>
    <cellStyle name="Percent 5 7 2 6 7" xfId="33409" xr:uid="{00000000-0005-0000-0000-000082820000}"/>
    <cellStyle name="Percent 5 7 2 7" xfId="33410" xr:uid="{00000000-0005-0000-0000-000083820000}"/>
    <cellStyle name="Percent 5 7 2 8" xfId="33411" xr:uid="{00000000-0005-0000-0000-000084820000}"/>
    <cellStyle name="Percent 5 7 2 9" xfId="33412" xr:uid="{00000000-0005-0000-0000-000085820000}"/>
    <cellStyle name="Percent 5 7 3" xfId="33413" xr:uid="{00000000-0005-0000-0000-000086820000}"/>
    <cellStyle name="Percent 5 7 3 10" xfId="33414" xr:uid="{00000000-0005-0000-0000-000087820000}"/>
    <cellStyle name="Percent 5 7 3 2" xfId="33415" xr:uid="{00000000-0005-0000-0000-000088820000}"/>
    <cellStyle name="Percent 5 7 3 2 2" xfId="33416" xr:uid="{00000000-0005-0000-0000-000089820000}"/>
    <cellStyle name="Percent 5 7 3 2 3" xfId="33417" xr:uid="{00000000-0005-0000-0000-00008A820000}"/>
    <cellStyle name="Percent 5 7 3 2 4" xfId="33418" xr:uid="{00000000-0005-0000-0000-00008B820000}"/>
    <cellStyle name="Percent 5 7 3 2 5" xfId="33419" xr:uid="{00000000-0005-0000-0000-00008C820000}"/>
    <cellStyle name="Percent 5 7 3 2 6" xfId="33420" xr:uid="{00000000-0005-0000-0000-00008D820000}"/>
    <cellStyle name="Percent 5 7 3 2 7" xfId="33421" xr:uid="{00000000-0005-0000-0000-00008E820000}"/>
    <cellStyle name="Percent 5 7 3 3" xfId="33422" xr:uid="{00000000-0005-0000-0000-00008F820000}"/>
    <cellStyle name="Percent 5 7 3 3 2" xfId="33423" xr:uid="{00000000-0005-0000-0000-000090820000}"/>
    <cellStyle name="Percent 5 7 3 3 3" xfId="33424" xr:uid="{00000000-0005-0000-0000-000091820000}"/>
    <cellStyle name="Percent 5 7 3 3 4" xfId="33425" xr:uid="{00000000-0005-0000-0000-000092820000}"/>
    <cellStyle name="Percent 5 7 3 3 5" xfId="33426" xr:uid="{00000000-0005-0000-0000-000093820000}"/>
    <cellStyle name="Percent 5 7 3 3 6" xfId="33427" xr:uid="{00000000-0005-0000-0000-000094820000}"/>
    <cellStyle name="Percent 5 7 3 3 7" xfId="33428" xr:uid="{00000000-0005-0000-0000-000095820000}"/>
    <cellStyle name="Percent 5 7 3 4" xfId="33429" xr:uid="{00000000-0005-0000-0000-000096820000}"/>
    <cellStyle name="Percent 5 7 3 4 2" xfId="33430" xr:uid="{00000000-0005-0000-0000-000097820000}"/>
    <cellStyle name="Percent 5 7 3 4 3" xfId="33431" xr:uid="{00000000-0005-0000-0000-000098820000}"/>
    <cellStyle name="Percent 5 7 3 4 4" xfId="33432" xr:uid="{00000000-0005-0000-0000-000099820000}"/>
    <cellStyle name="Percent 5 7 3 4 5" xfId="33433" xr:uid="{00000000-0005-0000-0000-00009A820000}"/>
    <cellStyle name="Percent 5 7 3 4 6" xfId="33434" xr:uid="{00000000-0005-0000-0000-00009B820000}"/>
    <cellStyle name="Percent 5 7 3 4 7" xfId="33435" xr:uid="{00000000-0005-0000-0000-00009C820000}"/>
    <cellStyle name="Percent 5 7 3 5" xfId="33436" xr:uid="{00000000-0005-0000-0000-00009D820000}"/>
    <cellStyle name="Percent 5 7 3 6" xfId="33437" xr:uid="{00000000-0005-0000-0000-00009E820000}"/>
    <cellStyle name="Percent 5 7 3 7" xfId="33438" xr:uid="{00000000-0005-0000-0000-00009F820000}"/>
    <cellStyle name="Percent 5 7 3 8" xfId="33439" xr:uid="{00000000-0005-0000-0000-0000A0820000}"/>
    <cellStyle name="Percent 5 7 3 9" xfId="33440" xr:uid="{00000000-0005-0000-0000-0000A1820000}"/>
    <cellStyle name="Percent 5 7 4" xfId="33441" xr:uid="{00000000-0005-0000-0000-0000A2820000}"/>
    <cellStyle name="Percent 5 7 4 2" xfId="33442" xr:uid="{00000000-0005-0000-0000-0000A3820000}"/>
    <cellStyle name="Percent 5 7 4 2 2" xfId="33443" xr:uid="{00000000-0005-0000-0000-0000A4820000}"/>
    <cellStyle name="Percent 5 7 4 2 3" xfId="33444" xr:uid="{00000000-0005-0000-0000-0000A5820000}"/>
    <cellStyle name="Percent 5 7 4 2 4" xfId="33445" xr:uid="{00000000-0005-0000-0000-0000A6820000}"/>
    <cellStyle name="Percent 5 7 4 2 5" xfId="33446" xr:uid="{00000000-0005-0000-0000-0000A7820000}"/>
    <cellStyle name="Percent 5 7 4 2 6" xfId="33447" xr:uid="{00000000-0005-0000-0000-0000A8820000}"/>
    <cellStyle name="Percent 5 7 4 2 7" xfId="33448" xr:uid="{00000000-0005-0000-0000-0000A9820000}"/>
    <cellStyle name="Percent 5 7 4 3" xfId="33449" xr:uid="{00000000-0005-0000-0000-0000AA820000}"/>
    <cellStyle name="Percent 5 7 4 4" xfId="33450" xr:uid="{00000000-0005-0000-0000-0000AB820000}"/>
    <cellStyle name="Percent 5 7 4 5" xfId="33451" xr:uid="{00000000-0005-0000-0000-0000AC820000}"/>
    <cellStyle name="Percent 5 7 4 6" xfId="33452" xr:uid="{00000000-0005-0000-0000-0000AD820000}"/>
    <cellStyle name="Percent 5 7 4 7" xfId="33453" xr:uid="{00000000-0005-0000-0000-0000AE820000}"/>
    <cellStyle name="Percent 5 7 4 8" xfId="33454" xr:uid="{00000000-0005-0000-0000-0000AF820000}"/>
    <cellStyle name="Percent 5 7 5" xfId="33455" xr:uid="{00000000-0005-0000-0000-0000B0820000}"/>
    <cellStyle name="Percent 5 7 5 2" xfId="33456" xr:uid="{00000000-0005-0000-0000-0000B1820000}"/>
    <cellStyle name="Percent 5 7 5 3" xfId="33457" xr:uid="{00000000-0005-0000-0000-0000B2820000}"/>
    <cellStyle name="Percent 5 7 5 4" xfId="33458" xr:uid="{00000000-0005-0000-0000-0000B3820000}"/>
    <cellStyle name="Percent 5 7 5 5" xfId="33459" xr:uid="{00000000-0005-0000-0000-0000B4820000}"/>
    <cellStyle name="Percent 5 7 5 6" xfId="33460" xr:uid="{00000000-0005-0000-0000-0000B5820000}"/>
    <cellStyle name="Percent 5 7 5 7" xfId="33461" xr:uid="{00000000-0005-0000-0000-0000B6820000}"/>
    <cellStyle name="Percent 5 7 6" xfId="33462" xr:uid="{00000000-0005-0000-0000-0000B7820000}"/>
    <cellStyle name="Percent 5 7 6 2" xfId="33463" xr:uid="{00000000-0005-0000-0000-0000B8820000}"/>
    <cellStyle name="Percent 5 7 6 3" xfId="33464" xr:uid="{00000000-0005-0000-0000-0000B9820000}"/>
    <cellStyle name="Percent 5 7 6 4" xfId="33465" xr:uid="{00000000-0005-0000-0000-0000BA820000}"/>
    <cellStyle name="Percent 5 7 6 5" xfId="33466" xr:uid="{00000000-0005-0000-0000-0000BB820000}"/>
    <cellStyle name="Percent 5 7 6 6" xfId="33467" xr:uid="{00000000-0005-0000-0000-0000BC820000}"/>
    <cellStyle name="Percent 5 7 6 7" xfId="33468" xr:uid="{00000000-0005-0000-0000-0000BD820000}"/>
    <cellStyle name="Percent 5 7 7" xfId="33469" xr:uid="{00000000-0005-0000-0000-0000BE820000}"/>
    <cellStyle name="Percent 5 7 7 2" xfId="33470" xr:uid="{00000000-0005-0000-0000-0000BF820000}"/>
    <cellStyle name="Percent 5 7 7 3" xfId="33471" xr:uid="{00000000-0005-0000-0000-0000C0820000}"/>
    <cellStyle name="Percent 5 7 7 4" xfId="33472" xr:uid="{00000000-0005-0000-0000-0000C1820000}"/>
    <cellStyle name="Percent 5 7 7 5" xfId="33473" xr:uid="{00000000-0005-0000-0000-0000C2820000}"/>
    <cellStyle name="Percent 5 7 7 6" xfId="33474" xr:uid="{00000000-0005-0000-0000-0000C3820000}"/>
    <cellStyle name="Percent 5 7 7 7" xfId="33475" xr:uid="{00000000-0005-0000-0000-0000C4820000}"/>
    <cellStyle name="Percent 5 7 8" xfId="33476" xr:uid="{00000000-0005-0000-0000-0000C5820000}"/>
    <cellStyle name="Percent 5 7 9" xfId="33477" xr:uid="{00000000-0005-0000-0000-0000C6820000}"/>
    <cellStyle name="Percent 5 8" xfId="33478" xr:uid="{00000000-0005-0000-0000-0000C7820000}"/>
    <cellStyle name="Percent 5 8 10" xfId="33479" xr:uid="{00000000-0005-0000-0000-0000C8820000}"/>
    <cellStyle name="Percent 5 8 11" xfId="33480" xr:uid="{00000000-0005-0000-0000-0000C9820000}"/>
    <cellStyle name="Percent 5 8 12" xfId="33481" xr:uid="{00000000-0005-0000-0000-0000CA820000}"/>
    <cellStyle name="Percent 5 8 2" xfId="33482" xr:uid="{00000000-0005-0000-0000-0000CB820000}"/>
    <cellStyle name="Percent 5 8 2 10" xfId="33483" xr:uid="{00000000-0005-0000-0000-0000CC820000}"/>
    <cellStyle name="Percent 5 8 2 2" xfId="33484" xr:uid="{00000000-0005-0000-0000-0000CD820000}"/>
    <cellStyle name="Percent 5 8 2 2 2" xfId="33485" xr:uid="{00000000-0005-0000-0000-0000CE820000}"/>
    <cellStyle name="Percent 5 8 2 2 3" xfId="33486" xr:uid="{00000000-0005-0000-0000-0000CF820000}"/>
    <cellStyle name="Percent 5 8 2 2 4" xfId="33487" xr:uid="{00000000-0005-0000-0000-0000D0820000}"/>
    <cellStyle name="Percent 5 8 2 2 5" xfId="33488" xr:uid="{00000000-0005-0000-0000-0000D1820000}"/>
    <cellStyle name="Percent 5 8 2 2 6" xfId="33489" xr:uid="{00000000-0005-0000-0000-0000D2820000}"/>
    <cellStyle name="Percent 5 8 2 2 7" xfId="33490" xr:uid="{00000000-0005-0000-0000-0000D3820000}"/>
    <cellStyle name="Percent 5 8 2 3" xfId="33491" xr:uid="{00000000-0005-0000-0000-0000D4820000}"/>
    <cellStyle name="Percent 5 8 2 3 2" xfId="33492" xr:uid="{00000000-0005-0000-0000-0000D5820000}"/>
    <cellStyle name="Percent 5 8 2 3 3" xfId="33493" xr:uid="{00000000-0005-0000-0000-0000D6820000}"/>
    <cellStyle name="Percent 5 8 2 3 4" xfId="33494" xr:uid="{00000000-0005-0000-0000-0000D7820000}"/>
    <cellStyle name="Percent 5 8 2 3 5" xfId="33495" xr:uid="{00000000-0005-0000-0000-0000D8820000}"/>
    <cellStyle name="Percent 5 8 2 3 6" xfId="33496" xr:uid="{00000000-0005-0000-0000-0000D9820000}"/>
    <cellStyle name="Percent 5 8 2 3 7" xfId="33497" xr:uid="{00000000-0005-0000-0000-0000DA820000}"/>
    <cellStyle name="Percent 5 8 2 4" xfId="33498" xr:uid="{00000000-0005-0000-0000-0000DB820000}"/>
    <cellStyle name="Percent 5 8 2 4 2" xfId="33499" xr:uid="{00000000-0005-0000-0000-0000DC820000}"/>
    <cellStyle name="Percent 5 8 2 4 3" xfId="33500" xr:uid="{00000000-0005-0000-0000-0000DD820000}"/>
    <cellStyle name="Percent 5 8 2 4 4" xfId="33501" xr:uid="{00000000-0005-0000-0000-0000DE820000}"/>
    <cellStyle name="Percent 5 8 2 4 5" xfId="33502" xr:uid="{00000000-0005-0000-0000-0000DF820000}"/>
    <cellStyle name="Percent 5 8 2 4 6" xfId="33503" xr:uid="{00000000-0005-0000-0000-0000E0820000}"/>
    <cellStyle name="Percent 5 8 2 4 7" xfId="33504" xr:uid="{00000000-0005-0000-0000-0000E1820000}"/>
    <cellStyle name="Percent 5 8 2 5" xfId="33505" xr:uid="{00000000-0005-0000-0000-0000E2820000}"/>
    <cellStyle name="Percent 5 8 2 6" xfId="33506" xr:uid="{00000000-0005-0000-0000-0000E3820000}"/>
    <cellStyle name="Percent 5 8 2 7" xfId="33507" xr:uid="{00000000-0005-0000-0000-0000E4820000}"/>
    <cellStyle name="Percent 5 8 2 8" xfId="33508" xr:uid="{00000000-0005-0000-0000-0000E5820000}"/>
    <cellStyle name="Percent 5 8 2 9" xfId="33509" xr:uid="{00000000-0005-0000-0000-0000E6820000}"/>
    <cellStyle name="Percent 5 8 3" xfId="33510" xr:uid="{00000000-0005-0000-0000-0000E7820000}"/>
    <cellStyle name="Percent 5 8 3 2" xfId="33511" xr:uid="{00000000-0005-0000-0000-0000E8820000}"/>
    <cellStyle name="Percent 5 8 3 2 2" xfId="33512" xr:uid="{00000000-0005-0000-0000-0000E9820000}"/>
    <cellStyle name="Percent 5 8 3 2 3" xfId="33513" xr:uid="{00000000-0005-0000-0000-0000EA820000}"/>
    <cellStyle name="Percent 5 8 3 2 4" xfId="33514" xr:uid="{00000000-0005-0000-0000-0000EB820000}"/>
    <cellStyle name="Percent 5 8 3 2 5" xfId="33515" xr:uid="{00000000-0005-0000-0000-0000EC820000}"/>
    <cellStyle name="Percent 5 8 3 2 6" xfId="33516" xr:uid="{00000000-0005-0000-0000-0000ED820000}"/>
    <cellStyle name="Percent 5 8 3 2 7" xfId="33517" xr:uid="{00000000-0005-0000-0000-0000EE820000}"/>
    <cellStyle name="Percent 5 8 3 3" xfId="33518" xr:uid="{00000000-0005-0000-0000-0000EF820000}"/>
    <cellStyle name="Percent 5 8 3 4" xfId="33519" xr:uid="{00000000-0005-0000-0000-0000F0820000}"/>
    <cellStyle name="Percent 5 8 3 5" xfId="33520" xr:uid="{00000000-0005-0000-0000-0000F1820000}"/>
    <cellStyle name="Percent 5 8 3 6" xfId="33521" xr:uid="{00000000-0005-0000-0000-0000F2820000}"/>
    <cellStyle name="Percent 5 8 3 7" xfId="33522" xr:uid="{00000000-0005-0000-0000-0000F3820000}"/>
    <cellStyle name="Percent 5 8 3 8" xfId="33523" xr:uid="{00000000-0005-0000-0000-0000F4820000}"/>
    <cellStyle name="Percent 5 8 4" xfId="33524" xr:uid="{00000000-0005-0000-0000-0000F5820000}"/>
    <cellStyle name="Percent 5 8 4 2" xfId="33525" xr:uid="{00000000-0005-0000-0000-0000F6820000}"/>
    <cellStyle name="Percent 5 8 4 3" xfId="33526" xr:uid="{00000000-0005-0000-0000-0000F7820000}"/>
    <cellStyle name="Percent 5 8 4 4" xfId="33527" xr:uid="{00000000-0005-0000-0000-0000F8820000}"/>
    <cellStyle name="Percent 5 8 4 5" xfId="33528" xr:uid="{00000000-0005-0000-0000-0000F9820000}"/>
    <cellStyle name="Percent 5 8 4 6" xfId="33529" xr:uid="{00000000-0005-0000-0000-0000FA820000}"/>
    <cellStyle name="Percent 5 8 4 7" xfId="33530" xr:uid="{00000000-0005-0000-0000-0000FB820000}"/>
    <cellStyle name="Percent 5 8 5" xfId="33531" xr:uid="{00000000-0005-0000-0000-0000FC820000}"/>
    <cellStyle name="Percent 5 8 5 2" xfId="33532" xr:uid="{00000000-0005-0000-0000-0000FD820000}"/>
    <cellStyle name="Percent 5 8 5 3" xfId="33533" xr:uid="{00000000-0005-0000-0000-0000FE820000}"/>
    <cellStyle name="Percent 5 8 5 4" xfId="33534" xr:uid="{00000000-0005-0000-0000-0000FF820000}"/>
    <cellStyle name="Percent 5 8 5 5" xfId="33535" xr:uid="{00000000-0005-0000-0000-000000830000}"/>
    <cellStyle name="Percent 5 8 5 6" xfId="33536" xr:uid="{00000000-0005-0000-0000-000001830000}"/>
    <cellStyle name="Percent 5 8 5 7" xfId="33537" xr:uid="{00000000-0005-0000-0000-000002830000}"/>
    <cellStyle name="Percent 5 8 6" xfId="33538" xr:uid="{00000000-0005-0000-0000-000003830000}"/>
    <cellStyle name="Percent 5 8 6 2" xfId="33539" xr:uid="{00000000-0005-0000-0000-000004830000}"/>
    <cellStyle name="Percent 5 8 6 3" xfId="33540" xr:uid="{00000000-0005-0000-0000-000005830000}"/>
    <cellStyle name="Percent 5 8 6 4" xfId="33541" xr:uid="{00000000-0005-0000-0000-000006830000}"/>
    <cellStyle name="Percent 5 8 6 5" xfId="33542" xr:uid="{00000000-0005-0000-0000-000007830000}"/>
    <cellStyle name="Percent 5 8 6 6" xfId="33543" xr:uid="{00000000-0005-0000-0000-000008830000}"/>
    <cellStyle name="Percent 5 8 6 7" xfId="33544" xr:uid="{00000000-0005-0000-0000-000009830000}"/>
    <cellStyle name="Percent 5 8 7" xfId="33545" xr:uid="{00000000-0005-0000-0000-00000A830000}"/>
    <cellStyle name="Percent 5 8 8" xfId="33546" xr:uid="{00000000-0005-0000-0000-00000B830000}"/>
    <cellStyle name="Percent 5 8 9" xfId="33547" xr:uid="{00000000-0005-0000-0000-00000C830000}"/>
    <cellStyle name="Percent 5 9" xfId="33548" xr:uid="{00000000-0005-0000-0000-00000D830000}"/>
    <cellStyle name="Percent 5 9 10" xfId="33549" xr:uid="{00000000-0005-0000-0000-00000E830000}"/>
    <cellStyle name="Percent 5 9 2" xfId="33550" xr:uid="{00000000-0005-0000-0000-00000F830000}"/>
    <cellStyle name="Percent 5 9 2 2" xfId="33551" xr:uid="{00000000-0005-0000-0000-000010830000}"/>
    <cellStyle name="Percent 5 9 2 3" xfId="33552" xr:uid="{00000000-0005-0000-0000-000011830000}"/>
    <cellStyle name="Percent 5 9 2 4" xfId="33553" xr:uid="{00000000-0005-0000-0000-000012830000}"/>
    <cellStyle name="Percent 5 9 2 5" xfId="33554" xr:uid="{00000000-0005-0000-0000-000013830000}"/>
    <cellStyle name="Percent 5 9 2 6" xfId="33555" xr:uid="{00000000-0005-0000-0000-000014830000}"/>
    <cellStyle name="Percent 5 9 2 7" xfId="33556" xr:uid="{00000000-0005-0000-0000-000015830000}"/>
    <cellStyle name="Percent 5 9 3" xfId="33557" xr:uid="{00000000-0005-0000-0000-000016830000}"/>
    <cellStyle name="Percent 5 9 3 2" xfId="33558" xr:uid="{00000000-0005-0000-0000-000017830000}"/>
    <cellStyle name="Percent 5 9 3 3" xfId="33559" xr:uid="{00000000-0005-0000-0000-000018830000}"/>
    <cellStyle name="Percent 5 9 3 4" xfId="33560" xr:uid="{00000000-0005-0000-0000-000019830000}"/>
    <cellStyle name="Percent 5 9 3 5" xfId="33561" xr:uid="{00000000-0005-0000-0000-00001A830000}"/>
    <cellStyle name="Percent 5 9 3 6" xfId="33562" xr:uid="{00000000-0005-0000-0000-00001B830000}"/>
    <cellStyle name="Percent 5 9 3 7" xfId="33563" xr:uid="{00000000-0005-0000-0000-00001C830000}"/>
    <cellStyle name="Percent 5 9 4" xfId="33564" xr:uid="{00000000-0005-0000-0000-00001D830000}"/>
    <cellStyle name="Percent 5 9 4 2" xfId="33565" xr:uid="{00000000-0005-0000-0000-00001E830000}"/>
    <cellStyle name="Percent 5 9 4 3" xfId="33566" xr:uid="{00000000-0005-0000-0000-00001F830000}"/>
    <cellStyle name="Percent 5 9 4 4" xfId="33567" xr:uid="{00000000-0005-0000-0000-000020830000}"/>
    <cellStyle name="Percent 5 9 4 5" xfId="33568" xr:uid="{00000000-0005-0000-0000-000021830000}"/>
    <cellStyle name="Percent 5 9 4 6" xfId="33569" xr:uid="{00000000-0005-0000-0000-000022830000}"/>
    <cellStyle name="Percent 5 9 4 7" xfId="33570" xr:uid="{00000000-0005-0000-0000-000023830000}"/>
    <cellStyle name="Percent 5 9 5" xfId="33571" xr:uid="{00000000-0005-0000-0000-000024830000}"/>
    <cellStyle name="Percent 5 9 6" xfId="33572" xr:uid="{00000000-0005-0000-0000-000025830000}"/>
    <cellStyle name="Percent 5 9 7" xfId="33573" xr:uid="{00000000-0005-0000-0000-000026830000}"/>
    <cellStyle name="Percent 5 9 8" xfId="33574" xr:uid="{00000000-0005-0000-0000-000027830000}"/>
    <cellStyle name="Percent 5 9 9" xfId="33575" xr:uid="{00000000-0005-0000-0000-000028830000}"/>
    <cellStyle name="Percent 6" xfId="33576" xr:uid="{00000000-0005-0000-0000-000029830000}"/>
    <cellStyle name="Percent 6 10" xfId="33577" xr:uid="{00000000-0005-0000-0000-00002A830000}"/>
    <cellStyle name="Percent 6 2" xfId="33578" xr:uid="{00000000-0005-0000-0000-00002B830000}"/>
    <cellStyle name="Percent 6 2 2" xfId="33579" xr:uid="{00000000-0005-0000-0000-00002C830000}"/>
    <cellStyle name="Percent 6 2 2 2" xfId="33580" xr:uid="{00000000-0005-0000-0000-00002D830000}"/>
    <cellStyle name="Percent 6 2 2 3" xfId="33581" xr:uid="{00000000-0005-0000-0000-00002E830000}"/>
    <cellStyle name="Percent 6 2 2 4" xfId="33582" xr:uid="{00000000-0005-0000-0000-00002F830000}"/>
    <cellStyle name="Percent 6 2 2 5" xfId="33583" xr:uid="{00000000-0005-0000-0000-000030830000}"/>
    <cellStyle name="Percent 6 2 2 6" xfId="33584" xr:uid="{00000000-0005-0000-0000-000031830000}"/>
    <cellStyle name="Percent 6 2 2 7" xfId="33585" xr:uid="{00000000-0005-0000-0000-000032830000}"/>
    <cellStyle name="Percent 6 2 3" xfId="33586" xr:uid="{00000000-0005-0000-0000-000033830000}"/>
    <cellStyle name="Percent 6 2 3 2" xfId="33587" xr:uid="{00000000-0005-0000-0000-000034830000}"/>
    <cellStyle name="Percent 6 2 3 3" xfId="33588" xr:uid="{00000000-0005-0000-0000-000035830000}"/>
    <cellStyle name="Percent 6 2 3 4" xfId="33589" xr:uid="{00000000-0005-0000-0000-000036830000}"/>
    <cellStyle name="Percent 6 2 3 5" xfId="33590" xr:uid="{00000000-0005-0000-0000-000037830000}"/>
    <cellStyle name="Percent 6 2 3 6" xfId="33591" xr:uid="{00000000-0005-0000-0000-000038830000}"/>
    <cellStyle name="Percent 6 2 3 7" xfId="33592" xr:uid="{00000000-0005-0000-0000-000039830000}"/>
    <cellStyle name="Percent 6 2 4" xfId="33593" xr:uid="{00000000-0005-0000-0000-00003A830000}"/>
    <cellStyle name="Percent 6 2 5" xfId="33594" xr:uid="{00000000-0005-0000-0000-00003B830000}"/>
    <cellStyle name="Percent 6 2 6" xfId="33595" xr:uid="{00000000-0005-0000-0000-00003C830000}"/>
    <cellStyle name="Percent 6 2 7" xfId="33596" xr:uid="{00000000-0005-0000-0000-00003D830000}"/>
    <cellStyle name="Percent 6 2 8" xfId="33597" xr:uid="{00000000-0005-0000-0000-00003E830000}"/>
    <cellStyle name="Percent 6 2 9" xfId="33598" xr:uid="{00000000-0005-0000-0000-00003F830000}"/>
    <cellStyle name="Percent 6 3" xfId="33599" xr:uid="{00000000-0005-0000-0000-000040830000}"/>
    <cellStyle name="Percent 6 3 10" xfId="33600" xr:uid="{00000000-0005-0000-0000-000041830000}"/>
    <cellStyle name="Percent 6 3 11" xfId="33601" xr:uid="{00000000-0005-0000-0000-000042830000}"/>
    <cellStyle name="Percent 6 3 2" xfId="33602" xr:uid="{00000000-0005-0000-0000-000043830000}"/>
    <cellStyle name="Percent 6 3 2 2" xfId="33603" xr:uid="{00000000-0005-0000-0000-000044830000}"/>
    <cellStyle name="Percent 6 3 2 3" xfId="33604" xr:uid="{00000000-0005-0000-0000-000045830000}"/>
    <cellStyle name="Percent 6 3 2 4" xfId="33605" xr:uid="{00000000-0005-0000-0000-000046830000}"/>
    <cellStyle name="Percent 6 3 2 5" xfId="33606" xr:uid="{00000000-0005-0000-0000-000047830000}"/>
    <cellStyle name="Percent 6 3 2 6" xfId="33607" xr:uid="{00000000-0005-0000-0000-000048830000}"/>
    <cellStyle name="Percent 6 3 2 7" xfId="33608" xr:uid="{00000000-0005-0000-0000-000049830000}"/>
    <cellStyle name="Percent 6 3 3" xfId="33609" xr:uid="{00000000-0005-0000-0000-00004A830000}"/>
    <cellStyle name="Percent 6 3 3 2" xfId="33610" xr:uid="{00000000-0005-0000-0000-00004B830000}"/>
    <cellStyle name="Percent 6 3 3 3" xfId="33611" xr:uid="{00000000-0005-0000-0000-00004C830000}"/>
    <cellStyle name="Percent 6 3 3 4" xfId="33612" xr:uid="{00000000-0005-0000-0000-00004D830000}"/>
    <cellStyle name="Percent 6 3 3 5" xfId="33613" xr:uid="{00000000-0005-0000-0000-00004E830000}"/>
    <cellStyle name="Percent 6 3 3 6" xfId="33614" xr:uid="{00000000-0005-0000-0000-00004F830000}"/>
    <cellStyle name="Percent 6 3 3 7" xfId="33615" xr:uid="{00000000-0005-0000-0000-000050830000}"/>
    <cellStyle name="Percent 6 3 4" xfId="33616" xr:uid="{00000000-0005-0000-0000-000051830000}"/>
    <cellStyle name="Percent 6 3 4 2" xfId="33617" xr:uid="{00000000-0005-0000-0000-000052830000}"/>
    <cellStyle name="Percent 6 3 4 3" xfId="33618" xr:uid="{00000000-0005-0000-0000-000053830000}"/>
    <cellStyle name="Percent 6 3 4 4" xfId="33619" xr:uid="{00000000-0005-0000-0000-000054830000}"/>
    <cellStyle name="Percent 6 3 4 5" xfId="33620" xr:uid="{00000000-0005-0000-0000-000055830000}"/>
    <cellStyle name="Percent 6 3 4 6" xfId="33621" xr:uid="{00000000-0005-0000-0000-000056830000}"/>
    <cellStyle name="Percent 6 3 4 7" xfId="33622" xr:uid="{00000000-0005-0000-0000-000057830000}"/>
    <cellStyle name="Percent 6 3 5" xfId="33623" xr:uid="{00000000-0005-0000-0000-000058830000}"/>
    <cellStyle name="Percent 6 3 5 2" xfId="33624" xr:uid="{00000000-0005-0000-0000-000059830000}"/>
    <cellStyle name="Percent 6 3 6" xfId="33625" xr:uid="{00000000-0005-0000-0000-00005A830000}"/>
    <cellStyle name="Percent 6 3 7" xfId="33626" xr:uid="{00000000-0005-0000-0000-00005B830000}"/>
    <cellStyle name="Percent 6 3 8" xfId="33627" xr:uid="{00000000-0005-0000-0000-00005C830000}"/>
    <cellStyle name="Percent 6 3 9" xfId="33628" xr:uid="{00000000-0005-0000-0000-00005D830000}"/>
    <cellStyle name="Percent 6 4" xfId="33629" xr:uid="{00000000-0005-0000-0000-00005E830000}"/>
    <cellStyle name="Percent 6 4 2" xfId="33630" xr:uid="{00000000-0005-0000-0000-00005F830000}"/>
    <cellStyle name="Percent 6 4 3" xfId="33631" xr:uid="{00000000-0005-0000-0000-000060830000}"/>
    <cellStyle name="Percent 6 4 4" xfId="33632" xr:uid="{00000000-0005-0000-0000-000061830000}"/>
    <cellStyle name="Percent 6 4 5" xfId="33633" xr:uid="{00000000-0005-0000-0000-000062830000}"/>
    <cellStyle name="Percent 6 4 6" xfId="33634" xr:uid="{00000000-0005-0000-0000-000063830000}"/>
    <cellStyle name="Percent 6 4 7" xfId="33635" xr:uid="{00000000-0005-0000-0000-000064830000}"/>
    <cellStyle name="Percent 6 5" xfId="33636" xr:uid="{00000000-0005-0000-0000-000065830000}"/>
    <cellStyle name="Percent 6 6" xfId="33637" xr:uid="{00000000-0005-0000-0000-000066830000}"/>
    <cellStyle name="Percent 6 7" xfId="33638" xr:uid="{00000000-0005-0000-0000-000067830000}"/>
    <cellStyle name="Percent 6 8" xfId="33639" xr:uid="{00000000-0005-0000-0000-000068830000}"/>
    <cellStyle name="Percent 6 9" xfId="33640" xr:uid="{00000000-0005-0000-0000-000069830000}"/>
    <cellStyle name="Percent 7" xfId="33641" xr:uid="{00000000-0005-0000-0000-00006A830000}"/>
    <cellStyle name="Percent 7 10" xfId="33642" xr:uid="{00000000-0005-0000-0000-00006B830000}"/>
    <cellStyle name="Percent 7 10 2" xfId="33643" xr:uid="{00000000-0005-0000-0000-00006C830000}"/>
    <cellStyle name="Percent 7 10 3" xfId="33644" xr:uid="{00000000-0005-0000-0000-00006D830000}"/>
    <cellStyle name="Percent 7 10 4" xfId="33645" xr:uid="{00000000-0005-0000-0000-00006E830000}"/>
    <cellStyle name="Percent 7 10 5" xfId="33646" xr:uid="{00000000-0005-0000-0000-00006F830000}"/>
    <cellStyle name="Percent 7 10 6" xfId="33647" xr:uid="{00000000-0005-0000-0000-000070830000}"/>
    <cellStyle name="Percent 7 10 7" xfId="33648" xr:uid="{00000000-0005-0000-0000-000071830000}"/>
    <cellStyle name="Percent 7 11" xfId="33649" xr:uid="{00000000-0005-0000-0000-000072830000}"/>
    <cellStyle name="Percent 7 11 2" xfId="33650" xr:uid="{00000000-0005-0000-0000-000073830000}"/>
    <cellStyle name="Percent 7 11 3" xfId="33651" xr:uid="{00000000-0005-0000-0000-000074830000}"/>
    <cellStyle name="Percent 7 11 4" xfId="33652" xr:uid="{00000000-0005-0000-0000-000075830000}"/>
    <cellStyle name="Percent 7 11 5" xfId="33653" xr:uid="{00000000-0005-0000-0000-000076830000}"/>
    <cellStyle name="Percent 7 11 6" xfId="33654" xr:uid="{00000000-0005-0000-0000-000077830000}"/>
    <cellStyle name="Percent 7 11 7" xfId="33655" xr:uid="{00000000-0005-0000-0000-000078830000}"/>
    <cellStyle name="Percent 7 12" xfId="33656" xr:uid="{00000000-0005-0000-0000-000079830000}"/>
    <cellStyle name="Percent 7 12 2" xfId="33657" xr:uid="{00000000-0005-0000-0000-00007A830000}"/>
    <cellStyle name="Percent 7 12 3" xfId="33658" xr:uid="{00000000-0005-0000-0000-00007B830000}"/>
    <cellStyle name="Percent 7 12 4" xfId="33659" xr:uid="{00000000-0005-0000-0000-00007C830000}"/>
    <cellStyle name="Percent 7 12 5" xfId="33660" xr:uid="{00000000-0005-0000-0000-00007D830000}"/>
    <cellStyle name="Percent 7 12 6" xfId="33661" xr:uid="{00000000-0005-0000-0000-00007E830000}"/>
    <cellStyle name="Percent 7 12 7" xfId="33662" xr:uid="{00000000-0005-0000-0000-00007F830000}"/>
    <cellStyle name="Percent 7 13" xfId="33663" xr:uid="{00000000-0005-0000-0000-000080830000}"/>
    <cellStyle name="Percent 7 14" xfId="33664" xr:uid="{00000000-0005-0000-0000-000081830000}"/>
    <cellStyle name="Percent 7 15" xfId="33665" xr:uid="{00000000-0005-0000-0000-000082830000}"/>
    <cellStyle name="Percent 7 16" xfId="33666" xr:uid="{00000000-0005-0000-0000-000083830000}"/>
    <cellStyle name="Percent 7 17" xfId="33667" xr:uid="{00000000-0005-0000-0000-000084830000}"/>
    <cellStyle name="Percent 7 18" xfId="33668" xr:uid="{00000000-0005-0000-0000-000085830000}"/>
    <cellStyle name="Percent 7 2" xfId="33669" xr:uid="{00000000-0005-0000-0000-000086830000}"/>
    <cellStyle name="Percent 7 2 10" xfId="33670" xr:uid="{00000000-0005-0000-0000-000087830000}"/>
    <cellStyle name="Percent 7 2 10 2" xfId="33671" xr:uid="{00000000-0005-0000-0000-000088830000}"/>
    <cellStyle name="Percent 7 2 10 3" xfId="33672" xr:uid="{00000000-0005-0000-0000-000089830000}"/>
    <cellStyle name="Percent 7 2 10 4" xfId="33673" xr:uid="{00000000-0005-0000-0000-00008A830000}"/>
    <cellStyle name="Percent 7 2 10 5" xfId="33674" xr:uid="{00000000-0005-0000-0000-00008B830000}"/>
    <cellStyle name="Percent 7 2 10 6" xfId="33675" xr:uid="{00000000-0005-0000-0000-00008C830000}"/>
    <cellStyle name="Percent 7 2 10 7" xfId="33676" xr:uid="{00000000-0005-0000-0000-00008D830000}"/>
    <cellStyle name="Percent 7 2 11" xfId="33677" xr:uid="{00000000-0005-0000-0000-00008E830000}"/>
    <cellStyle name="Percent 7 2 11 2" xfId="33678" xr:uid="{00000000-0005-0000-0000-00008F830000}"/>
    <cellStyle name="Percent 7 2 11 3" xfId="33679" xr:uid="{00000000-0005-0000-0000-000090830000}"/>
    <cellStyle name="Percent 7 2 11 4" xfId="33680" xr:uid="{00000000-0005-0000-0000-000091830000}"/>
    <cellStyle name="Percent 7 2 11 5" xfId="33681" xr:uid="{00000000-0005-0000-0000-000092830000}"/>
    <cellStyle name="Percent 7 2 11 6" xfId="33682" xr:uid="{00000000-0005-0000-0000-000093830000}"/>
    <cellStyle name="Percent 7 2 11 7" xfId="33683" xr:uid="{00000000-0005-0000-0000-000094830000}"/>
    <cellStyle name="Percent 7 2 12" xfId="33684" xr:uid="{00000000-0005-0000-0000-000095830000}"/>
    <cellStyle name="Percent 7 2 13" xfId="33685" xr:uid="{00000000-0005-0000-0000-000096830000}"/>
    <cellStyle name="Percent 7 2 14" xfId="33686" xr:uid="{00000000-0005-0000-0000-000097830000}"/>
    <cellStyle name="Percent 7 2 15" xfId="33687" xr:uid="{00000000-0005-0000-0000-000098830000}"/>
    <cellStyle name="Percent 7 2 16" xfId="33688" xr:uid="{00000000-0005-0000-0000-000099830000}"/>
    <cellStyle name="Percent 7 2 17" xfId="33689" xr:uid="{00000000-0005-0000-0000-00009A830000}"/>
    <cellStyle name="Percent 7 2 2" xfId="33690" xr:uid="{00000000-0005-0000-0000-00009B830000}"/>
    <cellStyle name="Percent 7 2 2 10" xfId="33691" xr:uid="{00000000-0005-0000-0000-00009C830000}"/>
    <cellStyle name="Percent 7 2 2 11" xfId="33692" xr:uid="{00000000-0005-0000-0000-00009D830000}"/>
    <cellStyle name="Percent 7 2 2 12" xfId="33693" xr:uid="{00000000-0005-0000-0000-00009E830000}"/>
    <cellStyle name="Percent 7 2 2 13" xfId="33694" xr:uid="{00000000-0005-0000-0000-00009F830000}"/>
    <cellStyle name="Percent 7 2 2 14" xfId="33695" xr:uid="{00000000-0005-0000-0000-0000A0830000}"/>
    <cellStyle name="Percent 7 2 2 15" xfId="33696" xr:uid="{00000000-0005-0000-0000-0000A1830000}"/>
    <cellStyle name="Percent 7 2 2 2" xfId="33697" xr:uid="{00000000-0005-0000-0000-0000A2830000}"/>
    <cellStyle name="Percent 7 2 2 2 10" xfId="33698" xr:uid="{00000000-0005-0000-0000-0000A3830000}"/>
    <cellStyle name="Percent 7 2 2 2 11" xfId="33699" xr:uid="{00000000-0005-0000-0000-0000A4830000}"/>
    <cellStyle name="Percent 7 2 2 2 12" xfId="33700" xr:uid="{00000000-0005-0000-0000-0000A5830000}"/>
    <cellStyle name="Percent 7 2 2 2 13" xfId="33701" xr:uid="{00000000-0005-0000-0000-0000A6830000}"/>
    <cellStyle name="Percent 7 2 2 2 14" xfId="33702" xr:uid="{00000000-0005-0000-0000-0000A7830000}"/>
    <cellStyle name="Percent 7 2 2 2 2" xfId="33703" xr:uid="{00000000-0005-0000-0000-0000A8830000}"/>
    <cellStyle name="Percent 7 2 2 2 2 10" xfId="33704" xr:uid="{00000000-0005-0000-0000-0000A9830000}"/>
    <cellStyle name="Percent 7 2 2 2 2 11" xfId="33705" xr:uid="{00000000-0005-0000-0000-0000AA830000}"/>
    <cellStyle name="Percent 7 2 2 2 2 12" xfId="33706" xr:uid="{00000000-0005-0000-0000-0000AB830000}"/>
    <cellStyle name="Percent 7 2 2 2 2 2" xfId="33707" xr:uid="{00000000-0005-0000-0000-0000AC830000}"/>
    <cellStyle name="Percent 7 2 2 2 2 2 10" xfId="33708" xr:uid="{00000000-0005-0000-0000-0000AD830000}"/>
    <cellStyle name="Percent 7 2 2 2 2 2 2" xfId="33709" xr:uid="{00000000-0005-0000-0000-0000AE830000}"/>
    <cellStyle name="Percent 7 2 2 2 2 2 2 2" xfId="33710" xr:uid="{00000000-0005-0000-0000-0000AF830000}"/>
    <cellStyle name="Percent 7 2 2 2 2 2 2 3" xfId="33711" xr:uid="{00000000-0005-0000-0000-0000B0830000}"/>
    <cellStyle name="Percent 7 2 2 2 2 2 2 4" xfId="33712" xr:uid="{00000000-0005-0000-0000-0000B1830000}"/>
    <cellStyle name="Percent 7 2 2 2 2 2 2 5" xfId="33713" xr:uid="{00000000-0005-0000-0000-0000B2830000}"/>
    <cellStyle name="Percent 7 2 2 2 2 2 2 6" xfId="33714" xr:uid="{00000000-0005-0000-0000-0000B3830000}"/>
    <cellStyle name="Percent 7 2 2 2 2 2 2 7" xfId="33715" xr:uid="{00000000-0005-0000-0000-0000B4830000}"/>
    <cellStyle name="Percent 7 2 2 2 2 2 3" xfId="33716" xr:uid="{00000000-0005-0000-0000-0000B5830000}"/>
    <cellStyle name="Percent 7 2 2 2 2 2 3 2" xfId="33717" xr:uid="{00000000-0005-0000-0000-0000B6830000}"/>
    <cellStyle name="Percent 7 2 2 2 2 2 3 3" xfId="33718" xr:uid="{00000000-0005-0000-0000-0000B7830000}"/>
    <cellStyle name="Percent 7 2 2 2 2 2 3 4" xfId="33719" xr:uid="{00000000-0005-0000-0000-0000B8830000}"/>
    <cellStyle name="Percent 7 2 2 2 2 2 3 5" xfId="33720" xr:uid="{00000000-0005-0000-0000-0000B9830000}"/>
    <cellStyle name="Percent 7 2 2 2 2 2 3 6" xfId="33721" xr:uid="{00000000-0005-0000-0000-0000BA830000}"/>
    <cellStyle name="Percent 7 2 2 2 2 2 3 7" xfId="33722" xr:uid="{00000000-0005-0000-0000-0000BB830000}"/>
    <cellStyle name="Percent 7 2 2 2 2 2 4" xfId="33723" xr:uid="{00000000-0005-0000-0000-0000BC830000}"/>
    <cellStyle name="Percent 7 2 2 2 2 2 4 2" xfId="33724" xr:uid="{00000000-0005-0000-0000-0000BD830000}"/>
    <cellStyle name="Percent 7 2 2 2 2 2 4 3" xfId="33725" xr:uid="{00000000-0005-0000-0000-0000BE830000}"/>
    <cellStyle name="Percent 7 2 2 2 2 2 4 4" xfId="33726" xr:uid="{00000000-0005-0000-0000-0000BF830000}"/>
    <cellStyle name="Percent 7 2 2 2 2 2 4 5" xfId="33727" xr:uid="{00000000-0005-0000-0000-0000C0830000}"/>
    <cellStyle name="Percent 7 2 2 2 2 2 4 6" xfId="33728" xr:uid="{00000000-0005-0000-0000-0000C1830000}"/>
    <cellStyle name="Percent 7 2 2 2 2 2 4 7" xfId="33729" xr:uid="{00000000-0005-0000-0000-0000C2830000}"/>
    <cellStyle name="Percent 7 2 2 2 2 2 5" xfId="33730" xr:uid="{00000000-0005-0000-0000-0000C3830000}"/>
    <cellStyle name="Percent 7 2 2 2 2 2 6" xfId="33731" xr:uid="{00000000-0005-0000-0000-0000C4830000}"/>
    <cellStyle name="Percent 7 2 2 2 2 2 7" xfId="33732" xr:uid="{00000000-0005-0000-0000-0000C5830000}"/>
    <cellStyle name="Percent 7 2 2 2 2 2 8" xfId="33733" xr:uid="{00000000-0005-0000-0000-0000C6830000}"/>
    <cellStyle name="Percent 7 2 2 2 2 2 9" xfId="33734" xr:uid="{00000000-0005-0000-0000-0000C7830000}"/>
    <cellStyle name="Percent 7 2 2 2 2 3" xfId="33735" xr:uid="{00000000-0005-0000-0000-0000C8830000}"/>
    <cellStyle name="Percent 7 2 2 2 2 3 2" xfId="33736" xr:uid="{00000000-0005-0000-0000-0000C9830000}"/>
    <cellStyle name="Percent 7 2 2 2 2 3 2 2" xfId="33737" xr:uid="{00000000-0005-0000-0000-0000CA830000}"/>
    <cellStyle name="Percent 7 2 2 2 2 3 2 3" xfId="33738" xr:uid="{00000000-0005-0000-0000-0000CB830000}"/>
    <cellStyle name="Percent 7 2 2 2 2 3 2 4" xfId="33739" xr:uid="{00000000-0005-0000-0000-0000CC830000}"/>
    <cellStyle name="Percent 7 2 2 2 2 3 2 5" xfId="33740" xr:uid="{00000000-0005-0000-0000-0000CD830000}"/>
    <cellStyle name="Percent 7 2 2 2 2 3 2 6" xfId="33741" xr:uid="{00000000-0005-0000-0000-0000CE830000}"/>
    <cellStyle name="Percent 7 2 2 2 2 3 2 7" xfId="33742" xr:uid="{00000000-0005-0000-0000-0000CF830000}"/>
    <cellStyle name="Percent 7 2 2 2 2 3 3" xfId="33743" xr:uid="{00000000-0005-0000-0000-0000D0830000}"/>
    <cellStyle name="Percent 7 2 2 2 2 3 4" xfId="33744" xr:uid="{00000000-0005-0000-0000-0000D1830000}"/>
    <cellStyle name="Percent 7 2 2 2 2 3 5" xfId="33745" xr:uid="{00000000-0005-0000-0000-0000D2830000}"/>
    <cellStyle name="Percent 7 2 2 2 2 3 6" xfId="33746" xr:uid="{00000000-0005-0000-0000-0000D3830000}"/>
    <cellStyle name="Percent 7 2 2 2 2 3 7" xfId="33747" xr:uid="{00000000-0005-0000-0000-0000D4830000}"/>
    <cellStyle name="Percent 7 2 2 2 2 3 8" xfId="33748" xr:uid="{00000000-0005-0000-0000-0000D5830000}"/>
    <cellStyle name="Percent 7 2 2 2 2 4" xfId="33749" xr:uid="{00000000-0005-0000-0000-0000D6830000}"/>
    <cellStyle name="Percent 7 2 2 2 2 4 2" xfId="33750" xr:uid="{00000000-0005-0000-0000-0000D7830000}"/>
    <cellStyle name="Percent 7 2 2 2 2 4 3" xfId="33751" xr:uid="{00000000-0005-0000-0000-0000D8830000}"/>
    <cellStyle name="Percent 7 2 2 2 2 4 4" xfId="33752" xr:uid="{00000000-0005-0000-0000-0000D9830000}"/>
    <cellStyle name="Percent 7 2 2 2 2 4 5" xfId="33753" xr:uid="{00000000-0005-0000-0000-0000DA830000}"/>
    <cellStyle name="Percent 7 2 2 2 2 4 6" xfId="33754" xr:uid="{00000000-0005-0000-0000-0000DB830000}"/>
    <cellStyle name="Percent 7 2 2 2 2 4 7" xfId="33755" xr:uid="{00000000-0005-0000-0000-0000DC830000}"/>
    <cellStyle name="Percent 7 2 2 2 2 5" xfId="33756" xr:uid="{00000000-0005-0000-0000-0000DD830000}"/>
    <cellStyle name="Percent 7 2 2 2 2 5 2" xfId="33757" xr:uid="{00000000-0005-0000-0000-0000DE830000}"/>
    <cellStyle name="Percent 7 2 2 2 2 5 3" xfId="33758" xr:uid="{00000000-0005-0000-0000-0000DF830000}"/>
    <cellStyle name="Percent 7 2 2 2 2 5 4" xfId="33759" xr:uid="{00000000-0005-0000-0000-0000E0830000}"/>
    <cellStyle name="Percent 7 2 2 2 2 5 5" xfId="33760" xr:uid="{00000000-0005-0000-0000-0000E1830000}"/>
    <cellStyle name="Percent 7 2 2 2 2 5 6" xfId="33761" xr:uid="{00000000-0005-0000-0000-0000E2830000}"/>
    <cellStyle name="Percent 7 2 2 2 2 5 7" xfId="33762" xr:uid="{00000000-0005-0000-0000-0000E3830000}"/>
    <cellStyle name="Percent 7 2 2 2 2 6" xfId="33763" xr:uid="{00000000-0005-0000-0000-0000E4830000}"/>
    <cellStyle name="Percent 7 2 2 2 2 6 2" xfId="33764" xr:uid="{00000000-0005-0000-0000-0000E5830000}"/>
    <cellStyle name="Percent 7 2 2 2 2 6 3" xfId="33765" xr:uid="{00000000-0005-0000-0000-0000E6830000}"/>
    <cellStyle name="Percent 7 2 2 2 2 6 4" xfId="33766" xr:uid="{00000000-0005-0000-0000-0000E7830000}"/>
    <cellStyle name="Percent 7 2 2 2 2 6 5" xfId="33767" xr:uid="{00000000-0005-0000-0000-0000E8830000}"/>
    <cellStyle name="Percent 7 2 2 2 2 6 6" xfId="33768" xr:uid="{00000000-0005-0000-0000-0000E9830000}"/>
    <cellStyle name="Percent 7 2 2 2 2 6 7" xfId="33769" xr:uid="{00000000-0005-0000-0000-0000EA830000}"/>
    <cellStyle name="Percent 7 2 2 2 2 7" xfId="33770" xr:uid="{00000000-0005-0000-0000-0000EB830000}"/>
    <cellStyle name="Percent 7 2 2 2 2 8" xfId="33771" xr:uid="{00000000-0005-0000-0000-0000EC830000}"/>
    <cellStyle name="Percent 7 2 2 2 2 9" xfId="33772" xr:uid="{00000000-0005-0000-0000-0000ED830000}"/>
    <cellStyle name="Percent 7 2 2 2 3" xfId="33773" xr:uid="{00000000-0005-0000-0000-0000EE830000}"/>
    <cellStyle name="Percent 7 2 2 2 3 10" xfId="33774" xr:uid="{00000000-0005-0000-0000-0000EF830000}"/>
    <cellStyle name="Percent 7 2 2 2 3 11" xfId="33775" xr:uid="{00000000-0005-0000-0000-0000F0830000}"/>
    <cellStyle name="Percent 7 2 2 2 3 12" xfId="33776" xr:uid="{00000000-0005-0000-0000-0000F1830000}"/>
    <cellStyle name="Percent 7 2 2 2 3 2" xfId="33777" xr:uid="{00000000-0005-0000-0000-0000F2830000}"/>
    <cellStyle name="Percent 7 2 2 2 3 2 10" xfId="33778" xr:uid="{00000000-0005-0000-0000-0000F3830000}"/>
    <cellStyle name="Percent 7 2 2 2 3 2 2" xfId="33779" xr:uid="{00000000-0005-0000-0000-0000F4830000}"/>
    <cellStyle name="Percent 7 2 2 2 3 2 2 2" xfId="33780" xr:uid="{00000000-0005-0000-0000-0000F5830000}"/>
    <cellStyle name="Percent 7 2 2 2 3 2 2 3" xfId="33781" xr:uid="{00000000-0005-0000-0000-0000F6830000}"/>
    <cellStyle name="Percent 7 2 2 2 3 2 2 4" xfId="33782" xr:uid="{00000000-0005-0000-0000-0000F7830000}"/>
    <cellStyle name="Percent 7 2 2 2 3 2 2 5" xfId="33783" xr:uid="{00000000-0005-0000-0000-0000F8830000}"/>
    <cellStyle name="Percent 7 2 2 2 3 2 2 6" xfId="33784" xr:uid="{00000000-0005-0000-0000-0000F9830000}"/>
    <cellStyle name="Percent 7 2 2 2 3 2 2 7" xfId="33785" xr:uid="{00000000-0005-0000-0000-0000FA830000}"/>
    <cellStyle name="Percent 7 2 2 2 3 2 3" xfId="33786" xr:uid="{00000000-0005-0000-0000-0000FB830000}"/>
    <cellStyle name="Percent 7 2 2 2 3 2 3 2" xfId="33787" xr:uid="{00000000-0005-0000-0000-0000FC830000}"/>
    <cellStyle name="Percent 7 2 2 2 3 2 3 3" xfId="33788" xr:uid="{00000000-0005-0000-0000-0000FD830000}"/>
    <cellStyle name="Percent 7 2 2 2 3 2 3 4" xfId="33789" xr:uid="{00000000-0005-0000-0000-0000FE830000}"/>
    <cellStyle name="Percent 7 2 2 2 3 2 3 5" xfId="33790" xr:uid="{00000000-0005-0000-0000-0000FF830000}"/>
    <cellStyle name="Percent 7 2 2 2 3 2 3 6" xfId="33791" xr:uid="{00000000-0005-0000-0000-000000840000}"/>
    <cellStyle name="Percent 7 2 2 2 3 2 3 7" xfId="33792" xr:uid="{00000000-0005-0000-0000-000001840000}"/>
    <cellStyle name="Percent 7 2 2 2 3 2 4" xfId="33793" xr:uid="{00000000-0005-0000-0000-000002840000}"/>
    <cellStyle name="Percent 7 2 2 2 3 2 4 2" xfId="33794" xr:uid="{00000000-0005-0000-0000-000003840000}"/>
    <cellStyle name="Percent 7 2 2 2 3 2 4 3" xfId="33795" xr:uid="{00000000-0005-0000-0000-000004840000}"/>
    <cellStyle name="Percent 7 2 2 2 3 2 4 4" xfId="33796" xr:uid="{00000000-0005-0000-0000-000005840000}"/>
    <cellStyle name="Percent 7 2 2 2 3 2 4 5" xfId="33797" xr:uid="{00000000-0005-0000-0000-000006840000}"/>
    <cellStyle name="Percent 7 2 2 2 3 2 4 6" xfId="33798" xr:uid="{00000000-0005-0000-0000-000007840000}"/>
    <cellStyle name="Percent 7 2 2 2 3 2 4 7" xfId="33799" xr:uid="{00000000-0005-0000-0000-000008840000}"/>
    <cellStyle name="Percent 7 2 2 2 3 2 5" xfId="33800" xr:uid="{00000000-0005-0000-0000-000009840000}"/>
    <cellStyle name="Percent 7 2 2 2 3 2 6" xfId="33801" xr:uid="{00000000-0005-0000-0000-00000A840000}"/>
    <cellStyle name="Percent 7 2 2 2 3 2 7" xfId="33802" xr:uid="{00000000-0005-0000-0000-00000B840000}"/>
    <cellStyle name="Percent 7 2 2 2 3 2 8" xfId="33803" xr:uid="{00000000-0005-0000-0000-00000C840000}"/>
    <cellStyle name="Percent 7 2 2 2 3 2 9" xfId="33804" xr:uid="{00000000-0005-0000-0000-00000D840000}"/>
    <cellStyle name="Percent 7 2 2 2 3 3" xfId="33805" xr:uid="{00000000-0005-0000-0000-00000E840000}"/>
    <cellStyle name="Percent 7 2 2 2 3 3 2" xfId="33806" xr:uid="{00000000-0005-0000-0000-00000F840000}"/>
    <cellStyle name="Percent 7 2 2 2 3 3 2 2" xfId="33807" xr:uid="{00000000-0005-0000-0000-000010840000}"/>
    <cellStyle name="Percent 7 2 2 2 3 3 2 3" xfId="33808" xr:uid="{00000000-0005-0000-0000-000011840000}"/>
    <cellStyle name="Percent 7 2 2 2 3 3 2 4" xfId="33809" xr:uid="{00000000-0005-0000-0000-000012840000}"/>
    <cellStyle name="Percent 7 2 2 2 3 3 2 5" xfId="33810" xr:uid="{00000000-0005-0000-0000-000013840000}"/>
    <cellStyle name="Percent 7 2 2 2 3 3 2 6" xfId="33811" xr:uid="{00000000-0005-0000-0000-000014840000}"/>
    <cellStyle name="Percent 7 2 2 2 3 3 2 7" xfId="33812" xr:uid="{00000000-0005-0000-0000-000015840000}"/>
    <cellStyle name="Percent 7 2 2 2 3 3 3" xfId="33813" xr:uid="{00000000-0005-0000-0000-000016840000}"/>
    <cellStyle name="Percent 7 2 2 2 3 3 4" xfId="33814" xr:uid="{00000000-0005-0000-0000-000017840000}"/>
    <cellStyle name="Percent 7 2 2 2 3 3 5" xfId="33815" xr:uid="{00000000-0005-0000-0000-000018840000}"/>
    <cellStyle name="Percent 7 2 2 2 3 3 6" xfId="33816" xr:uid="{00000000-0005-0000-0000-000019840000}"/>
    <cellStyle name="Percent 7 2 2 2 3 3 7" xfId="33817" xr:uid="{00000000-0005-0000-0000-00001A840000}"/>
    <cellStyle name="Percent 7 2 2 2 3 3 8" xfId="33818" xr:uid="{00000000-0005-0000-0000-00001B840000}"/>
    <cellStyle name="Percent 7 2 2 2 3 4" xfId="33819" xr:uid="{00000000-0005-0000-0000-00001C840000}"/>
    <cellStyle name="Percent 7 2 2 2 3 4 2" xfId="33820" xr:uid="{00000000-0005-0000-0000-00001D840000}"/>
    <cellStyle name="Percent 7 2 2 2 3 4 3" xfId="33821" xr:uid="{00000000-0005-0000-0000-00001E840000}"/>
    <cellStyle name="Percent 7 2 2 2 3 4 4" xfId="33822" xr:uid="{00000000-0005-0000-0000-00001F840000}"/>
    <cellStyle name="Percent 7 2 2 2 3 4 5" xfId="33823" xr:uid="{00000000-0005-0000-0000-000020840000}"/>
    <cellStyle name="Percent 7 2 2 2 3 4 6" xfId="33824" xr:uid="{00000000-0005-0000-0000-000021840000}"/>
    <cellStyle name="Percent 7 2 2 2 3 4 7" xfId="33825" xr:uid="{00000000-0005-0000-0000-000022840000}"/>
    <cellStyle name="Percent 7 2 2 2 3 5" xfId="33826" xr:uid="{00000000-0005-0000-0000-000023840000}"/>
    <cellStyle name="Percent 7 2 2 2 3 5 2" xfId="33827" xr:uid="{00000000-0005-0000-0000-000024840000}"/>
    <cellStyle name="Percent 7 2 2 2 3 5 3" xfId="33828" xr:uid="{00000000-0005-0000-0000-000025840000}"/>
    <cellStyle name="Percent 7 2 2 2 3 5 4" xfId="33829" xr:uid="{00000000-0005-0000-0000-000026840000}"/>
    <cellStyle name="Percent 7 2 2 2 3 5 5" xfId="33830" xr:uid="{00000000-0005-0000-0000-000027840000}"/>
    <cellStyle name="Percent 7 2 2 2 3 5 6" xfId="33831" xr:uid="{00000000-0005-0000-0000-000028840000}"/>
    <cellStyle name="Percent 7 2 2 2 3 5 7" xfId="33832" xr:uid="{00000000-0005-0000-0000-000029840000}"/>
    <cellStyle name="Percent 7 2 2 2 3 6" xfId="33833" xr:uid="{00000000-0005-0000-0000-00002A840000}"/>
    <cellStyle name="Percent 7 2 2 2 3 6 2" xfId="33834" xr:uid="{00000000-0005-0000-0000-00002B840000}"/>
    <cellStyle name="Percent 7 2 2 2 3 6 3" xfId="33835" xr:uid="{00000000-0005-0000-0000-00002C840000}"/>
    <cellStyle name="Percent 7 2 2 2 3 6 4" xfId="33836" xr:uid="{00000000-0005-0000-0000-00002D840000}"/>
    <cellStyle name="Percent 7 2 2 2 3 6 5" xfId="33837" xr:uid="{00000000-0005-0000-0000-00002E840000}"/>
    <cellStyle name="Percent 7 2 2 2 3 6 6" xfId="33838" xr:uid="{00000000-0005-0000-0000-00002F840000}"/>
    <cellStyle name="Percent 7 2 2 2 3 6 7" xfId="33839" xr:uid="{00000000-0005-0000-0000-000030840000}"/>
    <cellStyle name="Percent 7 2 2 2 3 7" xfId="33840" xr:uid="{00000000-0005-0000-0000-000031840000}"/>
    <cellStyle name="Percent 7 2 2 2 3 8" xfId="33841" xr:uid="{00000000-0005-0000-0000-000032840000}"/>
    <cellStyle name="Percent 7 2 2 2 3 9" xfId="33842" xr:uid="{00000000-0005-0000-0000-000033840000}"/>
    <cellStyle name="Percent 7 2 2 2 4" xfId="33843" xr:uid="{00000000-0005-0000-0000-000034840000}"/>
    <cellStyle name="Percent 7 2 2 2 4 10" xfId="33844" xr:uid="{00000000-0005-0000-0000-000035840000}"/>
    <cellStyle name="Percent 7 2 2 2 4 2" xfId="33845" xr:uid="{00000000-0005-0000-0000-000036840000}"/>
    <cellStyle name="Percent 7 2 2 2 4 2 2" xfId="33846" xr:uid="{00000000-0005-0000-0000-000037840000}"/>
    <cellStyle name="Percent 7 2 2 2 4 2 3" xfId="33847" xr:uid="{00000000-0005-0000-0000-000038840000}"/>
    <cellStyle name="Percent 7 2 2 2 4 2 4" xfId="33848" xr:uid="{00000000-0005-0000-0000-000039840000}"/>
    <cellStyle name="Percent 7 2 2 2 4 2 5" xfId="33849" xr:uid="{00000000-0005-0000-0000-00003A840000}"/>
    <cellStyle name="Percent 7 2 2 2 4 2 6" xfId="33850" xr:uid="{00000000-0005-0000-0000-00003B840000}"/>
    <cellStyle name="Percent 7 2 2 2 4 2 7" xfId="33851" xr:uid="{00000000-0005-0000-0000-00003C840000}"/>
    <cellStyle name="Percent 7 2 2 2 4 3" xfId="33852" xr:uid="{00000000-0005-0000-0000-00003D840000}"/>
    <cellStyle name="Percent 7 2 2 2 4 3 2" xfId="33853" xr:uid="{00000000-0005-0000-0000-00003E840000}"/>
    <cellStyle name="Percent 7 2 2 2 4 3 3" xfId="33854" xr:uid="{00000000-0005-0000-0000-00003F840000}"/>
    <cellStyle name="Percent 7 2 2 2 4 3 4" xfId="33855" xr:uid="{00000000-0005-0000-0000-000040840000}"/>
    <cellStyle name="Percent 7 2 2 2 4 3 5" xfId="33856" xr:uid="{00000000-0005-0000-0000-000041840000}"/>
    <cellStyle name="Percent 7 2 2 2 4 3 6" xfId="33857" xr:uid="{00000000-0005-0000-0000-000042840000}"/>
    <cellStyle name="Percent 7 2 2 2 4 3 7" xfId="33858" xr:uid="{00000000-0005-0000-0000-000043840000}"/>
    <cellStyle name="Percent 7 2 2 2 4 4" xfId="33859" xr:uid="{00000000-0005-0000-0000-000044840000}"/>
    <cellStyle name="Percent 7 2 2 2 4 4 2" xfId="33860" xr:uid="{00000000-0005-0000-0000-000045840000}"/>
    <cellStyle name="Percent 7 2 2 2 4 4 3" xfId="33861" xr:uid="{00000000-0005-0000-0000-000046840000}"/>
    <cellStyle name="Percent 7 2 2 2 4 4 4" xfId="33862" xr:uid="{00000000-0005-0000-0000-000047840000}"/>
    <cellStyle name="Percent 7 2 2 2 4 4 5" xfId="33863" xr:uid="{00000000-0005-0000-0000-000048840000}"/>
    <cellStyle name="Percent 7 2 2 2 4 4 6" xfId="33864" xr:uid="{00000000-0005-0000-0000-000049840000}"/>
    <cellStyle name="Percent 7 2 2 2 4 4 7" xfId="33865" xr:uid="{00000000-0005-0000-0000-00004A840000}"/>
    <cellStyle name="Percent 7 2 2 2 4 5" xfId="33866" xr:uid="{00000000-0005-0000-0000-00004B840000}"/>
    <cellStyle name="Percent 7 2 2 2 4 6" xfId="33867" xr:uid="{00000000-0005-0000-0000-00004C840000}"/>
    <cellStyle name="Percent 7 2 2 2 4 7" xfId="33868" xr:uid="{00000000-0005-0000-0000-00004D840000}"/>
    <cellStyle name="Percent 7 2 2 2 4 8" xfId="33869" xr:uid="{00000000-0005-0000-0000-00004E840000}"/>
    <cellStyle name="Percent 7 2 2 2 4 9" xfId="33870" xr:uid="{00000000-0005-0000-0000-00004F840000}"/>
    <cellStyle name="Percent 7 2 2 2 5" xfId="33871" xr:uid="{00000000-0005-0000-0000-000050840000}"/>
    <cellStyle name="Percent 7 2 2 2 5 2" xfId="33872" xr:uid="{00000000-0005-0000-0000-000051840000}"/>
    <cellStyle name="Percent 7 2 2 2 5 2 2" xfId="33873" xr:uid="{00000000-0005-0000-0000-000052840000}"/>
    <cellStyle name="Percent 7 2 2 2 5 2 3" xfId="33874" xr:uid="{00000000-0005-0000-0000-000053840000}"/>
    <cellStyle name="Percent 7 2 2 2 5 2 4" xfId="33875" xr:uid="{00000000-0005-0000-0000-000054840000}"/>
    <cellStyle name="Percent 7 2 2 2 5 2 5" xfId="33876" xr:uid="{00000000-0005-0000-0000-000055840000}"/>
    <cellStyle name="Percent 7 2 2 2 5 2 6" xfId="33877" xr:uid="{00000000-0005-0000-0000-000056840000}"/>
    <cellStyle name="Percent 7 2 2 2 5 2 7" xfId="33878" xr:uid="{00000000-0005-0000-0000-000057840000}"/>
    <cellStyle name="Percent 7 2 2 2 5 3" xfId="33879" xr:uid="{00000000-0005-0000-0000-000058840000}"/>
    <cellStyle name="Percent 7 2 2 2 5 4" xfId="33880" xr:uid="{00000000-0005-0000-0000-000059840000}"/>
    <cellStyle name="Percent 7 2 2 2 5 5" xfId="33881" xr:uid="{00000000-0005-0000-0000-00005A840000}"/>
    <cellStyle name="Percent 7 2 2 2 5 6" xfId="33882" xr:uid="{00000000-0005-0000-0000-00005B840000}"/>
    <cellStyle name="Percent 7 2 2 2 5 7" xfId="33883" xr:uid="{00000000-0005-0000-0000-00005C840000}"/>
    <cellStyle name="Percent 7 2 2 2 5 8" xfId="33884" xr:uid="{00000000-0005-0000-0000-00005D840000}"/>
    <cellStyle name="Percent 7 2 2 2 6" xfId="33885" xr:uid="{00000000-0005-0000-0000-00005E840000}"/>
    <cellStyle name="Percent 7 2 2 2 6 2" xfId="33886" xr:uid="{00000000-0005-0000-0000-00005F840000}"/>
    <cellStyle name="Percent 7 2 2 2 6 3" xfId="33887" xr:uid="{00000000-0005-0000-0000-000060840000}"/>
    <cellStyle name="Percent 7 2 2 2 6 4" xfId="33888" xr:uid="{00000000-0005-0000-0000-000061840000}"/>
    <cellStyle name="Percent 7 2 2 2 6 5" xfId="33889" xr:uid="{00000000-0005-0000-0000-000062840000}"/>
    <cellStyle name="Percent 7 2 2 2 6 6" xfId="33890" xr:uid="{00000000-0005-0000-0000-000063840000}"/>
    <cellStyle name="Percent 7 2 2 2 6 7" xfId="33891" xr:uid="{00000000-0005-0000-0000-000064840000}"/>
    <cellStyle name="Percent 7 2 2 2 7" xfId="33892" xr:uid="{00000000-0005-0000-0000-000065840000}"/>
    <cellStyle name="Percent 7 2 2 2 7 2" xfId="33893" xr:uid="{00000000-0005-0000-0000-000066840000}"/>
    <cellStyle name="Percent 7 2 2 2 7 3" xfId="33894" xr:uid="{00000000-0005-0000-0000-000067840000}"/>
    <cellStyle name="Percent 7 2 2 2 7 4" xfId="33895" xr:uid="{00000000-0005-0000-0000-000068840000}"/>
    <cellStyle name="Percent 7 2 2 2 7 5" xfId="33896" xr:uid="{00000000-0005-0000-0000-000069840000}"/>
    <cellStyle name="Percent 7 2 2 2 7 6" xfId="33897" xr:uid="{00000000-0005-0000-0000-00006A840000}"/>
    <cellStyle name="Percent 7 2 2 2 7 7" xfId="33898" xr:uid="{00000000-0005-0000-0000-00006B840000}"/>
    <cellStyle name="Percent 7 2 2 2 8" xfId="33899" xr:uid="{00000000-0005-0000-0000-00006C840000}"/>
    <cellStyle name="Percent 7 2 2 2 8 2" xfId="33900" xr:uid="{00000000-0005-0000-0000-00006D840000}"/>
    <cellStyle name="Percent 7 2 2 2 8 3" xfId="33901" xr:uid="{00000000-0005-0000-0000-00006E840000}"/>
    <cellStyle name="Percent 7 2 2 2 8 4" xfId="33902" xr:uid="{00000000-0005-0000-0000-00006F840000}"/>
    <cellStyle name="Percent 7 2 2 2 8 5" xfId="33903" xr:uid="{00000000-0005-0000-0000-000070840000}"/>
    <cellStyle name="Percent 7 2 2 2 8 6" xfId="33904" xr:uid="{00000000-0005-0000-0000-000071840000}"/>
    <cellStyle name="Percent 7 2 2 2 8 7" xfId="33905" xr:uid="{00000000-0005-0000-0000-000072840000}"/>
    <cellStyle name="Percent 7 2 2 2 9" xfId="33906" xr:uid="{00000000-0005-0000-0000-000073840000}"/>
    <cellStyle name="Percent 7 2 2 3" xfId="33907" xr:uid="{00000000-0005-0000-0000-000074840000}"/>
    <cellStyle name="Percent 7 2 2 3 10" xfId="33908" xr:uid="{00000000-0005-0000-0000-000075840000}"/>
    <cellStyle name="Percent 7 2 2 3 11" xfId="33909" xr:uid="{00000000-0005-0000-0000-000076840000}"/>
    <cellStyle name="Percent 7 2 2 3 12" xfId="33910" xr:uid="{00000000-0005-0000-0000-000077840000}"/>
    <cellStyle name="Percent 7 2 2 3 13" xfId="33911" xr:uid="{00000000-0005-0000-0000-000078840000}"/>
    <cellStyle name="Percent 7 2 2 3 2" xfId="33912" xr:uid="{00000000-0005-0000-0000-000079840000}"/>
    <cellStyle name="Percent 7 2 2 3 2 10" xfId="33913" xr:uid="{00000000-0005-0000-0000-00007A840000}"/>
    <cellStyle name="Percent 7 2 2 3 2 11" xfId="33914" xr:uid="{00000000-0005-0000-0000-00007B840000}"/>
    <cellStyle name="Percent 7 2 2 3 2 12" xfId="33915" xr:uid="{00000000-0005-0000-0000-00007C840000}"/>
    <cellStyle name="Percent 7 2 2 3 2 2" xfId="33916" xr:uid="{00000000-0005-0000-0000-00007D840000}"/>
    <cellStyle name="Percent 7 2 2 3 2 2 10" xfId="33917" xr:uid="{00000000-0005-0000-0000-00007E840000}"/>
    <cellStyle name="Percent 7 2 2 3 2 2 2" xfId="33918" xr:uid="{00000000-0005-0000-0000-00007F840000}"/>
    <cellStyle name="Percent 7 2 2 3 2 2 2 2" xfId="33919" xr:uid="{00000000-0005-0000-0000-000080840000}"/>
    <cellStyle name="Percent 7 2 2 3 2 2 2 3" xfId="33920" xr:uid="{00000000-0005-0000-0000-000081840000}"/>
    <cellStyle name="Percent 7 2 2 3 2 2 2 4" xfId="33921" xr:uid="{00000000-0005-0000-0000-000082840000}"/>
    <cellStyle name="Percent 7 2 2 3 2 2 2 5" xfId="33922" xr:uid="{00000000-0005-0000-0000-000083840000}"/>
    <cellStyle name="Percent 7 2 2 3 2 2 2 6" xfId="33923" xr:uid="{00000000-0005-0000-0000-000084840000}"/>
    <cellStyle name="Percent 7 2 2 3 2 2 2 7" xfId="33924" xr:uid="{00000000-0005-0000-0000-000085840000}"/>
    <cellStyle name="Percent 7 2 2 3 2 2 3" xfId="33925" xr:uid="{00000000-0005-0000-0000-000086840000}"/>
    <cellStyle name="Percent 7 2 2 3 2 2 3 2" xfId="33926" xr:uid="{00000000-0005-0000-0000-000087840000}"/>
    <cellStyle name="Percent 7 2 2 3 2 2 3 3" xfId="33927" xr:uid="{00000000-0005-0000-0000-000088840000}"/>
    <cellStyle name="Percent 7 2 2 3 2 2 3 4" xfId="33928" xr:uid="{00000000-0005-0000-0000-000089840000}"/>
    <cellStyle name="Percent 7 2 2 3 2 2 3 5" xfId="33929" xr:uid="{00000000-0005-0000-0000-00008A840000}"/>
    <cellStyle name="Percent 7 2 2 3 2 2 3 6" xfId="33930" xr:uid="{00000000-0005-0000-0000-00008B840000}"/>
    <cellStyle name="Percent 7 2 2 3 2 2 3 7" xfId="33931" xr:uid="{00000000-0005-0000-0000-00008C840000}"/>
    <cellStyle name="Percent 7 2 2 3 2 2 4" xfId="33932" xr:uid="{00000000-0005-0000-0000-00008D840000}"/>
    <cellStyle name="Percent 7 2 2 3 2 2 4 2" xfId="33933" xr:uid="{00000000-0005-0000-0000-00008E840000}"/>
    <cellStyle name="Percent 7 2 2 3 2 2 4 3" xfId="33934" xr:uid="{00000000-0005-0000-0000-00008F840000}"/>
    <cellStyle name="Percent 7 2 2 3 2 2 4 4" xfId="33935" xr:uid="{00000000-0005-0000-0000-000090840000}"/>
    <cellStyle name="Percent 7 2 2 3 2 2 4 5" xfId="33936" xr:uid="{00000000-0005-0000-0000-000091840000}"/>
    <cellStyle name="Percent 7 2 2 3 2 2 4 6" xfId="33937" xr:uid="{00000000-0005-0000-0000-000092840000}"/>
    <cellStyle name="Percent 7 2 2 3 2 2 4 7" xfId="33938" xr:uid="{00000000-0005-0000-0000-000093840000}"/>
    <cellStyle name="Percent 7 2 2 3 2 2 5" xfId="33939" xr:uid="{00000000-0005-0000-0000-000094840000}"/>
    <cellStyle name="Percent 7 2 2 3 2 2 6" xfId="33940" xr:uid="{00000000-0005-0000-0000-000095840000}"/>
    <cellStyle name="Percent 7 2 2 3 2 2 7" xfId="33941" xr:uid="{00000000-0005-0000-0000-000096840000}"/>
    <cellStyle name="Percent 7 2 2 3 2 2 8" xfId="33942" xr:uid="{00000000-0005-0000-0000-000097840000}"/>
    <cellStyle name="Percent 7 2 2 3 2 2 9" xfId="33943" xr:uid="{00000000-0005-0000-0000-000098840000}"/>
    <cellStyle name="Percent 7 2 2 3 2 3" xfId="33944" xr:uid="{00000000-0005-0000-0000-000099840000}"/>
    <cellStyle name="Percent 7 2 2 3 2 3 2" xfId="33945" xr:uid="{00000000-0005-0000-0000-00009A840000}"/>
    <cellStyle name="Percent 7 2 2 3 2 3 2 2" xfId="33946" xr:uid="{00000000-0005-0000-0000-00009B840000}"/>
    <cellStyle name="Percent 7 2 2 3 2 3 2 3" xfId="33947" xr:uid="{00000000-0005-0000-0000-00009C840000}"/>
    <cellStyle name="Percent 7 2 2 3 2 3 2 4" xfId="33948" xr:uid="{00000000-0005-0000-0000-00009D840000}"/>
    <cellStyle name="Percent 7 2 2 3 2 3 2 5" xfId="33949" xr:uid="{00000000-0005-0000-0000-00009E840000}"/>
    <cellStyle name="Percent 7 2 2 3 2 3 2 6" xfId="33950" xr:uid="{00000000-0005-0000-0000-00009F840000}"/>
    <cellStyle name="Percent 7 2 2 3 2 3 2 7" xfId="33951" xr:uid="{00000000-0005-0000-0000-0000A0840000}"/>
    <cellStyle name="Percent 7 2 2 3 2 3 3" xfId="33952" xr:uid="{00000000-0005-0000-0000-0000A1840000}"/>
    <cellStyle name="Percent 7 2 2 3 2 3 4" xfId="33953" xr:uid="{00000000-0005-0000-0000-0000A2840000}"/>
    <cellStyle name="Percent 7 2 2 3 2 3 5" xfId="33954" xr:uid="{00000000-0005-0000-0000-0000A3840000}"/>
    <cellStyle name="Percent 7 2 2 3 2 3 6" xfId="33955" xr:uid="{00000000-0005-0000-0000-0000A4840000}"/>
    <cellStyle name="Percent 7 2 2 3 2 3 7" xfId="33956" xr:uid="{00000000-0005-0000-0000-0000A5840000}"/>
    <cellStyle name="Percent 7 2 2 3 2 3 8" xfId="33957" xr:uid="{00000000-0005-0000-0000-0000A6840000}"/>
    <cellStyle name="Percent 7 2 2 3 2 4" xfId="33958" xr:uid="{00000000-0005-0000-0000-0000A7840000}"/>
    <cellStyle name="Percent 7 2 2 3 2 4 2" xfId="33959" xr:uid="{00000000-0005-0000-0000-0000A8840000}"/>
    <cellStyle name="Percent 7 2 2 3 2 4 3" xfId="33960" xr:uid="{00000000-0005-0000-0000-0000A9840000}"/>
    <cellStyle name="Percent 7 2 2 3 2 4 4" xfId="33961" xr:uid="{00000000-0005-0000-0000-0000AA840000}"/>
    <cellStyle name="Percent 7 2 2 3 2 4 5" xfId="33962" xr:uid="{00000000-0005-0000-0000-0000AB840000}"/>
    <cellStyle name="Percent 7 2 2 3 2 4 6" xfId="33963" xr:uid="{00000000-0005-0000-0000-0000AC840000}"/>
    <cellStyle name="Percent 7 2 2 3 2 4 7" xfId="33964" xr:uid="{00000000-0005-0000-0000-0000AD840000}"/>
    <cellStyle name="Percent 7 2 2 3 2 5" xfId="33965" xr:uid="{00000000-0005-0000-0000-0000AE840000}"/>
    <cellStyle name="Percent 7 2 2 3 2 5 2" xfId="33966" xr:uid="{00000000-0005-0000-0000-0000AF840000}"/>
    <cellStyle name="Percent 7 2 2 3 2 5 3" xfId="33967" xr:uid="{00000000-0005-0000-0000-0000B0840000}"/>
    <cellStyle name="Percent 7 2 2 3 2 5 4" xfId="33968" xr:uid="{00000000-0005-0000-0000-0000B1840000}"/>
    <cellStyle name="Percent 7 2 2 3 2 5 5" xfId="33969" xr:uid="{00000000-0005-0000-0000-0000B2840000}"/>
    <cellStyle name="Percent 7 2 2 3 2 5 6" xfId="33970" xr:uid="{00000000-0005-0000-0000-0000B3840000}"/>
    <cellStyle name="Percent 7 2 2 3 2 5 7" xfId="33971" xr:uid="{00000000-0005-0000-0000-0000B4840000}"/>
    <cellStyle name="Percent 7 2 2 3 2 6" xfId="33972" xr:uid="{00000000-0005-0000-0000-0000B5840000}"/>
    <cellStyle name="Percent 7 2 2 3 2 6 2" xfId="33973" xr:uid="{00000000-0005-0000-0000-0000B6840000}"/>
    <cellStyle name="Percent 7 2 2 3 2 6 3" xfId="33974" xr:uid="{00000000-0005-0000-0000-0000B7840000}"/>
    <cellStyle name="Percent 7 2 2 3 2 6 4" xfId="33975" xr:uid="{00000000-0005-0000-0000-0000B8840000}"/>
    <cellStyle name="Percent 7 2 2 3 2 6 5" xfId="33976" xr:uid="{00000000-0005-0000-0000-0000B9840000}"/>
    <cellStyle name="Percent 7 2 2 3 2 6 6" xfId="33977" xr:uid="{00000000-0005-0000-0000-0000BA840000}"/>
    <cellStyle name="Percent 7 2 2 3 2 6 7" xfId="33978" xr:uid="{00000000-0005-0000-0000-0000BB840000}"/>
    <cellStyle name="Percent 7 2 2 3 2 7" xfId="33979" xr:uid="{00000000-0005-0000-0000-0000BC840000}"/>
    <cellStyle name="Percent 7 2 2 3 2 8" xfId="33980" xr:uid="{00000000-0005-0000-0000-0000BD840000}"/>
    <cellStyle name="Percent 7 2 2 3 2 9" xfId="33981" xr:uid="{00000000-0005-0000-0000-0000BE840000}"/>
    <cellStyle name="Percent 7 2 2 3 3" xfId="33982" xr:uid="{00000000-0005-0000-0000-0000BF840000}"/>
    <cellStyle name="Percent 7 2 2 3 3 10" xfId="33983" xr:uid="{00000000-0005-0000-0000-0000C0840000}"/>
    <cellStyle name="Percent 7 2 2 3 3 2" xfId="33984" xr:uid="{00000000-0005-0000-0000-0000C1840000}"/>
    <cellStyle name="Percent 7 2 2 3 3 2 2" xfId="33985" xr:uid="{00000000-0005-0000-0000-0000C2840000}"/>
    <cellStyle name="Percent 7 2 2 3 3 2 3" xfId="33986" xr:uid="{00000000-0005-0000-0000-0000C3840000}"/>
    <cellStyle name="Percent 7 2 2 3 3 2 4" xfId="33987" xr:uid="{00000000-0005-0000-0000-0000C4840000}"/>
    <cellStyle name="Percent 7 2 2 3 3 2 5" xfId="33988" xr:uid="{00000000-0005-0000-0000-0000C5840000}"/>
    <cellStyle name="Percent 7 2 2 3 3 2 6" xfId="33989" xr:uid="{00000000-0005-0000-0000-0000C6840000}"/>
    <cellStyle name="Percent 7 2 2 3 3 2 7" xfId="33990" xr:uid="{00000000-0005-0000-0000-0000C7840000}"/>
    <cellStyle name="Percent 7 2 2 3 3 3" xfId="33991" xr:uid="{00000000-0005-0000-0000-0000C8840000}"/>
    <cellStyle name="Percent 7 2 2 3 3 3 2" xfId="33992" xr:uid="{00000000-0005-0000-0000-0000C9840000}"/>
    <cellStyle name="Percent 7 2 2 3 3 3 3" xfId="33993" xr:uid="{00000000-0005-0000-0000-0000CA840000}"/>
    <cellStyle name="Percent 7 2 2 3 3 3 4" xfId="33994" xr:uid="{00000000-0005-0000-0000-0000CB840000}"/>
    <cellStyle name="Percent 7 2 2 3 3 3 5" xfId="33995" xr:uid="{00000000-0005-0000-0000-0000CC840000}"/>
    <cellStyle name="Percent 7 2 2 3 3 3 6" xfId="33996" xr:uid="{00000000-0005-0000-0000-0000CD840000}"/>
    <cellStyle name="Percent 7 2 2 3 3 3 7" xfId="33997" xr:uid="{00000000-0005-0000-0000-0000CE840000}"/>
    <cellStyle name="Percent 7 2 2 3 3 4" xfId="33998" xr:uid="{00000000-0005-0000-0000-0000CF840000}"/>
    <cellStyle name="Percent 7 2 2 3 3 4 2" xfId="33999" xr:uid="{00000000-0005-0000-0000-0000D0840000}"/>
    <cellStyle name="Percent 7 2 2 3 3 4 3" xfId="34000" xr:uid="{00000000-0005-0000-0000-0000D1840000}"/>
    <cellStyle name="Percent 7 2 2 3 3 4 4" xfId="34001" xr:uid="{00000000-0005-0000-0000-0000D2840000}"/>
    <cellStyle name="Percent 7 2 2 3 3 4 5" xfId="34002" xr:uid="{00000000-0005-0000-0000-0000D3840000}"/>
    <cellStyle name="Percent 7 2 2 3 3 4 6" xfId="34003" xr:uid="{00000000-0005-0000-0000-0000D4840000}"/>
    <cellStyle name="Percent 7 2 2 3 3 4 7" xfId="34004" xr:uid="{00000000-0005-0000-0000-0000D5840000}"/>
    <cellStyle name="Percent 7 2 2 3 3 5" xfId="34005" xr:uid="{00000000-0005-0000-0000-0000D6840000}"/>
    <cellStyle name="Percent 7 2 2 3 3 6" xfId="34006" xr:uid="{00000000-0005-0000-0000-0000D7840000}"/>
    <cellStyle name="Percent 7 2 2 3 3 7" xfId="34007" xr:uid="{00000000-0005-0000-0000-0000D8840000}"/>
    <cellStyle name="Percent 7 2 2 3 3 8" xfId="34008" xr:uid="{00000000-0005-0000-0000-0000D9840000}"/>
    <cellStyle name="Percent 7 2 2 3 3 9" xfId="34009" xr:uid="{00000000-0005-0000-0000-0000DA840000}"/>
    <cellStyle name="Percent 7 2 2 3 4" xfId="34010" xr:uid="{00000000-0005-0000-0000-0000DB840000}"/>
    <cellStyle name="Percent 7 2 2 3 4 2" xfId="34011" xr:uid="{00000000-0005-0000-0000-0000DC840000}"/>
    <cellStyle name="Percent 7 2 2 3 4 2 2" xfId="34012" xr:uid="{00000000-0005-0000-0000-0000DD840000}"/>
    <cellStyle name="Percent 7 2 2 3 4 2 3" xfId="34013" xr:uid="{00000000-0005-0000-0000-0000DE840000}"/>
    <cellStyle name="Percent 7 2 2 3 4 2 4" xfId="34014" xr:uid="{00000000-0005-0000-0000-0000DF840000}"/>
    <cellStyle name="Percent 7 2 2 3 4 2 5" xfId="34015" xr:uid="{00000000-0005-0000-0000-0000E0840000}"/>
    <cellStyle name="Percent 7 2 2 3 4 2 6" xfId="34016" xr:uid="{00000000-0005-0000-0000-0000E1840000}"/>
    <cellStyle name="Percent 7 2 2 3 4 2 7" xfId="34017" xr:uid="{00000000-0005-0000-0000-0000E2840000}"/>
    <cellStyle name="Percent 7 2 2 3 4 3" xfId="34018" xr:uid="{00000000-0005-0000-0000-0000E3840000}"/>
    <cellStyle name="Percent 7 2 2 3 4 4" xfId="34019" xr:uid="{00000000-0005-0000-0000-0000E4840000}"/>
    <cellStyle name="Percent 7 2 2 3 4 5" xfId="34020" xr:uid="{00000000-0005-0000-0000-0000E5840000}"/>
    <cellStyle name="Percent 7 2 2 3 4 6" xfId="34021" xr:uid="{00000000-0005-0000-0000-0000E6840000}"/>
    <cellStyle name="Percent 7 2 2 3 4 7" xfId="34022" xr:uid="{00000000-0005-0000-0000-0000E7840000}"/>
    <cellStyle name="Percent 7 2 2 3 4 8" xfId="34023" xr:uid="{00000000-0005-0000-0000-0000E8840000}"/>
    <cellStyle name="Percent 7 2 2 3 5" xfId="34024" xr:uid="{00000000-0005-0000-0000-0000E9840000}"/>
    <cellStyle name="Percent 7 2 2 3 5 2" xfId="34025" xr:uid="{00000000-0005-0000-0000-0000EA840000}"/>
    <cellStyle name="Percent 7 2 2 3 5 3" xfId="34026" xr:uid="{00000000-0005-0000-0000-0000EB840000}"/>
    <cellStyle name="Percent 7 2 2 3 5 4" xfId="34027" xr:uid="{00000000-0005-0000-0000-0000EC840000}"/>
    <cellStyle name="Percent 7 2 2 3 5 5" xfId="34028" xr:uid="{00000000-0005-0000-0000-0000ED840000}"/>
    <cellStyle name="Percent 7 2 2 3 5 6" xfId="34029" xr:uid="{00000000-0005-0000-0000-0000EE840000}"/>
    <cellStyle name="Percent 7 2 2 3 5 7" xfId="34030" xr:uid="{00000000-0005-0000-0000-0000EF840000}"/>
    <cellStyle name="Percent 7 2 2 3 6" xfId="34031" xr:uid="{00000000-0005-0000-0000-0000F0840000}"/>
    <cellStyle name="Percent 7 2 2 3 6 2" xfId="34032" xr:uid="{00000000-0005-0000-0000-0000F1840000}"/>
    <cellStyle name="Percent 7 2 2 3 6 3" xfId="34033" xr:uid="{00000000-0005-0000-0000-0000F2840000}"/>
    <cellStyle name="Percent 7 2 2 3 6 4" xfId="34034" xr:uid="{00000000-0005-0000-0000-0000F3840000}"/>
    <cellStyle name="Percent 7 2 2 3 6 5" xfId="34035" xr:uid="{00000000-0005-0000-0000-0000F4840000}"/>
    <cellStyle name="Percent 7 2 2 3 6 6" xfId="34036" xr:uid="{00000000-0005-0000-0000-0000F5840000}"/>
    <cellStyle name="Percent 7 2 2 3 6 7" xfId="34037" xr:uid="{00000000-0005-0000-0000-0000F6840000}"/>
    <cellStyle name="Percent 7 2 2 3 7" xfId="34038" xr:uid="{00000000-0005-0000-0000-0000F7840000}"/>
    <cellStyle name="Percent 7 2 2 3 7 2" xfId="34039" xr:uid="{00000000-0005-0000-0000-0000F8840000}"/>
    <cellStyle name="Percent 7 2 2 3 7 3" xfId="34040" xr:uid="{00000000-0005-0000-0000-0000F9840000}"/>
    <cellStyle name="Percent 7 2 2 3 7 4" xfId="34041" xr:uid="{00000000-0005-0000-0000-0000FA840000}"/>
    <cellStyle name="Percent 7 2 2 3 7 5" xfId="34042" xr:uid="{00000000-0005-0000-0000-0000FB840000}"/>
    <cellStyle name="Percent 7 2 2 3 7 6" xfId="34043" xr:uid="{00000000-0005-0000-0000-0000FC840000}"/>
    <cellStyle name="Percent 7 2 2 3 7 7" xfId="34044" xr:uid="{00000000-0005-0000-0000-0000FD840000}"/>
    <cellStyle name="Percent 7 2 2 3 8" xfId="34045" xr:uid="{00000000-0005-0000-0000-0000FE840000}"/>
    <cellStyle name="Percent 7 2 2 3 9" xfId="34046" xr:uid="{00000000-0005-0000-0000-0000FF840000}"/>
    <cellStyle name="Percent 7 2 2 4" xfId="34047" xr:uid="{00000000-0005-0000-0000-000000850000}"/>
    <cellStyle name="Percent 7 2 2 4 10" xfId="34048" xr:uid="{00000000-0005-0000-0000-000001850000}"/>
    <cellStyle name="Percent 7 2 2 4 11" xfId="34049" xr:uid="{00000000-0005-0000-0000-000002850000}"/>
    <cellStyle name="Percent 7 2 2 4 12" xfId="34050" xr:uid="{00000000-0005-0000-0000-000003850000}"/>
    <cellStyle name="Percent 7 2 2 4 2" xfId="34051" xr:uid="{00000000-0005-0000-0000-000004850000}"/>
    <cellStyle name="Percent 7 2 2 4 2 10" xfId="34052" xr:uid="{00000000-0005-0000-0000-000005850000}"/>
    <cellStyle name="Percent 7 2 2 4 2 2" xfId="34053" xr:uid="{00000000-0005-0000-0000-000006850000}"/>
    <cellStyle name="Percent 7 2 2 4 2 2 2" xfId="34054" xr:uid="{00000000-0005-0000-0000-000007850000}"/>
    <cellStyle name="Percent 7 2 2 4 2 2 3" xfId="34055" xr:uid="{00000000-0005-0000-0000-000008850000}"/>
    <cellStyle name="Percent 7 2 2 4 2 2 4" xfId="34056" xr:uid="{00000000-0005-0000-0000-000009850000}"/>
    <cellStyle name="Percent 7 2 2 4 2 2 5" xfId="34057" xr:uid="{00000000-0005-0000-0000-00000A850000}"/>
    <cellStyle name="Percent 7 2 2 4 2 2 6" xfId="34058" xr:uid="{00000000-0005-0000-0000-00000B850000}"/>
    <cellStyle name="Percent 7 2 2 4 2 2 7" xfId="34059" xr:uid="{00000000-0005-0000-0000-00000C850000}"/>
    <cellStyle name="Percent 7 2 2 4 2 3" xfId="34060" xr:uid="{00000000-0005-0000-0000-00000D850000}"/>
    <cellStyle name="Percent 7 2 2 4 2 3 2" xfId="34061" xr:uid="{00000000-0005-0000-0000-00000E850000}"/>
    <cellStyle name="Percent 7 2 2 4 2 3 3" xfId="34062" xr:uid="{00000000-0005-0000-0000-00000F850000}"/>
    <cellStyle name="Percent 7 2 2 4 2 3 4" xfId="34063" xr:uid="{00000000-0005-0000-0000-000010850000}"/>
    <cellStyle name="Percent 7 2 2 4 2 3 5" xfId="34064" xr:uid="{00000000-0005-0000-0000-000011850000}"/>
    <cellStyle name="Percent 7 2 2 4 2 3 6" xfId="34065" xr:uid="{00000000-0005-0000-0000-000012850000}"/>
    <cellStyle name="Percent 7 2 2 4 2 3 7" xfId="34066" xr:uid="{00000000-0005-0000-0000-000013850000}"/>
    <cellStyle name="Percent 7 2 2 4 2 4" xfId="34067" xr:uid="{00000000-0005-0000-0000-000014850000}"/>
    <cellStyle name="Percent 7 2 2 4 2 4 2" xfId="34068" xr:uid="{00000000-0005-0000-0000-000015850000}"/>
    <cellStyle name="Percent 7 2 2 4 2 4 3" xfId="34069" xr:uid="{00000000-0005-0000-0000-000016850000}"/>
    <cellStyle name="Percent 7 2 2 4 2 4 4" xfId="34070" xr:uid="{00000000-0005-0000-0000-000017850000}"/>
    <cellStyle name="Percent 7 2 2 4 2 4 5" xfId="34071" xr:uid="{00000000-0005-0000-0000-000018850000}"/>
    <cellStyle name="Percent 7 2 2 4 2 4 6" xfId="34072" xr:uid="{00000000-0005-0000-0000-000019850000}"/>
    <cellStyle name="Percent 7 2 2 4 2 4 7" xfId="34073" xr:uid="{00000000-0005-0000-0000-00001A850000}"/>
    <cellStyle name="Percent 7 2 2 4 2 5" xfId="34074" xr:uid="{00000000-0005-0000-0000-00001B850000}"/>
    <cellStyle name="Percent 7 2 2 4 2 6" xfId="34075" xr:uid="{00000000-0005-0000-0000-00001C850000}"/>
    <cellStyle name="Percent 7 2 2 4 2 7" xfId="34076" xr:uid="{00000000-0005-0000-0000-00001D850000}"/>
    <cellStyle name="Percent 7 2 2 4 2 8" xfId="34077" xr:uid="{00000000-0005-0000-0000-00001E850000}"/>
    <cellStyle name="Percent 7 2 2 4 2 9" xfId="34078" xr:uid="{00000000-0005-0000-0000-00001F850000}"/>
    <cellStyle name="Percent 7 2 2 4 3" xfId="34079" xr:uid="{00000000-0005-0000-0000-000020850000}"/>
    <cellStyle name="Percent 7 2 2 4 3 2" xfId="34080" xr:uid="{00000000-0005-0000-0000-000021850000}"/>
    <cellStyle name="Percent 7 2 2 4 3 2 2" xfId="34081" xr:uid="{00000000-0005-0000-0000-000022850000}"/>
    <cellStyle name="Percent 7 2 2 4 3 2 3" xfId="34082" xr:uid="{00000000-0005-0000-0000-000023850000}"/>
    <cellStyle name="Percent 7 2 2 4 3 2 4" xfId="34083" xr:uid="{00000000-0005-0000-0000-000024850000}"/>
    <cellStyle name="Percent 7 2 2 4 3 2 5" xfId="34084" xr:uid="{00000000-0005-0000-0000-000025850000}"/>
    <cellStyle name="Percent 7 2 2 4 3 2 6" xfId="34085" xr:uid="{00000000-0005-0000-0000-000026850000}"/>
    <cellStyle name="Percent 7 2 2 4 3 2 7" xfId="34086" xr:uid="{00000000-0005-0000-0000-000027850000}"/>
    <cellStyle name="Percent 7 2 2 4 3 3" xfId="34087" xr:uid="{00000000-0005-0000-0000-000028850000}"/>
    <cellStyle name="Percent 7 2 2 4 3 4" xfId="34088" xr:uid="{00000000-0005-0000-0000-000029850000}"/>
    <cellStyle name="Percent 7 2 2 4 3 5" xfId="34089" xr:uid="{00000000-0005-0000-0000-00002A850000}"/>
    <cellStyle name="Percent 7 2 2 4 3 6" xfId="34090" xr:uid="{00000000-0005-0000-0000-00002B850000}"/>
    <cellStyle name="Percent 7 2 2 4 3 7" xfId="34091" xr:uid="{00000000-0005-0000-0000-00002C850000}"/>
    <cellStyle name="Percent 7 2 2 4 3 8" xfId="34092" xr:uid="{00000000-0005-0000-0000-00002D850000}"/>
    <cellStyle name="Percent 7 2 2 4 4" xfId="34093" xr:uid="{00000000-0005-0000-0000-00002E850000}"/>
    <cellStyle name="Percent 7 2 2 4 4 2" xfId="34094" xr:uid="{00000000-0005-0000-0000-00002F850000}"/>
    <cellStyle name="Percent 7 2 2 4 4 3" xfId="34095" xr:uid="{00000000-0005-0000-0000-000030850000}"/>
    <cellStyle name="Percent 7 2 2 4 4 4" xfId="34096" xr:uid="{00000000-0005-0000-0000-000031850000}"/>
    <cellStyle name="Percent 7 2 2 4 4 5" xfId="34097" xr:uid="{00000000-0005-0000-0000-000032850000}"/>
    <cellStyle name="Percent 7 2 2 4 4 6" xfId="34098" xr:uid="{00000000-0005-0000-0000-000033850000}"/>
    <cellStyle name="Percent 7 2 2 4 4 7" xfId="34099" xr:uid="{00000000-0005-0000-0000-000034850000}"/>
    <cellStyle name="Percent 7 2 2 4 5" xfId="34100" xr:uid="{00000000-0005-0000-0000-000035850000}"/>
    <cellStyle name="Percent 7 2 2 4 5 2" xfId="34101" xr:uid="{00000000-0005-0000-0000-000036850000}"/>
    <cellStyle name="Percent 7 2 2 4 5 3" xfId="34102" xr:uid="{00000000-0005-0000-0000-000037850000}"/>
    <cellStyle name="Percent 7 2 2 4 5 4" xfId="34103" xr:uid="{00000000-0005-0000-0000-000038850000}"/>
    <cellStyle name="Percent 7 2 2 4 5 5" xfId="34104" xr:uid="{00000000-0005-0000-0000-000039850000}"/>
    <cellStyle name="Percent 7 2 2 4 5 6" xfId="34105" xr:uid="{00000000-0005-0000-0000-00003A850000}"/>
    <cellStyle name="Percent 7 2 2 4 5 7" xfId="34106" xr:uid="{00000000-0005-0000-0000-00003B850000}"/>
    <cellStyle name="Percent 7 2 2 4 6" xfId="34107" xr:uid="{00000000-0005-0000-0000-00003C850000}"/>
    <cellStyle name="Percent 7 2 2 4 6 2" xfId="34108" xr:uid="{00000000-0005-0000-0000-00003D850000}"/>
    <cellStyle name="Percent 7 2 2 4 6 3" xfId="34109" xr:uid="{00000000-0005-0000-0000-00003E850000}"/>
    <cellStyle name="Percent 7 2 2 4 6 4" xfId="34110" xr:uid="{00000000-0005-0000-0000-00003F850000}"/>
    <cellStyle name="Percent 7 2 2 4 6 5" xfId="34111" xr:uid="{00000000-0005-0000-0000-000040850000}"/>
    <cellStyle name="Percent 7 2 2 4 6 6" xfId="34112" xr:uid="{00000000-0005-0000-0000-000041850000}"/>
    <cellStyle name="Percent 7 2 2 4 6 7" xfId="34113" xr:uid="{00000000-0005-0000-0000-000042850000}"/>
    <cellStyle name="Percent 7 2 2 4 7" xfId="34114" xr:uid="{00000000-0005-0000-0000-000043850000}"/>
    <cellStyle name="Percent 7 2 2 4 8" xfId="34115" xr:uid="{00000000-0005-0000-0000-000044850000}"/>
    <cellStyle name="Percent 7 2 2 4 9" xfId="34116" xr:uid="{00000000-0005-0000-0000-000045850000}"/>
    <cellStyle name="Percent 7 2 2 5" xfId="34117" xr:uid="{00000000-0005-0000-0000-000046850000}"/>
    <cellStyle name="Percent 7 2 2 5 10" xfId="34118" xr:uid="{00000000-0005-0000-0000-000047850000}"/>
    <cellStyle name="Percent 7 2 2 5 2" xfId="34119" xr:uid="{00000000-0005-0000-0000-000048850000}"/>
    <cellStyle name="Percent 7 2 2 5 2 2" xfId="34120" xr:uid="{00000000-0005-0000-0000-000049850000}"/>
    <cellStyle name="Percent 7 2 2 5 2 3" xfId="34121" xr:uid="{00000000-0005-0000-0000-00004A850000}"/>
    <cellStyle name="Percent 7 2 2 5 2 4" xfId="34122" xr:uid="{00000000-0005-0000-0000-00004B850000}"/>
    <cellStyle name="Percent 7 2 2 5 2 5" xfId="34123" xr:uid="{00000000-0005-0000-0000-00004C850000}"/>
    <cellStyle name="Percent 7 2 2 5 2 6" xfId="34124" xr:uid="{00000000-0005-0000-0000-00004D850000}"/>
    <cellStyle name="Percent 7 2 2 5 2 7" xfId="34125" xr:uid="{00000000-0005-0000-0000-00004E850000}"/>
    <cellStyle name="Percent 7 2 2 5 3" xfId="34126" xr:uid="{00000000-0005-0000-0000-00004F850000}"/>
    <cellStyle name="Percent 7 2 2 5 3 2" xfId="34127" xr:uid="{00000000-0005-0000-0000-000050850000}"/>
    <cellStyle name="Percent 7 2 2 5 3 3" xfId="34128" xr:uid="{00000000-0005-0000-0000-000051850000}"/>
    <cellStyle name="Percent 7 2 2 5 3 4" xfId="34129" xr:uid="{00000000-0005-0000-0000-000052850000}"/>
    <cellStyle name="Percent 7 2 2 5 3 5" xfId="34130" xr:uid="{00000000-0005-0000-0000-000053850000}"/>
    <cellStyle name="Percent 7 2 2 5 3 6" xfId="34131" xr:uid="{00000000-0005-0000-0000-000054850000}"/>
    <cellStyle name="Percent 7 2 2 5 3 7" xfId="34132" xr:uid="{00000000-0005-0000-0000-000055850000}"/>
    <cellStyle name="Percent 7 2 2 5 4" xfId="34133" xr:uid="{00000000-0005-0000-0000-000056850000}"/>
    <cellStyle name="Percent 7 2 2 5 4 2" xfId="34134" xr:uid="{00000000-0005-0000-0000-000057850000}"/>
    <cellStyle name="Percent 7 2 2 5 4 3" xfId="34135" xr:uid="{00000000-0005-0000-0000-000058850000}"/>
    <cellStyle name="Percent 7 2 2 5 4 4" xfId="34136" xr:uid="{00000000-0005-0000-0000-000059850000}"/>
    <cellStyle name="Percent 7 2 2 5 4 5" xfId="34137" xr:uid="{00000000-0005-0000-0000-00005A850000}"/>
    <cellStyle name="Percent 7 2 2 5 4 6" xfId="34138" xr:uid="{00000000-0005-0000-0000-00005B850000}"/>
    <cellStyle name="Percent 7 2 2 5 4 7" xfId="34139" xr:uid="{00000000-0005-0000-0000-00005C850000}"/>
    <cellStyle name="Percent 7 2 2 5 5" xfId="34140" xr:uid="{00000000-0005-0000-0000-00005D850000}"/>
    <cellStyle name="Percent 7 2 2 5 6" xfId="34141" xr:uid="{00000000-0005-0000-0000-00005E850000}"/>
    <cellStyle name="Percent 7 2 2 5 7" xfId="34142" xr:uid="{00000000-0005-0000-0000-00005F850000}"/>
    <cellStyle name="Percent 7 2 2 5 8" xfId="34143" xr:uid="{00000000-0005-0000-0000-000060850000}"/>
    <cellStyle name="Percent 7 2 2 5 9" xfId="34144" xr:uid="{00000000-0005-0000-0000-000061850000}"/>
    <cellStyle name="Percent 7 2 2 6" xfId="34145" xr:uid="{00000000-0005-0000-0000-000062850000}"/>
    <cellStyle name="Percent 7 2 2 6 2" xfId="34146" xr:uid="{00000000-0005-0000-0000-000063850000}"/>
    <cellStyle name="Percent 7 2 2 6 2 2" xfId="34147" xr:uid="{00000000-0005-0000-0000-000064850000}"/>
    <cellStyle name="Percent 7 2 2 6 2 3" xfId="34148" xr:uid="{00000000-0005-0000-0000-000065850000}"/>
    <cellStyle name="Percent 7 2 2 6 2 4" xfId="34149" xr:uid="{00000000-0005-0000-0000-000066850000}"/>
    <cellStyle name="Percent 7 2 2 6 2 5" xfId="34150" xr:uid="{00000000-0005-0000-0000-000067850000}"/>
    <cellStyle name="Percent 7 2 2 6 2 6" xfId="34151" xr:uid="{00000000-0005-0000-0000-000068850000}"/>
    <cellStyle name="Percent 7 2 2 6 2 7" xfId="34152" xr:uid="{00000000-0005-0000-0000-000069850000}"/>
    <cellStyle name="Percent 7 2 2 6 3" xfId="34153" xr:uid="{00000000-0005-0000-0000-00006A850000}"/>
    <cellStyle name="Percent 7 2 2 6 4" xfId="34154" xr:uid="{00000000-0005-0000-0000-00006B850000}"/>
    <cellStyle name="Percent 7 2 2 6 5" xfId="34155" xr:uid="{00000000-0005-0000-0000-00006C850000}"/>
    <cellStyle name="Percent 7 2 2 6 6" xfId="34156" xr:uid="{00000000-0005-0000-0000-00006D850000}"/>
    <cellStyle name="Percent 7 2 2 6 7" xfId="34157" xr:uid="{00000000-0005-0000-0000-00006E850000}"/>
    <cellStyle name="Percent 7 2 2 6 8" xfId="34158" xr:uid="{00000000-0005-0000-0000-00006F850000}"/>
    <cellStyle name="Percent 7 2 2 7" xfId="34159" xr:uid="{00000000-0005-0000-0000-000070850000}"/>
    <cellStyle name="Percent 7 2 2 7 2" xfId="34160" xr:uid="{00000000-0005-0000-0000-000071850000}"/>
    <cellStyle name="Percent 7 2 2 7 3" xfId="34161" xr:uid="{00000000-0005-0000-0000-000072850000}"/>
    <cellStyle name="Percent 7 2 2 7 4" xfId="34162" xr:uid="{00000000-0005-0000-0000-000073850000}"/>
    <cellStyle name="Percent 7 2 2 7 5" xfId="34163" xr:uid="{00000000-0005-0000-0000-000074850000}"/>
    <cellStyle name="Percent 7 2 2 7 6" xfId="34164" xr:uid="{00000000-0005-0000-0000-000075850000}"/>
    <cellStyle name="Percent 7 2 2 7 7" xfId="34165" xr:uid="{00000000-0005-0000-0000-000076850000}"/>
    <cellStyle name="Percent 7 2 2 8" xfId="34166" xr:uid="{00000000-0005-0000-0000-000077850000}"/>
    <cellStyle name="Percent 7 2 2 8 2" xfId="34167" xr:uid="{00000000-0005-0000-0000-000078850000}"/>
    <cellStyle name="Percent 7 2 2 8 3" xfId="34168" xr:uid="{00000000-0005-0000-0000-000079850000}"/>
    <cellStyle name="Percent 7 2 2 8 4" xfId="34169" xr:uid="{00000000-0005-0000-0000-00007A850000}"/>
    <cellStyle name="Percent 7 2 2 8 5" xfId="34170" xr:uid="{00000000-0005-0000-0000-00007B850000}"/>
    <cellStyle name="Percent 7 2 2 8 6" xfId="34171" xr:uid="{00000000-0005-0000-0000-00007C850000}"/>
    <cellStyle name="Percent 7 2 2 8 7" xfId="34172" xr:uid="{00000000-0005-0000-0000-00007D850000}"/>
    <cellStyle name="Percent 7 2 2 9" xfId="34173" xr:uid="{00000000-0005-0000-0000-00007E850000}"/>
    <cellStyle name="Percent 7 2 2 9 2" xfId="34174" xr:uid="{00000000-0005-0000-0000-00007F850000}"/>
    <cellStyle name="Percent 7 2 2 9 3" xfId="34175" xr:uid="{00000000-0005-0000-0000-000080850000}"/>
    <cellStyle name="Percent 7 2 2 9 4" xfId="34176" xr:uid="{00000000-0005-0000-0000-000081850000}"/>
    <cellStyle name="Percent 7 2 2 9 5" xfId="34177" xr:uid="{00000000-0005-0000-0000-000082850000}"/>
    <cellStyle name="Percent 7 2 2 9 6" xfId="34178" xr:uid="{00000000-0005-0000-0000-000083850000}"/>
    <cellStyle name="Percent 7 2 2 9 7" xfId="34179" xr:uid="{00000000-0005-0000-0000-000084850000}"/>
    <cellStyle name="Percent 7 2 3" xfId="34180" xr:uid="{00000000-0005-0000-0000-000085850000}"/>
    <cellStyle name="Percent 7 2 3 2" xfId="34181" xr:uid="{00000000-0005-0000-0000-000086850000}"/>
    <cellStyle name="Percent 7 2 3 2 2" xfId="34182" xr:uid="{00000000-0005-0000-0000-000087850000}"/>
    <cellStyle name="Percent 7 2 3 2 3" xfId="34183" xr:uid="{00000000-0005-0000-0000-000088850000}"/>
    <cellStyle name="Percent 7 2 3 2 4" xfId="34184" xr:uid="{00000000-0005-0000-0000-000089850000}"/>
    <cellStyle name="Percent 7 2 3 2 5" xfId="34185" xr:uid="{00000000-0005-0000-0000-00008A850000}"/>
    <cellStyle name="Percent 7 2 3 2 6" xfId="34186" xr:uid="{00000000-0005-0000-0000-00008B850000}"/>
    <cellStyle name="Percent 7 2 3 2 7" xfId="34187" xr:uid="{00000000-0005-0000-0000-00008C850000}"/>
    <cellStyle name="Percent 7 2 3 3" xfId="34188" xr:uid="{00000000-0005-0000-0000-00008D850000}"/>
    <cellStyle name="Percent 7 2 3 4" xfId="34189" xr:uid="{00000000-0005-0000-0000-00008E850000}"/>
    <cellStyle name="Percent 7 2 3 5" xfId="34190" xr:uid="{00000000-0005-0000-0000-00008F850000}"/>
    <cellStyle name="Percent 7 2 3 6" xfId="34191" xr:uid="{00000000-0005-0000-0000-000090850000}"/>
    <cellStyle name="Percent 7 2 3 7" xfId="34192" xr:uid="{00000000-0005-0000-0000-000091850000}"/>
    <cellStyle name="Percent 7 2 3 8" xfId="34193" xr:uid="{00000000-0005-0000-0000-000092850000}"/>
    <cellStyle name="Percent 7 2 4" xfId="34194" xr:uid="{00000000-0005-0000-0000-000093850000}"/>
    <cellStyle name="Percent 7 2 4 10" xfId="34195" xr:uid="{00000000-0005-0000-0000-000094850000}"/>
    <cellStyle name="Percent 7 2 4 11" xfId="34196" xr:uid="{00000000-0005-0000-0000-000095850000}"/>
    <cellStyle name="Percent 7 2 4 12" xfId="34197" xr:uid="{00000000-0005-0000-0000-000096850000}"/>
    <cellStyle name="Percent 7 2 4 13" xfId="34198" xr:uid="{00000000-0005-0000-0000-000097850000}"/>
    <cellStyle name="Percent 7 2 4 14" xfId="34199" xr:uid="{00000000-0005-0000-0000-000098850000}"/>
    <cellStyle name="Percent 7 2 4 2" xfId="34200" xr:uid="{00000000-0005-0000-0000-000099850000}"/>
    <cellStyle name="Percent 7 2 4 2 10" xfId="34201" xr:uid="{00000000-0005-0000-0000-00009A850000}"/>
    <cellStyle name="Percent 7 2 4 2 11" xfId="34202" xr:uid="{00000000-0005-0000-0000-00009B850000}"/>
    <cellStyle name="Percent 7 2 4 2 12" xfId="34203" xr:uid="{00000000-0005-0000-0000-00009C850000}"/>
    <cellStyle name="Percent 7 2 4 2 2" xfId="34204" xr:uid="{00000000-0005-0000-0000-00009D850000}"/>
    <cellStyle name="Percent 7 2 4 2 2 10" xfId="34205" xr:uid="{00000000-0005-0000-0000-00009E850000}"/>
    <cellStyle name="Percent 7 2 4 2 2 2" xfId="34206" xr:uid="{00000000-0005-0000-0000-00009F850000}"/>
    <cellStyle name="Percent 7 2 4 2 2 2 2" xfId="34207" xr:uid="{00000000-0005-0000-0000-0000A0850000}"/>
    <cellStyle name="Percent 7 2 4 2 2 2 3" xfId="34208" xr:uid="{00000000-0005-0000-0000-0000A1850000}"/>
    <cellStyle name="Percent 7 2 4 2 2 2 4" xfId="34209" xr:uid="{00000000-0005-0000-0000-0000A2850000}"/>
    <cellStyle name="Percent 7 2 4 2 2 2 5" xfId="34210" xr:uid="{00000000-0005-0000-0000-0000A3850000}"/>
    <cellStyle name="Percent 7 2 4 2 2 2 6" xfId="34211" xr:uid="{00000000-0005-0000-0000-0000A4850000}"/>
    <cellStyle name="Percent 7 2 4 2 2 2 7" xfId="34212" xr:uid="{00000000-0005-0000-0000-0000A5850000}"/>
    <cellStyle name="Percent 7 2 4 2 2 3" xfId="34213" xr:uid="{00000000-0005-0000-0000-0000A6850000}"/>
    <cellStyle name="Percent 7 2 4 2 2 3 2" xfId="34214" xr:uid="{00000000-0005-0000-0000-0000A7850000}"/>
    <cellStyle name="Percent 7 2 4 2 2 3 3" xfId="34215" xr:uid="{00000000-0005-0000-0000-0000A8850000}"/>
    <cellStyle name="Percent 7 2 4 2 2 3 4" xfId="34216" xr:uid="{00000000-0005-0000-0000-0000A9850000}"/>
    <cellStyle name="Percent 7 2 4 2 2 3 5" xfId="34217" xr:uid="{00000000-0005-0000-0000-0000AA850000}"/>
    <cellStyle name="Percent 7 2 4 2 2 3 6" xfId="34218" xr:uid="{00000000-0005-0000-0000-0000AB850000}"/>
    <cellStyle name="Percent 7 2 4 2 2 3 7" xfId="34219" xr:uid="{00000000-0005-0000-0000-0000AC850000}"/>
    <cellStyle name="Percent 7 2 4 2 2 4" xfId="34220" xr:uid="{00000000-0005-0000-0000-0000AD850000}"/>
    <cellStyle name="Percent 7 2 4 2 2 4 2" xfId="34221" xr:uid="{00000000-0005-0000-0000-0000AE850000}"/>
    <cellStyle name="Percent 7 2 4 2 2 4 3" xfId="34222" xr:uid="{00000000-0005-0000-0000-0000AF850000}"/>
    <cellStyle name="Percent 7 2 4 2 2 4 4" xfId="34223" xr:uid="{00000000-0005-0000-0000-0000B0850000}"/>
    <cellStyle name="Percent 7 2 4 2 2 4 5" xfId="34224" xr:uid="{00000000-0005-0000-0000-0000B1850000}"/>
    <cellStyle name="Percent 7 2 4 2 2 4 6" xfId="34225" xr:uid="{00000000-0005-0000-0000-0000B2850000}"/>
    <cellStyle name="Percent 7 2 4 2 2 4 7" xfId="34226" xr:uid="{00000000-0005-0000-0000-0000B3850000}"/>
    <cellStyle name="Percent 7 2 4 2 2 5" xfId="34227" xr:uid="{00000000-0005-0000-0000-0000B4850000}"/>
    <cellStyle name="Percent 7 2 4 2 2 6" xfId="34228" xr:uid="{00000000-0005-0000-0000-0000B5850000}"/>
    <cellStyle name="Percent 7 2 4 2 2 7" xfId="34229" xr:uid="{00000000-0005-0000-0000-0000B6850000}"/>
    <cellStyle name="Percent 7 2 4 2 2 8" xfId="34230" xr:uid="{00000000-0005-0000-0000-0000B7850000}"/>
    <cellStyle name="Percent 7 2 4 2 2 9" xfId="34231" xr:uid="{00000000-0005-0000-0000-0000B8850000}"/>
    <cellStyle name="Percent 7 2 4 2 3" xfId="34232" xr:uid="{00000000-0005-0000-0000-0000B9850000}"/>
    <cellStyle name="Percent 7 2 4 2 3 2" xfId="34233" xr:uid="{00000000-0005-0000-0000-0000BA850000}"/>
    <cellStyle name="Percent 7 2 4 2 3 2 2" xfId="34234" xr:uid="{00000000-0005-0000-0000-0000BB850000}"/>
    <cellStyle name="Percent 7 2 4 2 3 2 3" xfId="34235" xr:uid="{00000000-0005-0000-0000-0000BC850000}"/>
    <cellStyle name="Percent 7 2 4 2 3 2 4" xfId="34236" xr:uid="{00000000-0005-0000-0000-0000BD850000}"/>
    <cellStyle name="Percent 7 2 4 2 3 2 5" xfId="34237" xr:uid="{00000000-0005-0000-0000-0000BE850000}"/>
    <cellStyle name="Percent 7 2 4 2 3 2 6" xfId="34238" xr:uid="{00000000-0005-0000-0000-0000BF850000}"/>
    <cellStyle name="Percent 7 2 4 2 3 2 7" xfId="34239" xr:uid="{00000000-0005-0000-0000-0000C0850000}"/>
    <cellStyle name="Percent 7 2 4 2 3 3" xfId="34240" xr:uid="{00000000-0005-0000-0000-0000C1850000}"/>
    <cellStyle name="Percent 7 2 4 2 3 4" xfId="34241" xr:uid="{00000000-0005-0000-0000-0000C2850000}"/>
    <cellStyle name="Percent 7 2 4 2 3 5" xfId="34242" xr:uid="{00000000-0005-0000-0000-0000C3850000}"/>
    <cellStyle name="Percent 7 2 4 2 3 6" xfId="34243" xr:uid="{00000000-0005-0000-0000-0000C4850000}"/>
    <cellStyle name="Percent 7 2 4 2 3 7" xfId="34244" xr:uid="{00000000-0005-0000-0000-0000C5850000}"/>
    <cellStyle name="Percent 7 2 4 2 3 8" xfId="34245" xr:uid="{00000000-0005-0000-0000-0000C6850000}"/>
    <cellStyle name="Percent 7 2 4 2 4" xfId="34246" xr:uid="{00000000-0005-0000-0000-0000C7850000}"/>
    <cellStyle name="Percent 7 2 4 2 4 2" xfId="34247" xr:uid="{00000000-0005-0000-0000-0000C8850000}"/>
    <cellStyle name="Percent 7 2 4 2 4 3" xfId="34248" xr:uid="{00000000-0005-0000-0000-0000C9850000}"/>
    <cellStyle name="Percent 7 2 4 2 4 4" xfId="34249" xr:uid="{00000000-0005-0000-0000-0000CA850000}"/>
    <cellStyle name="Percent 7 2 4 2 4 5" xfId="34250" xr:uid="{00000000-0005-0000-0000-0000CB850000}"/>
    <cellStyle name="Percent 7 2 4 2 4 6" xfId="34251" xr:uid="{00000000-0005-0000-0000-0000CC850000}"/>
    <cellStyle name="Percent 7 2 4 2 4 7" xfId="34252" xr:uid="{00000000-0005-0000-0000-0000CD850000}"/>
    <cellStyle name="Percent 7 2 4 2 5" xfId="34253" xr:uid="{00000000-0005-0000-0000-0000CE850000}"/>
    <cellStyle name="Percent 7 2 4 2 5 2" xfId="34254" xr:uid="{00000000-0005-0000-0000-0000CF850000}"/>
    <cellStyle name="Percent 7 2 4 2 5 3" xfId="34255" xr:uid="{00000000-0005-0000-0000-0000D0850000}"/>
    <cellStyle name="Percent 7 2 4 2 5 4" xfId="34256" xr:uid="{00000000-0005-0000-0000-0000D1850000}"/>
    <cellStyle name="Percent 7 2 4 2 5 5" xfId="34257" xr:uid="{00000000-0005-0000-0000-0000D2850000}"/>
    <cellStyle name="Percent 7 2 4 2 5 6" xfId="34258" xr:uid="{00000000-0005-0000-0000-0000D3850000}"/>
    <cellStyle name="Percent 7 2 4 2 5 7" xfId="34259" xr:uid="{00000000-0005-0000-0000-0000D4850000}"/>
    <cellStyle name="Percent 7 2 4 2 6" xfId="34260" xr:uid="{00000000-0005-0000-0000-0000D5850000}"/>
    <cellStyle name="Percent 7 2 4 2 6 2" xfId="34261" xr:uid="{00000000-0005-0000-0000-0000D6850000}"/>
    <cellStyle name="Percent 7 2 4 2 6 3" xfId="34262" xr:uid="{00000000-0005-0000-0000-0000D7850000}"/>
    <cellStyle name="Percent 7 2 4 2 6 4" xfId="34263" xr:uid="{00000000-0005-0000-0000-0000D8850000}"/>
    <cellStyle name="Percent 7 2 4 2 6 5" xfId="34264" xr:uid="{00000000-0005-0000-0000-0000D9850000}"/>
    <cellStyle name="Percent 7 2 4 2 6 6" xfId="34265" xr:uid="{00000000-0005-0000-0000-0000DA850000}"/>
    <cellStyle name="Percent 7 2 4 2 6 7" xfId="34266" xr:uid="{00000000-0005-0000-0000-0000DB850000}"/>
    <cellStyle name="Percent 7 2 4 2 7" xfId="34267" xr:uid="{00000000-0005-0000-0000-0000DC850000}"/>
    <cellStyle name="Percent 7 2 4 2 8" xfId="34268" xr:uid="{00000000-0005-0000-0000-0000DD850000}"/>
    <cellStyle name="Percent 7 2 4 2 9" xfId="34269" xr:uid="{00000000-0005-0000-0000-0000DE850000}"/>
    <cellStyle name="Percent 7 2 4 3" xfId="34270" xr:uid="{00000000-0005-0000-0000-0000DF850000}"/>
    <cellStyle name="Percent 7 2 4 3 10" xfId="34271" xr:uid="{00000000-0005-0000-0000-0000E0850000}"/>
    <cellStyle name="Percent 7 2 4 3 11" xfId="34272" xr:uid="{00000000-0005-0000-0000-0000E1850000}"/>
    <cellStyle name="Percent 7 2 4 3 12" xfId="34273" xr:uid="{00000000-0005-0000-0000-0000E2850000}"/>
    <cellStyle name="Percent 7 2 4 3 2" xfId="34274" xr:uid="{00000000-0005-0000-0000-0000E3850000}"/>
    <cellStyle name="Percent 7 2 4 3 2 10" xfId="34275" xr:uid="{00000000-0005-0000-0000-0000E4850000}"/>
    <cellStyle name="Percent 7 2 4 3 2 2" xfId="34276" xr:uid="{00000000-0005-0000-0000-0000E5850000}"/>
    <cellStyle name="Percent 7 2 4 3 2 2 2" xfId="34277" xr:uid="{00000000-0005-0000-0000-0000E6850000}"/>
    <cellStyle name="Percent 7 2 4 3 2 2 3" xfId="34278" xr:uid="{00000000-0005-0000-0000-0000E7850000}"/>
    <cellStyle name="Percent 7 2 4 3 2 2 4" xfId="34279" xr:uid="{00000000-0005-0000-0000-0000E8850000}"/>
    <cellStyle name="Percent 7 2 4 3 2 2 5" xfId="34280" xr:uid="{00000000-0005-0000-0000-0000E9850000}"/>
    <cellStyle name="Percent 7 2 4 3 2 2 6" xfId="34281" xr:uid="{00000000-0005-0000-0000-0000EA850000}"/>
    <cellStyle name="Percent 7 2 4 3 2 2 7" xfId="34282" xr:uid="{00000000-0005-0000-0000-0000EB850000}"/>
    <cellStyle name="Percent 7 2 4 3 2 3" xfId="34283" xr:uid="{00000000-0005-0000-0000-0000EC850000}"/>
    <cellStyle name="Percent 7 2 4 3 2 3 2" xfId="34284" xr:uid="{00000000-0005-0000-0000-0000ED850000}"/>
    <cellStyle name="Percent 7 2 4 3 2 3 3" xfId="34285" xr:uid="{00000000-0005-0000-0000-0000EE850000}"/>
    <cellStyle name="Percent 7 2 4 3 2 3 4" xfId="34286" xr:uid="{00000000-0005-0000-0000-0000EF850000}"/>
    <cellStyle name="Percent 7 2 4 3 2 3 5" xfId="34287" xr:uid="{00000000-0005-0000-0000-0000F0850000}"/>
    <cellStyle name="Percent 7 2 4 3 2 3 6" xfId="34288" xr:uid="{00000000-0005-0000-0000-0000F1850000}"/>
    <cellStyle name="Percent 7 2 4 3 2 3 7" xfId="34289" xr:uid="{00000000-0005-0000-0000-0000F2850000}"/>
    <cellStyle name="Percent 7 2 4 3 2 4" xfId="34290" xr:uid="{00000000-0005-0000-0000-0000F3850000}"/>
    <cellStyle name="Percent 7 2 4 3 2 4 2" xfId="34291" xr:uid="{00000000-0005-0000-0000-0000F4850000}"/>
    <cellStyle name="Percent 7 2 4 3 2 4 3" xfId="34292" xr:uid="{00000000-0005-0000-0000-0000F5850000}"/>
    <cellStyle name="Percent 7 2 4 3 2 4 4" xfId="34293" xr:uid="{00000000-0005-0000-0000-0000F6850000}"/>
    <cellStyle name="Percent 7 2 4 3 2 4 5" xfId="34294" xr:uid="{00000000-0005-0000-0000-0000F7850000}"/>
    <cellStyle name="Percent 7 2 4 3 2 4 6" xfId="34295" xr:uid="{00000000-0005-0000-0000-0000F8850000}"/>
    <cellStyle name="Percent 7 2 4 3 2 4 7" xfId="34296" xr:uid="{00000000-0005-0000-0000-0000F9850000}"/>
    <cellStyle name="Percent 7 2 4 3 2 5" xfId="34297" xr:uid="{00000000-0005-0000-0000-0000FA850000}"/>
    <cellStyle name="Percent 7 2 4 3 2 6" xfId="34298" xr:uid="{00000000-0005-0000-0000-0000FB850000}"/>
    <cellStyle name="Percent 7 2 4 3 2 7" xfId="34299" xr:uid="{00000000-0005-0000-0000-0000FC850000}"/>
    <cellStyle name="Percent 7 2 4 3 2 8" xfId="34300" xr:uid="{00000000-0005-0000-0000-0000FD850000}"/>
    <cellStyle name="Percent 7 2 4 3 2 9" xfId="34301" xr:uid="{00000000-0005-0000-0000-0000FE850000}"/>
    <cellStyle name="Percent 7 2 4 3 3" xfId="34302" xr:uid="{00000000-0005-0000-0000-0000FF850000}"/>
    <cellStyle name="Percent 7 2 4 3 3 2" xfId="34303" xr:uid="{00000000-0005-0000-0000-000000860000}"/>
    <cellStyle name="Percent 7 2 4 3 3 2 2" xfId="34304" xr:uid="{00000000-0005-0000-0000-000001860000}"/>
    <cellStyle name="Percent 7 2 4 3 3 2 3" xfId="34305" xr:uid="{00000000-0005-0000-0000-000002860000}"/>
    <cellStyle name="Percent 7 2 4 3 3 2 4" xfId="34306" xr:uid="{00000000-0005-0000-0000-000003860000}"/>
    <cellStyle name="Percent 7 2 4 3 3 2 5" xfId="34307" xr:uid="{00000000-0005-0000-0000-000004860000}"/>
    <cellStyle name="Percent 7 2 4 3 3 2 6" xfId="34308" xr:uid="{00000000-0005-0000-0000-000005860000}"/>
    <cellStyle name="Percent 7 2 4 3 3 2 7" xfId="34309" xr:uid="{00000000-0005-0000-0000-000006860000}"/>
    <cellStyle name="Percent 7 2 4 3 3 3" xfId="34310" xr:uid="{00000000-0005-0000-0000-000007860000}"/>
    <cellStyle name="Percent 7 2 4 3 3 4" xfId="34311" xr:uid="{00000000-0005-0000-0000-000008860000}"/>
    <cellStyle name="Percent 7 2 4 3 3 5" xfId="34312" xr:uid="{00000000-0005-0000-0000-000009860000}"/>
    <cellStyle name="Percent 7 2 4 3 3 6" xfId="34313" xr:uid="{00000000-0005-0000-0000-00000A860000}"/>
    <cellStyle name="Percent 7 2 4 3 3 7" xfId="34314" xr:uid="{00000000-0005-0000-0000-00000B860000}"/>
    <cellStyle name="Percent 7 2 4 3 3 8" xfId="34315" xr:uid="{00000000-0005-0000-0000-00000C860000}"/>
    <cellStyle name="Percent 7 2 4 3 4" xfId="34316" xr:uid="{00000000-0005-0000-0000-00000D860000}"/>
    <cellStyle name="Percent 7 2 4 3 4 2" xfId="34317" xr:uid="{00000000-0005-0000-0000-00000E860000}"/>
    <cellStyle name="Percent 7 2 4 3 4 3" xfId="34318" xr:uid="{00000000-0005-0000-0000-00000F860000}"/>
    <cellStyle name="Percent 7 2 4 3 4 4" xfId="34319" xr:uid="{00000000-0005-0000-0000-000010860000}"/>
    <cellStyle name="Percent 7 2 4 3 4 5" xfId="34320" xr:uid="{00000000-0005-0000-0000-000011860000}"/>
    <cellStyle name="Percent 7 2 4 3 4 6" xfId="34321" xr:uid="{00000000-0005-0000-0000-000012860000}"/>
    <cellStyle name="Percent 7 2 4 3 4 7" xfId="34322" xr:uid="{00000000-0005-0000-0000-000013860000}"/>
    <cellStyle name="Percent 7 2 4 3 5" xfId="34323" xr:uid="{00000000-0005-0000-0000-000014860000}"/>
    <cellStyle name="Percent 7 2 4 3 5 2" xfId="34324" xr:uid="{00000000-0005-0000-0000-000015860000}"/>
    <cellStyle name="Percent 7 2 4 3 5 3" xfId="34325" xr:uid="{00000000-0005-0000-0000-000016860000}"/>
    <cellStyle name="Percent 7 2 4 3 5 4" xfId="34326" xr:uid="{00000000-0005-0000-0000-000017860000}"/>
    <cellStyle name="Percent 7 2 4 3 5 5" xfId="34327" xr:uid="{00000000-0005-0000-0000-000018860000}"/>
    <cellStyle name="Percent 7 2 4 3 5 6" xfId="34328" xr:uid="{00000000-0005-0000-0000-000019860000}"/>
    <cellStyle name="Percent 7 2 4 3 5 7" xfId="34329" xr:uid="{00000000-0005-0000-0000-00001A860000}"/>
    <cellStyle name="Percent 7 2 4 3 6" xfId="34330" xr:uid="{00000000-0005-0000-0000-00001B860000}"/>
    <cellStyle name="Percent 7 2 4 3 6 2" xfId="34331" xr:uid="{00000000-0005-0000-0000-00001C860000}"/>
    <cellStyle name="Percent 7 2 4 3 6 3" xfId="34332" xr:uid="{00000000-0005-0000-0000-00001D860000}"/>
    <cellStyle name="Percent 7 2 4 3 6 4" xfId="34333" xr:uid="{00000000-0005-0000-0000-00001E860000}"/>
    <cellStyle name="Percent 7 2 4 3 6 5" xfId="34334" xr:uid="{00000000-0005-0000-0000-00001F860000}"/>
    <cellStyle name="Percent 7 2 4 3 6 6" xfId="34335" xr:uid="{00000000-0005-0000-0000-000020860000}"/>
    <cellStyle name="Percent 7 2 4 3 6 7" xfId="34336" xr:uid="{00000000-0005-0000-0000-000021860000}"/>
    <cellStyle name="Percent 7 2 4 3 7" xfId="34337" xr:uid="{00000000-0005-0000-0000-000022860000}"/>
    <cellStyle name="Percent 7 2 4 3 8" xfId="34338" xr:uid="{00000000-0005-0000-0000-000023860000}"/>
    <cellStyle name="Percent 7 2 4 3 9" xfId="34339" xr:uid="{00000000-0005-0000-0000-000024860000}"/>
    <cellStyle name="Percent 7 2 4 4" xfId="34340" xr:uid="{00000000-0005-0000-0000-000025860000}"/>
    <cellStyle name="Percent 7 2 4 4 10" xfId="34341" xr:uid="{00000000-0005-0000-0000-000026860000}"/>
    <cellStyle name="Percent 7 2 4 4 2" xfId="34342" xr:uid="{00000000-0005-0000-0000-000027860000}"/>
    <cellStyle name="Percent 7 2 4 4 2 2" xfId="34343" xr:uid="{00000000-0005-0000-0000-000028860000}"/>
    <cellStyle name="Percent 7 2 4 4 2 3" xfId="34344" xr:uid="{00000000-0005-0000-0000-000029860000}"/>
    <cellStyle name="Percent 7 2 4 4 2 4" xfId="34345" xr:uid="{00000000-0005-0000-0000-00002A860000}"/>
    <cellStyle name="Percent 7 2 4 4 2 5" xfId="34346" xr:uid="{00000000-0005-0000-0000-00002B860000}"/>
    <cellStyle name="Percent 7 2 4 4 2 6" xfId="34347" xr:uid="{00000000-0005-0000-0000-00002C860000}"/>
    <cellStyle name="Percent 7 2 4 4 2 7" xfId="34348" xr:uid="{00000000-0005-0000-0000-00002D860000}"/>
    <cellStyle name="Percent 7 2 4 4 3" xfId="34349" xr:uid="{00000000-0005-0000-0000-00002E860000}"/>
    <cellStyle name="Percent 7 2 4 4 3 2" xfId="34350" xr:uid="{00000000-0005-0000-0000-00002F860000}"/>
    <cellStyle name="Percent 7 2 4 4 3 3" xfId="34351" xr:uid="{00000000-0005-0000-0000-000030860000}"/>
    <cellStyle name="Percent 7 2 4 4 3 4" xfId="34352" xr:uid="{00000000-0005-0000-0000-000031860000}"/>
    <cellStyle name="Percent 7 2 4 4 3 5" xfId="34353" xr:uid="{00000000-0005-0000-0000-000032860000}"/>
    <cellStyle name="Percent 7 2 4 4 3 6" xfId="34354" xr:uid="{00000000-0005-0000-0000-000033860000}"/>
    <cellStyle name="Percent 7 2 4 4 3 7" xfId="34355" xr:uid="{00000000-0005-0000-0000-000034860000}"/>
    <cellStyle name="Percent 7 2 4 4 4" xfId="34356" xr:uid="{00000000-0005-0000-0000-000035860000}"/>
    <cellStyle name="Percent 7 2 4 4 4 2" xfId="34357" xr:uid="{00000000-0005-0000-0000-000036860000}"/>
    <cellStyle name="Percent 7 2 4 4 4 3" xfId="34358" xr:uid="{00000000-0005-0000-0000-000037860000}"/>
    <cellStyle name="Percent 7 2 4 4 4 4" xfId="34359" xr:uid="{00000000-0005-0000-0000-000038860000}"/>
    <cellStyle name="Percent 7 2 4 4 4 5" xfId="34360" xr:uid="{00000000-0005-0000-0000-000039860000}"/>
    <cellStyle name="Percent 7 2 4 4 4 6" xfId="34361" xr:uid="{00000000-0005-0000-0000-00003A860000}"/>
    <cellStyle name="Percent 7 2 4 4 4 7" xfId="34362" xr:uid="{00000000-0005-0000-0000-00003B860000}"/>
    <cellStyle name="Percent 7 2 4 4 5" xfId="34363" xr:uid="{00000000-0005-0000-0000-00003C860000}"/>
    <cellStyle name="Percent 7 2 4 4 6" xfId="34364" xr:uid="{00000000-0005-0000-0000-00003D860000}"/>
    <cellStyle name="Percent 7 2 4 4 7" xfId="34365" xr:uid="{00000000-0005-0000-0000-00003E860000}"/>
    <cellStyle name="Percent 7 2 4 4 8" xfId="34366" xr:uid="{00000000-0005-0000-0000-00003F860000}"/>
    <cellStyle name="Percent 7 2 4 4 9" xfId="34367" xr:uid="{00000000-0005-0000-0000-000040860000}"/>
    <cellStyle name="Percent 7 2 4 5" xfId="34368" xr:uid="{00000000-0005-0000-0000-000041860000}"/>
    <cellStyle name="Percent 7 2 4 5 2" xfId="34369" xr:uid="{00000000-0005-0000-0000-000042860000}"/>
    <cellStyle name="Percent 7 2 4 5 2 2" xfId="34370" xr:uid="{00000000-0005-0000-0000-000043860000}"/>
    <cellStyle name="Percent 7 2 4 5 2 3" xfId="34371" xr:uid="{00000000-0005-0000-0000-000044860000}"/>
    <cellStyle name="Percent 7 2 4 5 2 4" xfId="34372" xr:uid="{00000000-0005-0000-0000-000045860000}"/>
    <cellStyle name="Percent 7 2 4 5 2 5" xfId="34373" xr:uid="{00000000-0005-0000-0000-000046860000}"/>
    <cellStyle name="Percent 7 2 4 5 2 6" xfId="34374" xr:uid="{00000000-0005-0000-0000-000047860000}"/>
    <cellStyle name="Percent 7 2 4 5 2 7" xfId="34375" xr:uid="{00000000-0005-0000-0000-000048860000}"/>
    <cellStyle name="Percent 7 2 4 5 3" xfId="34376" xr:uid="{00000000-0005-0000-0000-000049860000}"/>
    <cellStyle name="Percent 7 2 4 5 4" xfId="34377" xr:uid="{00000000-0005-0000-0000-00004A860000}"/>
    <cellStyle name="Percent 7 2 4 5 5" xfId="34378" xr:uid="{00000000-0005-0000-0000-00004B860000}"/>
    <cellStyle name="Percent 7 2 4 5 6" xfId="34379" xr:uid="{00000000-0005-0000-0000-00004C860000}"/>
    <cellStyle name="Percent 7 2 4 5 7" xfId="34380" xr:uid="{00000000-0005-0000-0000-00004D860000}"/>
    <cellStyle name="Percent 7 2 4 5 8" xfId="34381" xr:uid="{00000000-0005-0000-0000-00004E860000}"/>
    <cellStyle name="Percent 7 2 4 6" xfId="34382" xr:uid="{00000000-0005-0000-0000-00004F860000}"/>
    <cellStyle name="Percent 7 2 4 6 2" xfId="34383" xr:uid="{00000000-0005-0000-0000-000050860000}"/>
    <cellStyle name="Percent 7 2 4 6 3" xfId="34384" xr:uid="{00000000-0005-0000-0000-000051860000}"/>
    <cellStyle name="Percent 7 2 4 6 4" xfId="34385" xr:uid="{00000000-0005-0000-0000-000052860000}"/>
    <cellStyle name="Percent 7 2 4 6 5" xfId="34386" xr:uid="{00000000-0005-0000-0000-000053860000}"/>
    <cellStyle name="Percent 7 2 4 6 6" xfId="34387" xr:uid="{00000000-0005-0000-0000-000054860000}"/>
    <cellStyle name="Percent 7 2 4 6 7" xfId="34388" xr:uid="{00000000-0005-0000-0000-000055860000}"/>
    <cellStyle name="Percent 7 2 4 7" xfId="34389" xr:uid="{00000000-0005-0000-0000-000056860000}"/>
    <cellStyle name="Percent 7 2 4 7 2" xfId="34390" xr:uid="{00000000-0005-0000-0000-000057860000}"/>
    <cellStyle name="Percent 7 2 4 7 3" xfId="34391" xr:uid="{00000000-0005-0000-0000-000058860000}"/>
    <cellStyle name="Percent 7 2 4 7 4" xfId="34392" xr:uid="{00000000-0005-0000-0000-000059860000}"/>
    <cellStyle name="Percent 7 2 4 7 5" xfId="34393" xr:uid="{00000000-0005-0000-0000-00005A860000}"/>
    <cellStyle name="Percent 7 2 4 7 6" xfId="34394" xr:uid="{00000000-0005-0000-0000-00005B860000}"/>
    <cellStyle name="Percent 7 2 4 7 7" xfId="34395" xr:uid="{00000000-0005-0000-0000-00005C860000}"/>
    <cellStyle name="Percent 7 2 4 8" xfId="34396" xr:uid="{00000000-0005-0000-0000-00005D860000}"/>
    <cellStyle name="Percent 7 2 4 8 2" xfId="34397" xr:uid="{00000000-0005-0000-0000-00005E860000}"/>
    <cellStyle name="Percent 7 2 4 8 3" xfId="34398" xr:uid="{00000000-0005-0000-0000-00005F860000}"/>
    <cellStyle name="Percent 7 2 4 8 4" xfId="34399" xr:uid="{00000000-0005-0000-0000-000060860000}"/>
    <cellStyle name="Percent 7 2 4 8 5" xfId="34400" xr:uid="{00000000-0005-0000-0000-000061860000}"/>
    <cellStyle name="Percent 7 2 4 8 6" xfId="34401" xr:uid="{00000000-0005-0000-0000-000062860000}"/>
    <cellStyle name="Percent 7 2 4 8 7" xfId="34402" xr:uid="{00000000-0005-0000-0000-000063860000}"/>
    <cellStyle name="Percent 7 2 4 9" xfId="34403" xr:uid="{00000000-0005-0000-0000-000064860000}"/>
    <cellStyle name="Percent 7 2 5" xfId="34404" xr:uid="{00000000-0005-0000-0000-000065860000}"/>
    <cellStyle name="Percent 7 2 5 10" xfId="34405" xr:uid="{00000000-0005-0000-0000-000066860000}"/>
    <cellStyle name="Percent 7 2 5 11" xfId="34406" xr:uid="{00000000-0005-0000-0000-000067860000}"/>
    <cellStyle name="Percent 7 2 5 12" xfId="34407" xr:uid="{00000000-0005-0000-0000-000068860000}"/>
    <cellStyle name="Percent 7 2 5 13" xfId="34408" xr:uid="{00000000-0005-0000-0000-000069860000}"/>
    <cellStyle name="Percent 7 2 5 14" xfId="34409" xr:uid="{00000000-0005-0000-0000-00006A860000}"/>
    <cellStyle name="Percent 7 2 5 2" xfId="34410" xr:uid="{00000000-0005-0000-0000-00006B860000}"/>
    <cellStyle name="Percent 7 2 5 2 10" xfId="34411" xr:uid="{00000000-0005-0000-0000-00006C860000}"/>
    <cellStyle name="Percent 7 2 5 2 11" xfId="34412" xr:uid="{00000000-0005-0000-0000-00006D860000}"/>
    <cellStyle name="Percent 7 2 5 2 12" xfId="34413" xr:uid="{00000000-0005-0000-0000-00006E860000}"/>
    <cellStyle name="Percent 7 2 5 2 2" xfId="34414" xr:uid="{00000000-0005-0000-0000-00006F860000}"/>
    <cellStyle name="Percent 7 2 5 2 2 10" xfId="34415" xr:uid="{00000000-0005-0000-0000-000070860000}"/>
    <cellStyle name="Percent 7 2 5 2 2 2" xfId="34416" xr:uid="{00000000-0005-0000-0000-000071860000}"/>
    <cellStyle name="Percent 7 2 5 2 2 2 2" xfId="34417" xr:uid="{00000000-0005-0000-0000-000072860000}"/>
    <cellStyle name="Percent 7 2 5 2 2 2 3" xfId="34418" xr:uid="{00000000-0005-0000-0000-000073860000}"/>
    <cellStyle name="Percent 7 2 5 2 2 2 4" xfId="34419" xr:uid="{00000000-0005-0000-0000-000074860000}"/>
    <cellStyle name="Percent 7 2 5 2 2 2 5" xfId="34420" xr:uid="{00000000-0005-0000-0000-000075860000}"/>
    <cellStyle name="Percent 7 2 5 2 2 2 6" xfId="34421" xr:uid="{00000000-0005-0000-0000-000076860000}"/>
    <cellStyle name="Percent 7 2 5 2 2 2 7" xfId="34422" xr:uid="{00000000-0005-0000-0000-000077860000}"/>
    <cellStyle name="Percent 7 2 5 2 2 3" xfId="34423" xr:uid="{00000000-0005-0000-0000-000078860000}"/>
    <cellStyle name="Percent 7 2 5 2 2 3 2" xfId="34424" xr:uid="{00000000-0005-0000-0000-000079860000}"/>
    <cellStyle name="Percent 7 2 5 2 2 3 3" xfId="34425" xr:uid="{00000000-0005-0000-0000-00007A860000}"/>
    <cellStyle name="Percent 7 2 5 2 2 3 4" xfId="34426" xr:uid="{00000000-0005-0000-0000-00007B860000}"/>
    <cellStyle name="Percent 7 2 5 2 2 3 5" xfId="34427" xr:uid="{00000000-0005-0000-0000-00007C860000}"/>
    <cellStyle name="Percent 7 2 5 2 2 3 6" xfId="34428" xr:uid="{00000000-0005-0000-0000-00007D860000}"/>
    <cellStyle name="Percent 7 2 5 2 2 3 7" xfId="34429" xr:uid="{00000000-0005-0000-0000-00007E860000}"/>
    <cellStyle name="Percent 7 2 5 2 2 4" xfId="34430" xr:uid="{00000000-0005-0000-0000-00007F860000}"/>
    <cellStyle name="Percent 7 2 5 2 2 4 2" xfId="34431" xr:uid="{00000000-0005-0000-0000-000080860000}"/>
    <cellStyle name="Percent 7 2 5 2 2 4 3" xfId="34432" xr:uid="{00000000-0005-0000-0000-000081860000}"/>
    <cellStyle name="Percent 7 2 5 2 2 4 4" xfId="34433" xr:uid="{00000000-0005-0000-0000-000082860000}"/>
    <cellStyle name="Percent 7 2 5 2 2 4 5" xfId="34434" xr:uid="{00000000-0005-0000-0000-000083860000}"/>
    <cellStyle name="Percent 7 2 5 2 2 4 6" xfId="34435" xr:uid="{00000000-0005-0000-0000-000084860000}"/>
    <cellStyle name="Percent 7 2 5 2 2 4 7" xfId="34436" xr:uid="{00000000-0005-0000-0000-000085860000}"/>
    <cellStyle name="Percent 7 2 5 2 2 5" xfId="34437" xr:uid="{00000000-0005-0000-0000-000086860000}"/>
    <cellStyle name="Percent 7 2 5 2 2 6" xfId="34438" xr:uid="{00000000-0005-0000-0000-000087860000}"/>
    <cellStyle name="Percent 7 2 5 2 2 7" xfId="34439" xr:uid="{00000000-0005-0000-0000-000088860000}"/>
    <cellStyle name="Percent 7 2 5 2 2 8" xfId="34440" xr:uid="{00000000-0005-0000-0000-000089860000}"/>
    <cellStyle name="Percent 7 2 5 2 2 9" xfId="34441" xr:uid="{00000000-0005-0000-0000-00008A860000}"/>
    <cellStyle name="Percent 7 2 5 2 3" xfId="34442" xr:uid="{00000000-0005-0000-0000-00008B860000}"/>
    <cellStyle name="Percent 7 2 5 2 3 2" xfId="34443" xr:uid="{00000000-0005-0000-0000-00008C860000}"/>
    <cellStyle name="Percent 7 2 5 2 3 2 2" xfId="34444" xr:uid="{00000000-0005-0000-0000-00008D860000}"/>
    <cellStyle name="Percent 7 2 5 2 3 2 3" xfId="34445" xr:uid="{00000000-0005-0000-0000-00008E860000}"/>
    <cellStyle name="Percent 7 2 5 2 3 2 4" xfId="34446" xr:uid="{00000000-0005-0000-0000-00008F860000}"/>
    <cellStyle name="Percent 7 2 5 2 3 2 5" xfId="34447" xr:uid="{00000000-0005-0000-0000-000090860000}"/>
    <cellStyle name="Percent 7 2 5 2 3 2 6" xfId="34448" xr:uid="{00000000-0005-0000-0000-000091860000}"/>
    <cellStyle name="Percent 7 2 5 2 3 2 7" xfId="34449" xr:uid="{00000000-0005-0000-0000-000092860000}"/>
    <cellStyle name="Percent 7 2 5 2 3 3" xfId="34450" xr:uid="{00000000-0005-0000-0000-000093860000}"/>
    <cellStyle name="Percent 7 2 5 2 3 4" xfId="34451" xr:uid="{00000000-0005-0000-0000-000094860000}"/>
    <cellStyle name="Percent 7 2 5 2 3 5" xfId="34452" xr:uid="{00000000-0005-0000-0000-000095860000}"/>
    <cellStyle name="Percent 7 2 5 2 3 6" xfId="34453" xr:uid="{00000000-0005-0000-0000-000096860000}"/>
    <cellStyle name="Percent 7 2 5 2 3 7" xfId="34454" xr:uid="{00000000-0005-0000-0000-000097860000}"/>
    <cellStyle name="Percent 7 2 5 2 3 8" xfId="34455" xr:uid="{00000000-0005-0000-0000-000098860000}"/>
    <cellStyle name="Percent 7 2 5 2 4" xfId="34456" xr:uid="{00000000-0005-0000-0000-000099860000}"/>
    <cellStyle name="Percent 7 2 5 2 4 2" xfId="34457" xr:uid="{00000000-0005-0000-0000-00009A860000}"/>
    <cellStyle name="Percent 7 2 5 2 4 3" xfId="34458" xr:uid="{00000000-0005-0000-0000-00009B860000}"/>
    <cellStyle name="Percent 7 2 5 2 4 4" xfId="34459" xr:uid="{00000000-0005-0000-0000-00009C860000}"/>
    <cellStyle name="Percent 7 2 5 2 4 5" xfId="34460" xr:uid="{00000000-0005-0000-0000-00009D860000}"/>
    <cellStyle name="Percent 7 2 5 2 4 6" xfId="34461" xr:uid="{00000000-0005-0000-0000-00009E860000}"/>
    <cellStyle name="Percent 7 2 5 2 4 7" xfId="34462" xr:uid="{00000000-0005-0000-0000-00009F860000}"/>
    <cellStyle name="Percent 7 2 5 2 5" xfId="34463" xr:uid="{00000000-0005-0000-0000-0000A0860000}"/>
    <cellStyle name="Percent 7 2 5 2 5 2" xfId="34464" xr:uid="{00000000-0005-0000-0000-0000A1860000}"/>
    <cellStyle name="Percent 7 2 5 2 5 3" xfId="34465" xr:uid="{00000000-0005-0000-0000-0000A2860000}"/>
    <cellStyle name="Percent 7 2 5 2 5 4" xfId="34466" xr:uid="{00000000-0005-0000-0000-0000A3860000}"/>
    <cellStyle name="Percent 7 2 5 2 5 5" xfId="34467" xr:uid="{00000000-0005-0000-0000-0000A4860000}"/>
    <cellStyle name="Percent 7 2 5 2 5 6" xfId="34468" xr:uid="{00000000-0005-0000-0000-0000A5860000}"/>
    <cellStyle name="Percent 7 2 5 2 5 7" xfId="34469" xr:uid="{00000000-0005-0000-0000-0000A6860000}"/>
    <cellStyle name="Percent 7 2 5 2 6" xfId="34470" xr:uid="{00000000-0005-0000-0000-0000A7860000}"/>
    <cellStyle name="Percent 7 2 5 2 6 2" xfId="34471" xr:uid="{00000000-0005-0000-0000-0000A8860000}"/>
    <cellStyle name="Percent 7 2 5 2 6 3" xfId="34472" xr:uid="{00000000-0005-0000-0000-0000A9860000}"/>
    <cellStyle name="Percent 7 2 5 2 6 4" xfId="34473" xr:uid="{00000000-0005-0000-0000-0000AA860000}"/>
    <cellStyle name="Percent 7 2 5 2 6 5" xfId="34474" xr:uid="{00000000-0005-0000-0000-0000AB860000}"/>
    <cellStyle name="Percent 7 2 5 2 6 6" xfId="34475" xr:uid="{00000000-0005-0000-0000-0000AC860000}"/>
    <cellStyle name="Percent 7 2 5 2 6 7" xfId="34476" xr:uid="{00000000-0005-0000-0000-0000AD860000}"/>
    <cellStyle name="Percent 7 2 5 2 7" xfId="34477" xr:uid="{00000000-0005-0000-0000-0000AE860000}"/>
    <cellStyle name="Percent 7 2 5 2 8" xfId="34478" xr:uid="{00000000-0005-0000-0000-0000AF860000}"/>
    <cellStyle name="Percent 7 2 5 2 9" xfId="34479" xr:uid="{00000000-0005-0000-0000-0000B0860000}"/>
    <cellStyle name="Percent 7 2 5 3" xfId="34480" xr:uid="{00000000-0005-0000-0000-0000B1860000}"/>
    <cellStyle name="Percent 7 2 5 3 10" xfId="34481" xr:uid="{00000000-0005-0000-0000-0000B2860000}"/>
    <cellStyle name="Percent 7 2 5 3 11" xfId="34482" xr:uid="{00000000-0005-0000-0000-0000B3860000}"/>
    <cellStyle name="Percent 7 2 5 3 12" xfId="34483" xr:uid="{00000000-0005-0000-0000-0000B4860000}"/>
    <cellStyle name="Percent 7 2 5 3 2" xfId="34484" xr:uid="{00000000-0005-0000-0000-0000B5860000}"/>
    <cellStyle name="Percent 7 2 5 3 2 10" xfId="34485" xr:uid="{00000000-0005-0000-0000-0000B6860000}"/>
    <cellStyle name="Percent 7 2 5 3 2 2" xfId="34486" xr:uid="{00000000-0005-0000-0000-0000B7860000}"/>
    <cellStyle name="Percent 7 2 5 3 2 2 2" xfId="34487" xr:uid="{00000000-0005-0000-0000-0000B8860000}"/>
    <cellStyle name="Percent 7 2 5 3 2 2 3" xfId="34488" xr:uid="{00000000-0005-0000-0000-0000B9860000}"/>
    <cellStyle name="Percent 7 2 5 3 2 2 4" xfId="34489" xr:uid="{00000000-0005-0000-0000-0000BA860000}"/>
    <cellStyle name="Percent 7 2 5 3 2 2 5" xfId="34490" xr:uid="{00000000-0005-0000-0000-0000BB860000}"/>
    <cellStyle name="Percent 7 2 5 3 2 2 6" xfId="34491" xr:uid="{00000000-0005-0000-0000-0000BC860000}"/>
    <cellStyle name="Percent 7 2 5 3 2 2 7" xfId="34492" xr:uid="{00000000-0005-0000-0000-0000BD860000}"/>
    <cellStyle name="Percent 7 2 5 3 2 3" xfId="34493" xr:uid="{00000000-0005-0000-0000-0000BE860000}"/>
    <cellStyle name="Percent 7 2 5 3 2 3 2" xfId="34494" xr:uid="{00000000-0005-0000-0000-0000BF860000}"/>
    <cellStyle name="Percent 7 2 5 3 2 3 3" xfId="34495" xr:uid="{00000000-0005-0000-0000-0000C0860000}"/>
    <cellStyle name="Percent 7 2 5 3 2 3 4" xfId="34496" xr:uid="{00000000-0005-0000-0000-0000C1860000}"/>
    <cellStyle name="Percent 7 2 5 3 2 3 5" xfId="34497" xr:uid="{00000000-0005-0000-0000-0000C2860000}"/>
    <cellStyle name="Percent 7 2 5 3 2 3 6" xfId="34498" xr:uid="{00000000-0005-0000-0000-0000C3860000}"/>
    <cellStyle name="Percent 7 2 5 3 2 3 7" xfId="34499" xr:uid="{00000000-0005-0000-0000-0000C4860000}"/>
    <cellStyle name="Percent 7 2 5 3 2 4" xfId="34500" xr:uid="{00000000-0005-0000-0000-0000C5860000}"/>
    <cellStyle name="Percent 7 2 5 3 2 4 2" xfId="34501" xr:uid="{00000000-0005-0000-0000-0000C6860000}"/>
    <cellStyle name="Percent 7 2 5 3 2 4 3" xfId="34502" xr:uid="{00000000-0005-0000-0000-0000C7860000}"/>
    <cellStyle name="Percent 7 2 5 3 2 4 4" xfId="34503" xr:uid="{00000000-0005-0000-0000-0000C8860000}"/>
    <cellStyle name="Percent 7 2 5 3 2 4 5" xfId="34504" xr:uid="{00000000-0005-0000-0000-0000C9860000}"/>
    <cellStyle name="Percent 7 2 5 3 2 4 6" xfId="34505" xr:uid="{00000000-0005-0000-0000-0000CA860000}"/>
    <cellStyle name="Percent 7 2 5 3 2 4 7" xfId="34506" xr:uid="{00000000-0005-0000-0000-0000CB860000}"/>
    <cellStyle name="Percent 7 2 5 3 2 5" xfId="34507" xr:uid="{00000000-0005-0000-0000-0000CC860000}"/>
    <cellStyle name="Percent 7 2 5 3 2 6" xfId="34508" xr:uid="{00000000-0005-0000-0000-0000CD860000}"/>
    <cellStyle name="Percent 7 2 5 3 2 7" xfId="34509" xr:uid="{00000000-0005-0000-0000-0000CE860000}"/>
    <cellStyle name="Percent 7 2 5 3 2 8" xfId="34510" xr:uid="{00000000-0005-0000-0000-0000CF860000}"/>
    <cellStyle name="Percent 7 2 5 3 2 9" xfId="34511" xr:uid="{00000000-0005-0000-0000-0000D0860000}"/>
    <cellStyle name="Percent 7 2 5 3 3" xfId="34512" xr:uid="{00000000-0005-0000-0000-0000D1860000}"/>
    <cellStyle name="Percent 7 2 5 3 3 2" xfId="34513" xr:uid="{00000000-0005-0000-0000-0000D2860000}"/>
    <cellStyle name="Percent 7 2 5 3 3 2 2" xfId="34514" xr:uid="{00000000-0005-0000-0000-0000D3860000}"/>
    <cellStyle name="Percent 7 2 5 3 3 2 3" xfId="34515" xr:uid="{00000000-0005-0000-0000-0000D4860000}"/>
    <cellStyle name="Percent 7 2 5 3 3 2 4" xfId="34516" xr:uid="{00000000-0005-0000-0000-0000D5860000}"/>
    <cellStyle name="Percent 7 2 5 3 3 2 5" xfId="34517" xr:uid="{00000000-0005-0000-0000-0000D6860000}"/>
    <cellStyle name="Percent 7 2 5 3 3 2 6" xfId="34518" xr:uid="{00000000-0005-0000-0000-0000D7860000}"/>
    <cellStyle name="Percent 7 2 5 3 3 2 7" xfId="34519" xr:uid="{00000000-0005-0000-0000-0000D8860000}"/>
    <cellStyle name="Percent 7 2 5 3 3 3" xfId="34520" xr:uid="{00000000-0005-0000-0000-0000D9860000}"/>
    <cellStyle name="Percent 7 2 5 3 3 4" xfId="34521" xr:uid="{00000000-0005-0000-0000-0000DA860000}"/>
    <cellStyle name="Percent 7 2 5 3 3 5" xfId="34522" xr:uid="{00000000-0005-0000-0000-0000DB860000}"/>
    <cellStyle name="Percent 7 2 5 3 3 6" xfId="34523" xr:uid="{00000000-0005-0000-0000-0000DC860000}"/>
    <cellStyle name="Percent 7 2 5 3 3 7" xfId="34524" xr:uid="{00000000-0005-0000-0000-0000DD860000}"/>
    <cellStyle name="Percent 7 2 5 3 3 8" xfId="34525" xr:uid="{00000000-0005-0000-0000-0000DE860000}"/>
    <cellStyle name="Percent 7 2 5 3 4" xfId="34526" xr:uid="{00000000-0005-0000-0000-0000DF860000}"/>
    <cellStyle name="Percent 7 2 5 3 4 2" xfId="34527" xr:uid="{00000000-0005-0000-0000-0000E0860000}"/>
    <cellStyle name="Percent 7 2 5 3 4 3" xfId="34528" xr:uid="{00000000-0005-0000-0000-0000E1860000}"/>
    <cellStyle name="Percent 7 2 5 3 4 4" xfId="34529" xr:uid="{00000000-0005-0000-0000-0000E2860000}"/>
    <cellStyle name="Percent 7 2 5 3 4 5" xfId="34530" xr:uid="{00000000-0005-0000-0000-0000E3860000}"/>
    <cellStyle name="Percent 7 2 5 3 4 6" xfId="34531" xr:uid="{00000000-0005-0000-0000-0000E4860000}"/>
    <cellStyle name="Percent 7 2 5 3 4 7" xfId="34532" xr:uid="{00000000-0005-0000-0000-0000E5860000}"/>
    <cellStyle name="Percent 7 2 5 3 5" xfId="34533" xr:uid="{00000000-0005-0000-0000-0000E6860000}"/>
    <cellStyle name="Percent 7 2 5 3 5 2" xfId="34534" xr:uid="{00000000-0005-0000-0000-0000E7860000}"/>
    <cellStyle name="Percent 7 2 5 3 5 3" xfId="34535" xr:uid="{00000000-0005-0000-0000-0000E8860000}"/>
    <cellStyle name="Percent 7 2 5 3 5 4" xfId="34536" xr:uid="{00000000-0005-0000-0000-0000E9860000}"/>
    <cellStyle name="Percent 7 2 5 3 5 5" xfId="34537" xr:uid="{00000000-0005-0000-0000-0000EA860000}"/>
    <cellStyle name="Percent 7 2 5 3 5 6" xfId="34538" xr:uid="{00000000-0005-0000-0000-0000EB860000}"/>
    <cellStyle name="Percent 7 2 5 3 5 7" xfId="34539" xr:uid="{00000000-0005-0000-0000-0000EC860000}"/>
    <cellStyle name="Percent 7 2 5 3 6" xfId="34540" xr:uid="{00000000-0005-0000-0000-0000ED860000}"/>
    <cellStyle name="Percent 7 2 5 3 6 2" xfId="34541" xr:uid="{00000000-0005-0000-0000-0000EE860000}"/>
    <cellStyle name="Percent 7 2 5 3 6 3" xfId="34542" xr:uid="{00000000-0005-0000-0000-0000EF860000}"/>
    <cellStyle name="Percent 7 2 5 3 6 4" xfId="34543" xr:uid="{00000000-0005-0000-0000-0000F0860000}"/>
    <cellStyle name="Percent 7 2 5 3 6 5" xfId="34544" xr:uid="{00000000-0005-0000-0000-0000F1860000}"/>
    <cellStyle name="Percent 7 2 5 3 6 6" xfId="34545" xr:uid="{00000000-0005-0000-0000-0000F2860000}"/>
    <cellStyle name="Percent 7 2 5 3 6 7" xfId="34546" xr:uid="{00000000-0005-0000-0000-0000F3860000}"/>
    <cellStyle name="Percent 7 2 5 3 7" xfId="34547" xr:uid="{00000000-0005-0000-0000-0000F4860000}"/>
    <cellStyle name="Percent 7 2 5 3 8" xfId="34548" xr:uid="{00000000-0005-0000-0000-0000F5860000}"/>
    <cellStyle name="Percent 7 2 5 3 9" xfId="34549" xr:uid="{00000000-0005-0000-0000-0000F6860000}"/>
    <cellStyle name="Percent 7 2 5 4" xfId="34550" xr:uid="{00000000-0005-0000-0000-0000F7860000}"/>
    <cellStyle name="Percent 7 2 5 4 10" xfId="34551" xr:uid="{00000000-0005-0000-0000-0000F8860000}"/>
    <cellStyle name="Percent 7 2 5 4 2" xfId="34552" xr:uid="{00000000-0005-0000-0000-0000F9860000}"/>
    <cellStyle name="Percent 7 2 5 4 2 2" xfId="34553" xr:uid="{00000000-0005-0000-0000-0000FA860000}"/>
    <cellStyle name="Percent 7 2 5 4 2 3" xfId="34554" xr:uid="{00000000-0005-0000-0000-0000FB860000}"/>
    <cellStyle name="Percent 7 2 5 4 2 4" xfId="34555" xr:uid="{00000000-0005-0000-0000-0000FC860000}"/>
    <cellStyle name="Percent 7 2 5 4 2 5" xfId="34556" xr:uid="{00000000-0005-0000-0000-0000FD860000}"/>
    <cellStyle name="Percent 7 2 5 4 2 6" xfId="34557" xr:uid="{00000000-0005-0000-0000-0000FE860000}"/>
    <cellStyle name="Percent 7 2 5 4 2 7" xfId="34558" xr:uid="{00000000-0005-0000-0000-0000FF860000}"/>
    <cellStyle name="Percent 7 2 5 4 3" xfId="34559" xr:uid="{00000000-0005-0000-0000-000000870000}"/>
    <cellStyle name="Percent 7 2 5 4 3 2" xfId="34560" xr:uid="{00000000-0005-0000-0000-000001870000}"/>
    <cellStyle name="Percent 7 2 5 4 3 3" xfId="34561" xr:uid="{00000000-0005-0000-0000-000002870000}"/>
    <cellStyle name="Percent 7 2 5 4 3 4" xfId="34562" xr:uid="{00000000-0005-0000-0000-000003870000}"/>
    <cellStyle name="Percent 7 2 5 4 3 5" xfId="34563" xr:uid="{00000000-0005-0000-0000-000004870000}"/>
    <cellStyle name="Percent 7 2 5 4 3 6" xfId="34564" xr:uid="{00000000-0005-0000-0000-000005870000}"/>
    <cellStyle name="Percent 7 2 5 4 3 7" xfId="34565" xr:uid="{00000000-0005-0000-0000-000006870000}"/>
    <cellStyle name="Percent 7 2 5 4 4" xfId="34566" xr:uid="{00000000-0005-0000-0000-000007870000}"/>
    <cellStyle name="Percent 7 2 5 4 4 2" xfId="34567" xr:uid="{00000000-0005-0000-0000-000008870000}"/>
    <cellStyle name="Percent 7 2 5 4 4 3" xfId="34568" xr:uid="{00000000-0005-0000-0000-000009870000}"/>
    <cellStyle name="Percent 7 2 5 4 4 4" xfId="34569" xr:uid="{00000000-0005-0000-0000-00000A870000}"/>
    <cellStyle name="Percent 7 2 5 4 4 5" xfId="34570" xr:uid="{00000000-0005-0000-0000-00000B870000}"/>
    <cellStyle name="Percent 7 2 5 4 4 6" xfId="34571" xr:uid="{00000000-0005-0000-0000-00000C870000}"/>
    <cellStyle name="Percent 7 2 5 4 4 7" xfId="34572" xr:uid="{00000000-0005-0000-0000-00000D870000}"/>
    <cellStyle name="Percent 7 2 5 4 5" xfId="34573" xr:uid="{00000000-0005-0000-0000-00000E870000}"/>
    <cellStyle name="Percent 7 2 5 4 6" xfId="34574" xr:uid="{00000000-0005-0000-0000-00000F870000}"/>
    <cellStyle name="Percent 7 2 5 4 7" xfId="34575" xr:uid="{00000000-0005-0000-0000-000010870000}"/>
    <cellStyle name="Percent 7 2 5 4 8" xfId="34576" xr:uid="{00000000-0005-0000-0000-000011870000}"/>
    <cellStyle name="Percent 7 2 5 4 9" xfId="34577" xr:uid="{00000000-0005-0000-0000-000012870000}"/>
    <cellStyle name="Percent 7 2 5 5" xfId="34578" xr:uid="{00000000-0005-0000-0000-000013870000}"/>
    <cellStyle name="Percent 7 2 5 5 2" xfId="34579" xr:uid="{00000000-0005-0000-0000-000014870000}"/>
    <cellStyle name="Percent 7 2 5 5 2 2" xfId="34580" xr:uid="{00000000-0005-0000-0000-000015870000}"/>
    <cellStyle name="Percent 7 2 5 5 2 3" xfId="34581" xr:uid="{00000000-0005-0000-0000-000016870000}"/>
    <cellStyle name="Percent 7 2 5 5 2 4" xfId="34582" xr:uid="{00000000-0005-0000-0000-000017870000}"/>
    <cellStyle name="Percent 7 2 5 5 2 5" xfId="34583" xr:uid="{00000000-0005-0000-0000-000018870000}"/>
    <cellStyle name="Percent 7 2 5 5 2 6" xfId="34584" xr:uid="{00000000-0005-0000-0000-000019870000}"/>
    <cellStyle name="Percent 7 2 5 5 2 7" xfId="34585" xr:uid="{00000000-0005-0000-0000-00001A870000}"/>
    <cellStyle name="Percent 7 2 5 5 3" xfId="34586" xr:uid="{00000000-0005-0000-0000-00001B870000}"/>
    <cellStyle name="Percent 7 2 5 5 4" xfId="34587" xr:uid="{00000000-0005-0000-0000-00001C870000}"/>
    <cellStyle name="Percent 7 2 5 5 5" xfId="34588" xr:uid="{00000000-0005-0000-0000-00001D870000}"/>
    <cellStyle name="Percent 7 2 5 5 6" xfId="34589" xr:uid="{00000000-0005-0000-0000-00001E870000}"/>
    <cellStyle name="Percent 7 2 5 5 7" xfId="34590" xr:uid="{00000000-0005-0000-0000-00001F870000}"/>
    <cellStyle name="Percent 7 2 5 5 8" xfId="34591" xr:uid="{00000000-0005-0000-0000-000020870000}"/>
    <cellStyle name="Percent 7 2 5 6" xfId="34592" xr:uid="{00000000-0005-0000-0000-000021870000}"/>
    <cellStyle name="Percent 7 2 5 6 2" xfId="34593" xr:uid="{00000000-0005-0000-0000-000022870000}"/>
    <cellStyle name="Percent 7 2 5 6 3" xfId="34594" xr:uid="{00000000-0005-0000-0000-000023870000}"/>
    <cellStyle name="Percent 7 2 5 6 4" xfId="34595" xr:uid="{00000000-0005-0000-0000-000024870000}"/>
    <cellStyle name="Percent 7 2 5 6 5" xfId="34596" xr:uid="{00000000-0005-0000-0000-000025870000}"/>
    <cellStyle name="Percent 7 2 5 6 6" xfId="34597" xr:uid="{00000000-0005-0000-0000-000026870000}"/>
    <cellStyle name="Percent 7 2 5 6 7" xfId="34598" xr:uid="{00000000-0005-0000-0000-000027870000}"/>
    <cellStyle name="Percent 7 2 5 7" xfId="34599" xr:uid="{00000000-0005-0000-0000-000028870000}"/>
    <cellStyle name="Percent 7 2 5 7 2" xfId="34600" xr:uid="{00000000-0005-0000-0000-000029870000}"/>
    <cellStyle name="Percent 7 2 5 7 3" xfId="34601" xr:uid="{00000000-0005-0000-0000-00002A870000}"/>
    <cellStyle name="Percent 7 2 5 7 4" xfId="34602" xr:uid="{00000000-0005-0000-0000-00002B870000}"/>
    <cellStyle name="Percent 7 2 5 7 5" xfId="34603" xr:uid="{00000000-0005-0000-0000-00002C870000}"/>
    <cellStyle name="Percent 7 2 5 7 6" xfId="34604" xr:uid="{00000000-0005-0000-0000-00002D870000}"/>
    <cellStyle name="Percent 7 2 5 7 7" xfId="34605" xr:uid="{00000000-0005-0000-0000-00002E870000}"/>
    <cellStyle name="Percent 7 2 5 8" xfId="34606" xr:uid="{00000000-0005-0000-0000-00002F870000}"/>
    <cellStyle name="Percent 7 2 5 8 2" xfId="34607" xr:uid="{00000000-0005-0000-0000-000030870000}"/>
    <cellStyle name="Percent 7 2 5 8 3" xfId="34608" xr:uid="{00000000-0005-0000-0000-000031870000}"/>
    <cellStyle name="Percent 7 2 5 8 4" xfId="34609" xr:uid="{00000000-0005-0000-0000-000032870000}"/>
    <cellStyle name="Percent 7 2 5 8 5" xfId="34610" xr:uid="{00000000-0005-0000-0000-000033870000}"/>
    <cellStyle name="Percent 7 2 5 8 6" xfId="34611" xr:uid="{00000000-0005-0000-0000-000034870000}"/>
    <cellStyle name="Percent 7 2 5 8 7" xfId="34612" xr:uid="{00000000-0005-0000-0000-000035870000}"/>
    <cellStyle name="Percent 7 2 5 9" xfId="34613" xr:uid="{00000000-0005-0000-0000-000036870000}"/>
    <cellStyle name="Percent 7 2 6" xfId="34614" xr:uid="{00000000-0005-0000-0000-000037870000}"/>
    <cellStyle name="Percent 7 2 6 10" xfId="34615" xr:uid="{00000000-0005-0000-0000-000038870000}"/>
    <cellStyle name="Percent 7 2 6 11" xfId="34616" xr:uid="{00000000-0005-0000-0000-000039870000}"/>
    <cellStyle name="Percent 7 2 6 12" xfId="34617" xr:uid="{00000000-0005-0000-0000-00003A870000}"/>
    <cellStyle name="Percent 7 2 6 13" xfId="34618" xr:uid="{00000000-0005-0000-0000-00003B870000}"/>
    <cellStyle name="Percent 7 2 6 2" xfId="34619" xr:uid="{00000000-0005-0000-0000-00003C870000}"/>
    <cellStyle name="Percent 7 2 6 2 10" xfId="34620" xr:uid="{00000000-0005-0000-0000-00003D870000}"/>
    <cellStyle name="Percent 7 2 6 2 11" xfId="34621" xr:uid="{00000000-0005-0000-0000-00003E870000}"/>
    <cellStyle name="Percent 7 2 6 2 12" xfId="34622" xr:uid="{00000000-0005-0000-0000-00003F870000}"/>
    <cellStyle name="Percent 7 2 6 2 2" xfId="34623" xr:uid="{00000000-0005-0000-0000-000040870000}"/>
    <cellStyle name="Percent 7 2 6 2 2 10" xfId="34624" xr:uid="{00000000-0005-0000-0000-000041870000}"/>
    <cellStyle name="Percent 7 2 6 2 2 2" xfId="34625" xr:uid="{00000000-0005-0000-0000-000042870000}"/>
    <cellStyle name="Percent 7 2 6 2 2 2 2" xfId="34626" xr:uid="{00000000-0005-0000-0000-000043870000}"/>
    <cellStyle name="Percent 7 2 6 2 2 2 3" xfId="34627" xr:uid="{00000000-0005-0000-0000-000044870000}"/>
    <cellStyle name="Percent 7 2 6 2 2 2 4" xfId="34628" xr:uid="{00000000-0005-0000-0000-000045870000}"/>
    <cellStyle name="Percent 7 2 6 2 2 2 5" xfId="34629" xr:uid="{00000000-0005-0000-0000-000046870000}"/>
    <cellStyle name="Percent 7 2 6 2 2 2 6" xfId="34630" xr:uid="{00000000-0005-0000-0000-000047870000}"/>
    <cellStyle name="Percent 7 2 6 2 2 2 7" xfId="34631" xr:uid="{00000000-0005-0000-0000-000048870000}"/>
    <cellStyle name="Percent 7 2 6 2 2 3" xfId="34632" xr:uid="{00000000-0005-0000-0000-000049870000}"/>
    <cellStyle name="Percent 7 2 6 2 2 3 2" xfId="34633" xr:uid="{00000000-0005-0000-0000-00004A870000}"/>
    <cellStyle name="Percent 7 2 6 2 2 3 3" xfId="34634" xr:uid="{00000000-0005-0000-0000-00004B870000}"/>
    <cellStyle name="Percent 7 2 6 2 2 3 4" xfId="34635" xr:uid="{00000000-0005-0000-0000-00004C870000}"/>
    <cellStyle name="Percent 7 2 6 2 2 3 5" xfId="34636" xr:uid="{00000000-0005-0000-0000-00004D870000}"/>
    <cellStyle name="Percent 7 2 6 2 2 3 6" xfId="34637" xr:uid="{00000000-0005-0000-0000-00004E870000}"/>
    <cellStyle name="Percent 7 2 6 2 2 3 7" xfId="34638" xr:uid="{00000000-0005-0000-0000-00004F870000}"/>
    <cellStyle name="Percent 7 2 6 2 2 4" xfId="34639" xr:uid="{00000000-0005-0000-0000-000050870000}"/>
    <cellStyle name="Percent 7 2 6 2 2 4 2" xfId="34640" xr:uid="{00000000-0005-0000-0000-000051870000}"/>
    <cellStyle name="Percent 7 2 6 2 2 4 3" xfId="34641" xr:uid="{00000000-0005-0000-0000-000052870000}"/>
    <cellStyle name="Percent 7 2 6 2 2 4 4" xfId="34642" xr:uid="{00000000-0005-0000-0000-000053870000}"/>
    <cellStyle name="Percent 7 2 6 2 2 4 5" xfId="34643" xr:uid="{00000000-0005-0000-0000-000054870000}"/>
    <cellStyle name="Percent 7 2 6 2 2 4 6" xfId="34644" xr:uid="{00000000-0005-0000-0000-000055870000}"/>
    <cellStyle name="Percent 7 2 6 2 2 4 7" xfId="34645" xr:uid="{00000000-0005-0000-0000-000056870000}"/>
    <cellStyle name="Percent 7 2 6 2 2 5" xfId="34646" xr:uid="{00000000-0005-0000-0000-000057870000}"/>
    <cellStyle name="Percent 7 2 6 2 2 6" xfId="34647" xr:uid="{00000000-0005-0000-0000-000058870000}"/>
    <cellStyle name="Percent 7 2 6 2 2 7" xfId="34648" xr:uid="{00000000-0005-0000-0000-000059870000}"/>
    <cellStyle name="Percent 7 2 6 2 2 8" xfId="34649" xr:uid="{00000000-0005-0000-0000-00005A870000}"/>
    <cellStyle name="Percent 7 2 6 2 2 9" xfId="34650" xr:uid="{00000000-0005-0000-0000-00005B870000}"/>
    <cellStyle name="Percent 7 2 6 2 3" xfId="34651" xr:uid="{00000000-0005-0000-0000-00005C870000}"/>
    <cellStyle name="Percent 7 2 6 2 3 2" xfId="34652" xr:uid="{00000000-0005-0000-0000-00005D870000}"/>
    <cellStyle name="Percent 7 2 6 2 3 2 2" xfId="34653" xr:uid="{00000000-0005-0000-0000-00005E870000}"/>
    <cellStyle name="Percent 7 2 6 2 3 2 3" xfId="34654" xr:uid="{00000000-0005-0000-0000-00005F870000}"/>
    <cellStyle name="Percent 7 2 6 2 3 2 4" xfId="34655" xr:uid="{00000000-0005-0000-0000-000060870000}"/>
    <cellStyle name="Percent 7 2 6 2 3 2 5" xfId="34656" xr:uid="{00000000-0005-0000-0000-000061870000}"/>
    <cellStyle name="Percent 7 2 6 2 3 2 6" xfId="34657" xr:uid="{00000000-0005-0000-0000-000062870000}"/>
    <cellStyle name="Percent 7 2 6 2 3 2 7" xfId="34658" xr:uid="{00000000-0005-0000-0000-000063870000}"/>
    <cellStyle name="Percent 7 2 6 2 3 3" xfId="34659" xr:uid="{00000000-0005-0000-0000-000064870000}"/>
    <cellStyle name="Percent 7 2 6 2 3 4" xfId="34660" xr:uid="{00000000-0005-0000-0000-000065870000}"/>
    <cellStyle name="Percent 7 2 6 2 3 5" xfId="34661" xr:uid="{00000000-0005-0000-0000-000066870000}"/>
    <cellStyle name="Percent 7 2 6 2 3 6" xfId="34662" xr:uid="{00000000-0005-0000-0000-000067870000}"/>
    <cellStyle name="Percent 7 2 6 2 3 7" xfId="34663" xr:uid="{00000000-0005-0000-0000-000068870000}"/>
    <cellStyle name="Percent 7 2 6 2 3 8" xfId="34664" xr:uid="{00000000-0005-0000-0000-000069870000}"/>
    <cellStyle name="Percent 7 2 6 2 4" xfId="34665" xr:uid="{00000000-0005-0000-0000-00006A870000}"/>
    <cellStyle name="Percent 7 2 6 2 4 2" xfId="34666" xr:uid="{00000000-0005-0000-0000-00006B870000}"/>
    <cellStyle name="Percent 7 2 6 2 4 3" xfId="34667" xr:uid="{00000000-0005-0000-0000-00006C870000}"/>
    <cellStyle name="Percent 7 2 6 2 4 4" xfId="34668" xr:uid="{00000000-0005-0000-0000-00006D870000}"/>
    <cellStyle name="Percent 7 2 6 2 4 5" xfId="34669" xr:uid="{00000000-0005-0000-0000-00006E870000}"/>
    <cellStyle name="Percent 7 2 6 2 4 6" xfId="34670" xr:uid="{00000000-0005-0000-0000-00006F870000}"/>
    <cellStyle name="Percent 7 2 6 2 4 7" xfId="34671" xr:uid="{00000000-0005-0000-0000-000070870000}"/>
    <cellStyle name="Percent 7 2 6 2 5" xfId="34672" xr:uid="{00000000-0005-0000-0000-000071870000}"/>
    <cellStyle name="Percent 7 2 6 2 5 2" xfId="34673" xr:uid="{00000000-0005-0000-0000-000072870000}"/>
    <cellStyle name="Percent 7 2 6 2 5 3" xfId="34674" xr:uid="{00000000-0005-0000-0000-000073870000}"/>
    <cellStyle name="Percent 7 2 6 2 5 4" xfId="34675" xr:uid="{00000000-0005-0000-0000-000074870000}"/>
    <cellStyle name="Percent 7 2 6 2 5 5" xfId="34676" xr:uid="{00000000-0005-0000-0000-000075870000}"/>
    <cellStyle name="Percent 7 2 6 2 5 6" xfId="34677" xr:uid="{00000000-0005-0000-0000-000076870000}"/>
    <cellStyle name="Percent 7 2 6 2 5 7" xfId="34678" xr:uid="{00000000-0005-0000-0000-000077870000}"/>
    <cellStyle name="Percent 7 2 6 2 6" xfId="34679" xr:uid="{00000000-0005-0000-0000-000078870000}"/>
    <cellStyle name="Percent 7 2 6 2 6 2" xfId="34680" xr:uid="{00000000-0005-0000-0000-000079870000}"/>
    <cellStyle name="Percent 7 2 6 2 6 3" xfId="34681" xr:uid="{00000000-0005-0000-0000-00007A870000}"/>
    <cellStyle name="Percent 7 2 6 2 6 4" xfId="34682" xr:uid="{00000000-0005-0000-0000-00007B870000}"/>
    <cellStyle name="Percent 7 2 6 2 6 5" xfId="34683" xr:uid="{00000000-0005-0000-0000-00007C870000}"/>
    <cellStyle name="Percent 7 2 6 2 6 6" xfId="34684" xr:uid="{00000000-0005-0000-0000-00007D870000}"/>
    <cellStyle name="Percent 7 2 6 2 6 7" xfId="34685" xr:uid="{00000000-0005-0000-0000-00007E870000}"/>
    <cellStyle name="Percent 7 2 6 2 7" xfId="34686" xr:uid="{00000000-0005-0000-0000-00007F870000}"/>
    <cellStyle name="Percent 7 2 6 2 8" xfId="34687" xr:uid="{00000000-0005-0000-0000-000080870000}"/>
    <cellStyle name="Percent 7 2 6 2 9" xfId="34688" xr:uid="{00000000-0005-0000-0000-000081870000}"/>
    <cellStyle name="Percent 7 2 6 3" xfId="34689" xr:uid="{00000000-0005-0000-0000-000082870000}"/>
    <cellStyle name="Percent 7 2 6 3 10" xfId="34690" xr:uid="{00000000-0005-0000-0000-000083870000}"/>
    <cellStyle name="Percent 7 2 6 3 2" xfId="34691" xr:uid="{00000000-0005-0000-0000-000084870000}"/>
    <cellStyle name="Percent 7 2 6 3 2 2" xfId="34692" xr:uid="{00000000-0005-0000-0000-000085870000}"/>
    <cellStyle name="Percent 7 2 6 3 2 3" xfId="34693" xr:uid="{00000000-0005-0000-0000-000086870000}"/>
    <cellStyle name="Percent 7 2 6 3 2 4" xfId="34694" xr:uid="{00000000-0005-0000-0000-000087870000}"/>
    <cellStyle name="Percent 7 2 6 3 2 5" xfId="34695" xr:uid="{00000000-0005-0000-0000-000088870000}"/>
    <cellStyle name="Percent 7 2 6 3 2 6" xfId="34696" xr:uid="{00000000-0005-0000-0000-000089870000}"/>
    <cellStyle name="Percent 7 2 6 3 2 7" xfId="34697" xr:uid="{00000000-0005-0000-0000-00008A870000}"/>
    <cellStyle name="Percent 7 2 6 3 3" xfId="34698" xr:uid="{00000000-0005-0000-0000-00008B870000}"/>
    <cellStyle name="Percent 7 2 6 3 3 2" xfId="34699" xr:uid="{00000000-0005-0000-0000-00008C870000}"/>
    <cellStyle name="Percent 7 2 6 3 3 3" xfId="34700" xr:uid="{00000000-0005-0000-0000-00008D870000}"/>
    <cellStyle name="Percent 7 2 6 3 3 4" xfId="34701" xr:uid="{00000000-0005-0000-0000-00008E870000}"/>
    <cellStyle name="Percent 7 2 6 3 3 5" xfId="34702" xr:uid="{00000000-0005-0000-0000-00008F870000}"/>
    <cellStyle name="Percent 7 2 6 3 3 6" xfId="34703" xr:uid="{00000000-0005-0000-0000-000090870000}"/>
    <cellStyle name="Percent 7 2 6 3 3 7" xfId="34704" xr:uid="{00000000-0005-0000-0000-000091870000}"/>
    <cellStyle name="Percent 7 2 6 3 4" xfId="34705" xr:uid="{00000000-0005-0000-0000-000092870000}"/>
    <cellStyle name="Percent 7 2 6 3 4 2" xfId="34706" xr:uid="{00000000-0005-0000-0000-000093870000}"/>
    <cellStyle name="Percent 7 2 6 3 4 3" xfId="34707" xr:uid="{00000000-0005-0000-0000-000094870000}"/>
    <cellStyle name="Percent 7 2 6 3 4 4" xfId="34708" xr:uid="{00000000-0005-0000-0000-000095870000}"/>
    <cellStyle name="Percent 7 2 6 3 4 5" xfId="34709" xr:uid="{00000000-0005-0000-0000-000096870000}"/>
    <cellStyle name="Percent 7 2 6 3 4 6" xfId="34710" xr:uid="{00000000-0005-0000-0000-000097870000}"/>
    <cellStyle name="Percent 7 2 6 3 4 7" xfId="34711" xr:uid="{00000000-0005-0000-0000-000098870000}"/>
    <cellStyle name="Percent 7 2 6 3 5" xfId="34712" xr:uid="{00000000-0005-0000-0000-000099870000}"/>
    <cellStyle name="Percent 7 2 6 3 6" xfId="34713" xr:uid="{00000000-0005-0000-0000-00009A870000}"/>
    <cellStyle name="Percent 7 2 6 3 7" xfId="34714" xr:uid="{00000000-0005-0000-0000-00009B870000}"/>
    <cellStyle name="Percent 7 2 6 3 8" xfId="34715" xr:uid="{00000000-0005-0000-0000-00009C870000}"/>
    <cellStyle name="Percent 7 2 6 3 9" xfId="34716" xr:uid="{00000000-0005-0000-0000-00009D870000}"/>
    <cellStyle name="Percent 7 2 6 4" xfId="34717" xr:uid="{00000000-0005-0000-0000-00009E870000}"/>
    <cellStyle name="Percent 7 2 6 4 2" xfId="34718" xr:uid="{00000000-0005-0000-0000-00009F870000}"/>
    <cellStyle name="Percent 7 2 6 4 2 2" xfId="34719" xr:uid="{00000000-0005-0000-0000-0000A0870000}"/>
    <cellStyle name="Percent 7 2 6 4 2 3" xfId="34720" xr:uid="{00000000-0005-0000-0000-0000A1870000}"/>
    <cellStyle name="Percent 7 2 6 4 2 4" xfId="34721" xr:uid="{00000000-0005-0000-0000-0000A2870000}"/>
    <cellStyle name="Percent 7 2 6 4 2 5" xfId="34722" xr:uid="{00000000-0005-0000-0000-0000A3870000}"/>
    <cellStyle name="Percent 7 2 6 4 2 6" xfId="34723" xr:uid="{00000000-0005-0000-0000-0000A4870000}"/>
    <cellStyle name="Percent 7 2 6 4 2 7" xfId="34724" xr:uid="{00000000-0005-0000-0000-0000A5870000}"/>
    <cellStyle name="Percent 7 2 6 4 3" xfId="34725" xr:uid="{00000000-0005-0000-0000-0000A6870000}"/>
    <cellStyle name="Percent 7 2 6 4 4" xfId="34726" xr:uid="{00000000-0005-0000-0000-0000A7870000}"/>
    <cellStyle name="Percent 7 2 6 4 5" xfId="34727" xr:uid="{00000000-0005-0000-0000-0000A8870000}"/>
    <cellStyle name="Percent 7 2 6 4 6" xfId="34728" xr:uid="{00000000-0005-0000-0000-0000A9870000}"/>
    <cellStyle name="Percent 7 2 6 4 7" xfId="34729" xr:uid="{00000000-0005-0000-0000-0000AA870000}"/>
    <cellStyle name="Percent 7 2 6 4 8" xfId="34730" xr:uid="{00000000-0005-0000-0000-0000AB870000}"/>
    <cellStyle name="Percent 7 2 6 5" xfId="34731" xr:uid="{00000000-0005-0000-0000-0000AC870000}"/>
    <cellStyle name="Percent 7 2 6 5 2" xfId="34732" xr:uid="{00000000-0005-0000-0000-0000AD870000}"/>
    <cellStyle name="Percent 7 2 6 5 3" xfId="34733" xr:uid="{00000000-0005-0000-0000-0000AE870000}"/>
    <cellStyle name="Percent 7 2 6 5 4" xfId="34734" xr:uid="{00000000-0005-0000-0000-0000AF870000}"/>
    <cellStyle name="Percent 7 2 6 5 5" xfId="34735" xr:uid="{00000000-0005-0000-0000-0000B0870000}"/>
    <cellStyle name="Percent 7 2 6 5 6" xfId="34736" xr:uid="{00000000-0005-0000-0000-0000B1870000}"/>
    <cellStyle name="Percent 7 2 6 5 7" xfId="34737" xr:uid="{00000000-0005-0000-0000-0000B2870000}"/>
    <cellStyle name="Percent 7 2 6 6" xfId="34738" xr:uid="{00000000-0005-0000-0000-0000B3870000}"/>
    <cellStyle name="Percent 7 2 6 6 2" xfId="34739" xr:uid="{00000000-0005-0000-0000-0000B4870000}"/>
    <cellStyle name="Percent 7 2 6 6 3" xfId="34740" xr:uid="{00000000-0005-0000-0000-0000B5870000}"/>
    <cellStyle name="Percent 7 2 6 6 4" xfId="34741" xr:uid="{00000000-0005-0000-0000-0000B6870000}"/>
    <cellStyle name="Percent 7 2 6 6 5" xfId="34742" xr:uid="{00000000-0005-0000-0000-0000B7870000}"/>
    <cellStyle name="Percent 7 2 6 6 6" xfId="34743" xr:uid="{00000000-0005-0000-0000-0000B8870000}"/>
    <cellStyle name="Percent 7 2 6 6 7" xfId="34744" xr:uid="{00000000-0005-0000-0000-0000B9870000}"/>
    <cellStyle name="Percent 7 2 6 7" xfId="34745" xr:uid="{00000000-0005-0000-0000-0000BA870000}"/>
    <cellStyle name="Percent 7 2 6 7 2" xfId="34746" xr:uid="{00000000-0005-0000-0000-0000BB870000}"/>
    <cellStyle name="Percent 7 2 6 7 3" xfId="34747" xr:uid="{00000000-0005-0000-0000-0000BC870000}"/>
    <cellStyle name="Percent 7 2 6 7 4" xfId="34748" xr:uid="{00000000-0005-0000-0000-0000BD870000}"/>
    <cellStyle name="Percent 7 2 6 7 5" xfId="34749" xr:uid="{00000000-0005-0000-0000-0000BE870000}"/>
    <cellStyle name="Percent 7 2 6 7 6" xfId="34750" xr:uid="{00000000-0005-0000-0000-0000BF870000}"/>
    <cellStyle name="Percent 7 2 6 7 7" xfId="34751" xr:uid="{00000000-0005-0000-0000-0000C0870000}"/>
    <cellStyle name="Percent 7 2 6 8" xfId="34752" xr:uid="{00000000-0005-0000-0000-0000C1870000}"/>
    <cellStyle name="Percent 7 2 6 9" xfId="34753" xr:uid="{00000000-0005-0000-0000-0000C2870000}"/>
    <cellStyle name="Percent 7 2 7" xfId="34754" xr:uid="{00000000-0005-0000-0000-0000C3870000}"/>
    <cellStyle name="Percent 7 2 7 10" xfId="34755" xr:uid="{00000000-0005-0000-0000-0000C4870000}"/>
    <cellStyle name="Percent 7 2 7 11" xfId="34756" xr:uid="{00000000-0005-0000-0000-0000C5870000}"/>
    <cellStyle name="Percent 7 2 7 12" xfId="34757" xr:uid="{00000000-0005-0000-0000-0000C6870000}"/>
    <cellStyle name="Percent 7 2 7 2" xfId="34758" xr:uid="{00000000-0005-0000-0000-0000C7870000}"/>
    <cellStyle name="Percent 7 2 7 2 10" xfId="34759" xr:uid="{00000000-0005-0000-0000-0000C8870000}"/>
    <cellStyle name="Percent 7 2 7 2 2" xfId="34760" xr:uid="{00000000-0005-0000-0000-0000C9870000}"/>
    <cellStyle name="Percent 7 2 7 2 2 2" xfId="34761" xr:uid="{00000000-0005-0000-0000-0000CA870000}"/>
    <cellStyle name="Percent 7 2 7 2 2 3" xfId="34762" xr:uid="{00000000-0005-0000-0000-0000CB870000}"/>
    <cellStyle name="Percent 7 2 7 2 2 4" xfId="34763" xr:uid="{00000000-0005-0000-0000-0000CC870000}"/>
    <cellStyle name="Percent 7 2 7 2 2 5" xfId="34764" xr:uid="{00000000-0005-0000-0000-0000CD870000}"/>
    <cellStyle name="Percent 7 2 7 2 2 6" xfId="34765" xr:uid="{00000000-0005-0000-0000-0000CE870000}"/>
    <cellStyle name="Percent 7 2 7 2 2 7" xfId="34766" xr:uid="{00000000-0005-0000-0000-0000CF870000}"/>
    <cellStyle name="Percent 7 2 7 2 3" xfId="34767" xr:uid="{00000000-0005-0000-0000-0000D0870000}"/>
    <cellStyle name="Percent 7 2 7 2 3 2" xfId="34768" xr:uid="{00000000-0005-0000-0000-0000D1870000}"/>
    <cellStyle name="Percent 7 2 7 2 3 3" xfId="34769" xr:uid="{00000000-0005-0000-0000-0000D2870000}"/>
    <cellStyle name="Percent 7 2 7 2 3 4" xfId="34770" xr:uid="{00000000-0005-0000-0000-0000D3870000}"/>
    <cellStyle name="Percent 7 2 7 2 3 5" xfId="34771" xr:uid="{00000000-0005-0000-0000-0000D4870000}"/>
    <cellStyle name="Percent 7 2 7 2 3 6" xfId="34772" xr:uid="{00000000-0005-0000-0000-0000D5870000}"/>
    <cellStyle name="Percent 7 2 7 2 3 7" xfId="34773" xr:uid="{00000000-0005-0000-0000-0000D6870000}"/>
    <cellStyle name="Percent 7 2 7 2 4" xfId="34774" xr:uid="{00000000-0005-0000-0000-0000D7870000}"/>
    <cellStyle name="Percent 7 2 7 2 4 2" xfId="34775" xr:uid="{00000000-0005-0000-0000-0000D8870000}"/>
    <cellStyle name="Percent 7 2 7 2 4 3" xfId="34776" xr:uid="{00000000-0005-0000-0000-0000D9870000}"/>
    <cellStyle name="Percent 7 2 7 2 4 4" xfId="34777" xr:uid="{00000000-0005-0000-0000-0000DA870000}"/>
    <cellStyle name="Percent 7 2 7 2 4 5" xfId="34778" xr:uid="{00000000-0005-0000-0000-0000DB870000}"/>
    <cellStyle name="Percent 7 2 7 2 4 6" xfId="34779" xr:uid="{00000000-0005-0000-0000-0000DC870000}"/>
    <cellStyle name="Percent 7 2 7 2 4 7" xfId="34780" xr:uid="{00000000-0005-0000-0000-0000DD870000}"/>
    <cellStyle name="Percent 7 2 7 2 5" xfId="34781" xr:uid="{00000000-0005-0000-0000-0000DE870000}"/>
    <cellStyle name="Percent 7 2 7 2 6" xfId="34782" xr:uid="{00000000-0005-0000-0000-0000DF870000}"/>
    <cellStyle name="Percent 7 2 7 2 7" xfId="34783" xr:uid="{00000000-0005-0000-0000-0000E0870000}"/>
    <cellStyle name="Percent 7 2 7 2 8" xfId="34784" xr:uid="{00000000-0005-0000-0000-0000E1870000}"/>
    <cellStyle name="Percent 7 2 7 2 9" xfId="34785" xr:uid="{00000000-0005-0000-0000-0000E2870000}"/>
    <cellStyle name="Percent 7 2 7 3" xfId="34786" xr:uid="{00000000-0005-0000-0000-0000E3870000}"/>
    <cellStyle name="Percent 7 2 7 3 2" xfId="34787" xr:uid="{00000000-0005-0000-0000-0000E4870000}"/>
    <cellStyle name="Percent 7 2 7 3 2 2" xfId="34788" xr:uid="{00000000-0005-0000-0000-0000E5870000}"/>
    <cellStyle name="Percent 7 2 7 3 2 3" xfId="34789" xr:uid="{00000000-0005-0000-0000-0000E6870000}"/>
    <cellStyle name="Percent 7 2 7 3 2 4" xfId="34790" xr:uid="{00000000-0005-0000-0000-0000E7870000}"/>
    <cellStyle name="Percent 7 2 7 3 2 5" xfId="34791" xr:uid="{00000000-0005-0000-0000-0000E8870000}"/>
    <cellStyle name="Percent 7 2 7 3 2 6" xfId="34792" xr:uid="{00000000-0005-0000-0000-0000E9870000}"/>
    <cellStyle name="Percent 7 2 7 3 2 7" xfId="34793" xr:uid="{00000000-0005-0000-0000-0000EA870000}"/>
    <cellStyle name="Percent 7 2 7 3 3" xfId="34794" xr:uid="{00000000-0005-0000-0000-0000EB870000}"/>
    <cellStyle name="Percent 7 2 7 3 4" xfId="34795" xr:uid="{00000000-0005-0000-0000-0000EC870000}"/>
    <cellStyle name="Percent 7 2 7 3 5" xfId="34796" xr:uid="{00000000-0005-0000-0000-0000ED870000}"/>
    <cellStyle name="Percent 7 2 7 3 6" xfId="34797" xr:uid="{00000000-0005-0000-0000-0000EE870000}"/>
    <cellStyle name="Percent 7 2 7 3 7" xfId="34798" xr:uid="{00000000-0005-0000-0000-0000EF870000}"/>
    <cellStyle name="Percent 7 2 7 3 8" xfId="34799" xr:uid="{00000000-0005-0000-0000-0000F0870000}"/>
    <cellStyle name="Percent 7 2 7 4" xfId="34800" xr:uid="{00000000-0005-0000-0000-0000F1870000}"/>
    <cellStyle name="Percent 7 2 7 4 2" xfId="34801" xr:uid="{00000000-0005-0000-0000-0000F2870000}"/>
    <cellStyle name="Percent 7 2 7 4 3" xfId="34802" xr:uid="{00000000-0005-0000-0000-0000F3870000}"/>
    <cellStyle name="Percent 7 2 7 4 4" xfId="34803" xr:uid="{00000000-0005-0000-0000-0000F4870000}"/>
    <cellStyle name="Percent 7 2 7 4 5" xfId="34804" xr:uid="{00000000-0005-0000-0000-0000F5870000}"/>
    <cellStyle name="Percent 7 2 7 4 6" xfId="34805" xr:uid="{00000000-0005-0000-0000-0000F6870000}"/>
    <cellStyle name="Percent 7 2 7 4 7" xfId="34806" xr:uid="{00000000-0005-0000-0000-0000F7870000}"/>
    <cellStyle name="Percent 7 2 7 5" xfId="34807" xr:uid="{00000000-0005-0000-0000-0000F8870000}"/>
    <cellStyle name="Percent 7 2 7 5 2" xfId="34808" xr:uid="{00000000-0005-0000-0000-0000F9870000}"/>
    <cellStyle name="Percent 7 2 7 5 3" xfId="34809" xr:uid="{00000000-0005-0000-0000-0000FA870000}"/>
    <cellStyle name="Percent 7 2 7 5 4" xfId="34810" xr:uid="{00000000-0005-0000-0000-0000FB870000}"/>
    <cellStyle name="Percent 7 2 7 5 5" xfId="34811" xr:uid="{00000000-0005-0000-0000-0000FC870000}"/>
    <cellStyle name="Percent 7 2 7 5 6" xfId="34812" xr:uid="{00000000-0005-0000-0000-0000FD870000}"/>
    <cellStyle name="Percent 7 2 7 5 7" xfId="34813" xr:uid="{00000000-0005-0000-0000-0000FE870000}"/>
    <cellStyle name="Percent 7 2 7 6" xfId="34814" xr:uid="{00000000-0005-0000-0000-0000FF870000}"/>
    <cellStyle name="Percent 7 2 7 6 2" xfId="34815" xr:uid="{00000000-0005-0000-0000-000000880000}"/>
    <cellStyle name="Percent 7 2 7 6 3" xfId="34816" xr:uid="{00000000-0005-0000-0000-000001880000}"/>
    <cellStyle name="Percent 7 2 7 6 4" xfId="34817" xr:uid="{00000000-0005-0000-0000-000002880000}"/>
    <cellStyle name="Percent 7 2 7 6 5" xfId="34818" xr:uid="{00000000-0005-0000-0000-000003880000}"/>
    <cellStyle name="Percent 7 2 7 6 6" xfId="34819" xr:uid="{00000000-0005-0000-0000-000004880000}"/>
    <cellStyle name="Percent 7 2 7 6 7" xfId="34820" xr:uid="{00000000-0005-0000-0000-000005880000}"/>
    <cellStyle name="Percent 7 2 7 7" xfId="34821" xr:uid="{00000000-0005-0000-0000-000006880000}"/>
    <cellStyle name="Percent 7 2 7 8" xfId="34822" xr:uid="{00000000-0005-0000-0000-000007880000}"/>
    <cellStyle name="Percent 7 2 7 9" xfId="34823" xr:uid="{00000000-0005-0000-0000-000008880000}"/>
    <cellStyle name="Percent 7 2 8" xfId="34824" xr:uid="{00000000-0005-0000-0000-000009880000}"/>
    <cellStyle name="Percent 7 2 8 10" xfId="34825" xr:uid="{00000000-0005-0000-0000-00000A880000}"/>
    <cellStyle name="Percent 7 2 8 2" xfId="34826" xr:uid="{00000000-0005-0000-0000-00000B880000}"/>
    <cellStyle name="Percent 7 2 8 2 2" xfId="34827" xr:uid="{00000000-0005-0000-0000-00000C880000}"/>
    <cellStyle name="Percent 7 2 8 2 3" xfId="34828" xr:uid="{00000000-0005-0000-0000-00000D880000}"/>
    <cellStyle name="Percent 7 2 8 2 4" xfId="34829" xr:uid="{00000000-0005-0000-0000-00000E880000}"/>
    <cellStyle name="Percent 7 2 8 2 5" xfId="34830" xr:uid="{00000000-0005-0000-0000-00000F880000}"/>
    <cellStyle name="Percent 7 2 8 2 6" xfId="34831" xr:uid="{00000000-0005-0000-0000-000010880000}"/>
    <cellStyle name="Percent 7 2 8 2 7" xfId="34832" xr:uid="{00000000-0005-0000-0000-000011880000}"/>
    <cellStyle name="Percent 7 2 8 3" xfId="34833" xr:uid="{00000000-0005-0000-0000-000012880000}"/>
    <cellStyle name="Percent 7 2 8 3 2" xfId="34834" xr:uid="{00000000-0005-0000-0000-000013880000}"/>
    <cellStyle name="Percent 7 2 8 3 3" xfId="34835" xr:uid="{00000000-0005-0000-0000-000014880000}"/>
    <cellStyle name="Percent 7 2 8 3 4" xfId="34836" xr:uid="{00000000-0005-0000-0000-000015880000}"/>
    <cellStyle name="Percent 7 2 8 3 5" xfId="34837" xr:uid="{00000000-0005-0000-0000-000016880000}"/>
    <cellStyle name="Percent 7 2 8 3 6" xfId="34838" xr:uid="{00000000-0005-0000-0000-000017880000}"/>
    <cellStyle name="Percent 7 2 8 3 7" xfId="34839" xr:uid="{00000000-0005-0000-0000-000018880000}"/>
    <cellStyle name="Percent 7 2 8 4" xfId="34840" xr:uid="{00000000-0005-0000-0000-000019880000}"/>
    <cellStyle name="Percent 7 2 8 4 2" xfId="34841" xr:uid="{00000000-0005-0000-0000-00001A880000}"/>
    <cellStyle name="Percent 7 2 8 4 3" xfId="34842" xr:uid="{00000000-0005-0000-0000-00001B880000}"/>
    <cellStyle name="Percent 7 2 8 4 4" xfId="34843" xr:uid="{00000000-0005-0000-0000-00001C880000}"/>
    <cellStyle name="Percent 7 2 8 4 5" xfId="34844" xr:uid="{00000000-0005-0000-0000-00001D880000}"/>
    <cellStyle name="Percent 7 2 8 4 6" xfId="34845" xr:uid="{00000000-0005-0000-0000-00001E880000}"/>
    <cellStyle name="Percent 7 2 8 4 7" xfId="34846" xr:uid="{00000000-0005-0000-0000-00001F880000}"/>
    <cellStyle name="Percent 7 2 8 5" xfId="34847" xr:uid="{00000000-0005-0000-0000-000020880000}"/>
    <cellStyle name="Percent 7 2 8 6" xfId="34848" xr:uid="{00000000-0005-0000-0000-000021880000}"/>
    <cellStyle name="Percent 7 2 8 7" xfId="34849" xr:uid="{00000000-0005-0000-0000-000022880000}"/>
    <cellStyle name="Percent 7 2 8 8" xfId="34850" xr:uid="{00000000-0005-0000-0000-000023880000}"/>
    <cellStyle name="Percent 7 2 8 9" xfId="34851" xr:uid="{00000000-0005-0000-0000-000024880000}"/>
    <cellStyle name="Percent 7 2 9" xfId="34852" xr:uid="{00000000-0005-0000-0000-000025880000}"/>
    <cellStyle name="Percent 7 2 9 2" xfId="34853" xr:uid="{00000000-0005-0000-0000-000026880000}"/>
    <cellStyle name="Percent 7 2 9 3" xfId="34854" xr:uid="{00000000-0005-0000-0000-000027880000}"/>
    <cellStyle name="Percent 7 2 9 4" xfId="34855" xr:uid="{00000000-0005-0000-0000-000028880000}"/>
    <cellStyle name="Percent 7 2 9 5" xfId="34856" xr:uid="{00000000-0005-0000-0000-000029880000}"/>
    <cellStyle name="Percent 7 2 9 6" xfId="34857" xr:uid="{00000000-0005-0000-0000-00002A880000}"/>
    <cellStyle name="Percent 7 2 9 7" xfId="34858" xr:uid="{00000000-0005-0000-0000-00002B880000}"/>
    <cellStyle name="Percent 7 3" xfId="34859" xr:uid="{00000000-0005-0000-0000-00002C880000}"/>
    <cellStyle name="Percent 7 3 2" xfId="34860" xr:uid="{00000000-0005-0000-0000-00002D880000}"/>
    <cellStyle name="Percent 7 3 2 2" xfId="34861" xr:uid="{00000000-0005-0000-0000-00002E880000}"/>
    <cellStyle name="Percent 7 3 2 3" xfId="34862" xr:uid="{00000000-0005-0000-0000-00002F880000}"/>
    <cellStyle name="Percent 7 3 2 4" xfId="34863" xr:uid="{00000000-0005-0000-0000-000030880000}"/>
    <cellStyle name="Percent 7 3 2 5" xfId="34864" xr:uid="{00000000-0005-0000-0000-000031880000}"/>
    <cellStyle name="Percent 7 3 2 6" xfId="34865" xr:uid="{00000000-0005-0000-0000-000032880000}"/>
    <cellStyle name="Percent 7 3 2 7" xfId="34866" xr:uid="{00000000-0005-0000-0000-000033880000}"/>
    <cellStyle name="Percent 7 3 3" xfId="34867" xr:uid="{00000000-0005-0000-0000-000034880000}"/>
    <cellStyle name="Percent 7 3 4" xfId="34868" xr:uid="{00000000-0005-0000-0000-000035880000}"/>
    <cellStyle name="Percent 7 3 5" xfId="34869" xr:uid="{00000000-0005-0000-0000-000036880000}"/>
    <cellStyle name="Percent 7 3 6" xfId="34870" xr:uid="{00000000-0005-0000-0000-000037880000}"/>
    <cellStyle name="Percent 7 3 7" xfId="34871" xr:uid="{00000000-0005-0000-0000-000038880000}"/>
    <cellStyle name="Percent 7 3 8" xfId="34872" xr:uid="{00000000-0005-0000-0000-000039880000}"/>
    <cellStyle name="Percent 7 4" xfId="34873" xr:uid="{00000000-0005-0000-0000-00003A880000}"/>
    <cellStyle name="Percent 7 4 10" xfId="34874" xr:uid="{00000000-0005-0000-0000-00003B880000}"/>
    <cellStyle name="Percent 7 4 11" xfId="34875" xr:uid="{00000000-0005-0000-0000-00003C880000}"/>
    <cellStyle name="Percent 7 4 12" xfId="34876" xr:uid="{00000000-0005-0000-0000-00003D880000}"/>
    <cellStyle name="Percent 7 4 13" xfId="34877" xr:uid="{00000000-0005-0000-0000-00003E880000}"/>
    <cellStyle name="Percent 7 4 14" xfId="34878" xr:uid="{00000000-0005-0000-0000-00003F880000}"/>
    <cellStyle name="Percent 7 4 15" xfId="34879" xr:uid="{00000000-0005-0000-0000-000040880000}"/>
    <cellStyle name="Percent 7 4 2" xfId="34880" xr:uid="{00000000-0005-0000-0000-000041880000}"/>
    <cellStyle name="Percent 7 4 2 10" xfId="34881" xr:uid="{00000000-0005-0000-0000-000042880000}"/>
    <cellStyle name="Percent 7 4 2 11" xfId="34882" xr:uid="{00000000-0005-0000-0000-000043880000}"/>
    <cellStyle name="Percent 7 4 2 12" xfId="34883" xr:uid="{00000000-0005-0000-0000-000044880000}"/>
    <cellStyle name="Percent 7 4 2 13" xfId="34884" xr:uid="{00000000-0005-0000-0000-000045880000}"/>
    <cellStyle name="Percent 7 4 2 14" xfId="34885" xr:uid="{00000000-0005-0000-0000-000046880000}"/>
    <cellStyle name="Percent 7 4 2 2" xfId="34886" xr:uid="{00000000-0005-0000-0000-000047880000}"/>
    <cellStyle name="Percent 7 4 2 2 10" xfId="34887" xr:uid="{00000000-0005-0000-0000-000048880000}"/>
    <cellStyle name="Percent 7 4 2 2 11" xfId="34888" xr:uid="{00000000-0005-0000-0000-000049880000}"/>
    <cellStyle name="Percent 7 4 2 2 12" xfId="34889" xr:uid="{00000000-0005-0000-0000-00004A880000}"/>
    <cellStyle name="Percent 7 4 2 2 2" xfId="34890" xr:uid="{00000000-0005-0000-0000-00004B880000}"/>
    <cellStyle name="Percent 7 4 2 2 2 10" xfId="34891" xr:uid="{00000000-0005-0000-0000-00004C880000}"/>
    <cellStyle name="Percent 7 4 2 2 2 2" xfId="34892" xr:uid="{00000000-0005-0000-0000-00004D880000}"/>
    <cellStyle name="Percent 7 4 2 2 2 2 2" xfId="34893" xr:uid="{00000000-0005-0000-0000-00004E880000}"/>
    <cellStyle name="Percent 7 4 2 2 2 2 3" xfId="34894" xr:uid="{00000000-0005-0000-0000-00004F880000}"/>
    <cellStyle name="Percent 7 4 2 2 2 2 4" xfId="34895" xr:uid="{00000000-0005-0000-0000-000050880000}"/>
    <cellStyle name="Percent 7 4 2 2 2 2 5" xfId="34896" xr:uid="{00000000-0005-0000-0000-000051880000}"/>
    <cellStyle name="Percent 7 4 2 2 2 2 6" xfId="34897" xr:uid="{00000000-0005-0000-0000-000052880000}"/>
    <cellStyle name="Percent 7 4 2 2 2 2 7" xfId="34898" xr:uid="{00000000-0005-0000-0000-000053880000}"/>
    <cellStyle name="Percent 7 4 2 2 2 3" xfId="34899" xr:uid="{00000000-0005-0000-0000-000054880000}"/>
    <cellStyle name="Percent 7 4 2 2 2 3 2" xfId="34900" xr:uid="{00000000-0005-0000-0000-000055880000}"/>
    <cellStyle name="Percent 7 4 2 2 2 3 3" xfId="34901" xr:uid="{00000000-0005-0000-0000-000056880000}"/>
    <cellStyle name="Percent 7 4 2 2 2 3 4" xfId="34902" xr:uid="{00000000-0005-0000-0000-000057880000}"/>
    <cellStyle name="Percent 7 4 2 2 2 3 5" xfId="34903" xr:uid="{00000000-0005-0000-0000-000058880000}"/>
    <cellStyle name="Percent 7 4 2 2 2 3 6" xfId="34904" xr:uid="{00000000-0005-0000-0000-000059880000}"/>
    <cellStyle name="Percent 7 4 2 2 2 3 7" xfId="34905" xr:uid="{00000000-0005-0000-0000-00005A880000}"/>
    <cellStyle name="Percent 7 4 2 2 2 4" xfId="34906" xr:uid="{00000000-0005-0000-0000-00005B880000}"/>
    <cellStyle name="Percent 7 4 2 2 2 4 2" xfId="34907" xr:uid="{00000000-0005-0000-0000-00005C880000}"/>
    <cellStyle name="Percent 7 4 2 2 2 4 3" xfId="34908" xr:uid="{00000000-0005-0000-0000-00005D880000}"/>
    <cellStyle name="Percent 7 4 2 2 2 4 4" xfId="34909" xr:uid="{00000000-0005-0000-0000-00005E880000}"/>
    <cellStyle name="Percent 7 4 2 2 2 4 5" xfId="34910" xr:uid="{00000000-0005-0000-0000-00005F880000}"/>
    <cellStyle name="Percent 7 4 2 2 2 4 6" xfId="34911" xr:uid="{00000000-0005-0000-0000-000060880000}"/>
    <cellStyle name="Percent 7 4 2 2 2 4 7" xfId="34912" xr:uid="{00000000-0005-0000-0000-000061880000}"/>
    <cellStyle name="Percent 7 4 2 2 2 5" xfId="34913" xr:uid="{00000000-0005-0000-0000-000062880000}"/>
    <cellStyle name="Percent 7 4 2 2 2 6" xfId="34914" xr:uid="{00000000-0005-0000-0000-000063880000}"/>
    <cellStyle name="Percent 7 4 2 2 2 7" xfId="34915" xr:uid="{00000000-0005-0000-0000-000064880000}"/>
    <cellStyle name="Percent 7 4 2 2 2 8" xfId="34916" xr:uid="{00000000-0005-0000-0000-000065880000}"/>
    <cellStyle name="Percent 7 4 2 2 2 9" xfId="34917" xr:uid="{00000000-0005-0000-0000-000066880000}"/>
    <cellStyle name="Percent 7 4 2 2 3" xfId="34918" xr:uid="{00000000-0005-0000-0000-000067880000}"/>
    <cellStyle name="Percent 7 4 2 2 3 2" xfId="34919" xr:uid="{00000000-0005-0000-0000-000068880000}"/>
    <cellStyle name="Percent 7 4 2 2 3 2 2" xfId="34920" xr:uid="{00000000-0005-0000-0000-000069880000}"/>
    <cellStyle name="Percent 7 4 2 2 3 2 3" xfId="34921" xr:uid="{00000000-0005-0000-0000-00006A880000}"/>
    <cellStyle name="Percent 7 4 2 2 3 2 4" xfId="34922" xr:uid="{00000000-0005-0000-0000-00006B880000}"/>
    <cellStyle name="Percent 7 4 2 2 3 2 5" xfId="34923" xr:uid="{00000000-0005-0000-0000-00006C880000}"/>
    <cellStyle name="Percent 7 4 2 2 3 2 6" xfId="34924" xr:uid="{00000000-0005-0000-0000-00006D880000}"/>
    <cellStyle name="Percent 7 4 2 2 3 2 7" xfId="34925" xr:uid="{00000000-0005-0000-0000-00006E880000}"/>
    <cellStyle name="Percent 7 4 2 2 3 3" xfId="34926" xr:uid="{00000000-0005-0000-0000-00006F880000}"/>
    <cellStyle name="Percent 7 4 2 2 3 4" xfId="34927" xr:uid="{00000000-0005-0000-0000-000070880000}"/>
    <cellStyle name="Percent 7 4 2 2 3 5" xfId="34928" xr:uid="{00000000-0005-0000-0000-000071880000}"/>
    <cellStyle name="Percent 7 4 2 2 3 6" xfId="34929" xr:uid="{00000000-0005-0000-0000-000072880000}"/>
    <cellStyle name="Percent 7 4 2 2 3 7" xfId="34930" xr:uid="{00000000-0005-0000-0000-000073880000}"/>
    <cellStyle name="Percent 7 4 2 2 3 8" xfId="34931" xr:uid="{00000000-0005-0000-0000-000074880000}"/>
    <cellStyle name="Percent 7 4 2 2 4" xfId="34932" xr:uid="{00000000-0005-0000-0000-000075880000}"/>
    <cellStyle name="Percent 7 4 2 2 4 2" xfId="34933" xr:uid="{00000000-0005-0000-0000-000076880000}"/>
    <cellStyle name="Percent 7 4 2 2 4 3" xfId="34934" xr:uid="{00000000-0005-0000-0000-000077880000}"/>
    <cellStyle name="Percent 7 4 2 2 4 4" xfId="34935" xr:uid="{00000000-0005-0000-0000-000078880000}"/>
    <cellStyle name="Percent 7 4 2 2 4 5" xfId="34936" xr:uid="{00000000-0005-0000-0000-000079880000}"/>
    <cellStyle name="Percent 7 4 2 2 4 6" xfId="34937" xr:uid="{00000000-0005-0000-0000-00007A880000}"/>
    <cellStyle name="Percent 7 4 2 2 4 7" xfId="34938" xr:uid="{00000000-0005-0000-0000-00007B880000}"/>
    <cellStyle name="Percent 7 4 2 2 5" xfId="34939" xr:uid="{00000000-0005-0000-0000-00007C880000}"/>
    <cellStyle name="Percent 7 4 2 2 5 2" xfId="34940" xr:uid="{00000000-0005-0000-0000-00007D880000}"/>
    <cellStyle name="Percent 7 4 2 2 5 3" xfId="34941" xr:uid="{00000000-0005-0000-0000-00007E880000}"/>
    <cellStyle name="Percent 7 4 2 2 5 4" xfId="34942" xr:uid="{00000000-0005-0000-0000-00007F880000}"/>
    <cellStyle name="Percent 7 4 2 2 5 5" xfId="34943" xr:uid="{00000000-0005-0000-0000-000080880000}"/>
    <cellStyle name="Percent 7 4 2 2 5 6" xfId="34944" xr:uid="{00000000-0005-0000-0000-000081880000}"/>
    <cellStyle name="Percent 7 4 2 2 5 7" xfId="34945" xr:uid="{00000000-0005-0000-0000-000082880000}"/>
    <cellStyle name="Percent 7 4 2 2 6" xfId="34946" xr:uid="{00000000-0005-0000-0000-000083880000}"/>
    <cellStyle name="Percent 7 4 2 2 6 2" xfId="34947" xr:uid="{00000000-0005-0000-0000-000084880000}"/>
    <cellStyle name="Percent 7 4 2 2 6 3" xfId="34948" xr:uid="{00000000-0005-0000-0000-000085880000}"/>
    <cellStyle name="Percent 7 4 2 2 6 4" xfId="34949" xr:uid="{00000000-0005-0000-0000-000086880000}"/>
    <cellStyle name="Percent 7 4 2 2 6 5" xfId="34950" xr:uid="{00000000-0005-0000-0000-000087880000}"/>
    <cellStyle name="Percent 7 4 2 2 6 6" xfId="34951" xr:uid="{00000000-0005-0000-0000-000088880000}"/>
    <cellStyle name="Percent 7 4 2 2 6 7" xfId="34952" xr:uid="{00000000-0005-0000-0000-000089880000}"/>
    <cellStyle name="Percent 7 4 2 2 7" xfId="34953" xr:uid="{00000000-0005-0000-0000-00008A880000}"/>
    <cellStyle name="Percent 7 4 2 2 8" xfId="34954" xr:uid="{00000000-0005-0000-0000-00008B880000}"/>
    <cellStyle name="Percent 7 4 2 2 9" xfId="34955" xr:uid="{00000000-0005-0000-0000-00008C880000}"/>
    <cellStyle name="Percent 7 4 2 3" xfId="34956" xr:uid="{00000000-0005-0000-0000-00008D880000}"/>
    <cellStyle name="Percent 7 4 2 3 10" xfId="34957" xr:uid="{00000000-0005-0000-0000-00008E880000}"/>
    <cellStyle name="Percent 7 4 2 3 11" xfId="34958" xr:uid="{00000000-0005-0000-0000-00008F880000}"/>
    <cellStyle name="Percent 7 4 2 3 12" xfId="34959" xr:uid="{00000000-0005-0000-0000-000090880000}"/>
    <cellStyle name="Percent 7 4 2 3 2" xfId="34960" xr:uid="{00000000-0005-0000-0000-000091880000}"/>
    <cellStyle name="Percent 7 4 2 3 2 10" xfId="34961" xr:uid="{00000000-0005-0000-0000-000092880000}"/>
    <cellStyle name="Percent 7 4 2 3 2 2" xfId="34962" xr:uid="{00000000-0005-0000-0000-000093880000}"/>
    <cellStyle name="Percent 7 4 2 3 2 2 2" xfId="34963" xr:uid="{00000000-0005-0000-0000-000094880000}"/>
    <cellStyle name="Percent 7 4 2 3 2 2 3" xfId="34964" xr:uid="{00000000-0005-0000-0000-000095880000}"/>
    <cellStyle name="Percent 7 4 2 3 2 2 4" xfId="34965" xr:uid="{00000000-0005-0000-0000-000096880000}"/>
    <cellStyle name="Percent 7 4 2 3 2 2 5" xfId="34966" xr:uid="{00000000-0005-0000-0000-000097880000}"/>
    <cellStyle name="Percent 7 4 2 3 2 2 6" xfId="34967" xr:uid="{00000000-0005-0000-0000-000098880000}"/>
    <cellStyle name="Percent 7 4 2 3 2 2 7" xfId="34968" xr:uid="{00000000-0005-0000-0000-000099880000}"/>
    <cellStyle name="Percent 7 4 2 3 2 3" xfId="34969" xr:uid="{00000000-0005-0000-0000-00009A880000}"/>
    <cellStyle name="Percent 7 4 2 3 2 3 2" xfId="34970" xr:uid="{00000000-0005-0000-0000-00009B880000}"/>
    <cellStyle name="Percent 7 4 2 3 2 3 3" xfId="34971" xr:uid="{00000000-0005-0000-0000-00009C880000}"/>
    <cellStyle name="Percent 7 4 2 3 2 3 4" xfId="34972" xr:uid="{00000000-0005-0000-0000-00009D880000}"/>
    <cellStyle name="Percent 7 4 2 3 2 3 5" xfId="34973" xr:uid="{00000000-0005-0000-0000-00009E880000}"/>
    <cellStyle name="Percent 7 4 2 3 2 3 6" xfId="34974" xr:uid="{00000000-0005-0000-0000-00009F880000}"/>
    <cellStyle name="Percent 7 4 2 3 2 3 7" xfId="34975" xr:uid="{00000000-0005-0000-0000-0000A0880000}"/>
    <cellStyle name="Percent 7 4 2 3 2 4" xfId="34976" xr:uid="{00000000-0005-0000-0000-0000A1880000}"/>
    <cellStyle name="Percent 7 4 2 3 2 4 2" xfId="34977" xr:uid="{00000000-0005-0000-0000-0000A2880000}"/>
    <cellStyle name="Percent 7 4 2 3 2 4 3" xfId="34978" xr:uid="{00000000-0005-0000-0000-0000A3880000}"/>
    <cellStyle name="Percent 7 4 2 3 2 4 4" xfId="34979" xr:uid="{00000000-0005-0000-0000-0000A4880000}"/>
    <cellStyle name="Percent 7 4 2 3 2 4 5" xfId="34980" xr:uid="{00000000-0005-0000-0000-0000A5880000}"/>
    <cellStyle name="Percent 7 4 2 3 2 4 6" xfId="34981" xr:uid="{00000000-0005-0000-0000-0000A6880000}"/>
    <cellStyle name="Percent 7 4 2 3 2 4 7" xfId="34982" xr:uid="{00000000-0005-0000-0000-0000A7880000}"/>
    <cellStyle name="Percent 7 4 2 3 2 5" xfId="34983" xr:uid="{00000000-0005-0000-0000-0000A8880000}"/>
    <cellStyle name="Percent 7 4 2 3 2 6" xfId="34984" xr:uid="{00000000-0005-0000-0000-0000A9880000}"/>
    <cellStyle name="Percent 7 4 2 3 2 7" xfId="34985" xr:uid="{00000000-0005-0000-0000-0000AA880000}"/>
    <cellStyle name="Percent 7 4 2 3 2 8" xfId="34986" xr:uid="{00000000-0005-0000-0000-0000AB880000}"/>
    <cellStyle name="Percent 7 4 2 3 2 9" xfId="34987" xr:uid="{00000000-0005-0000-0000-0000AC880000}"/>
    <cellStyle name="Percent 7 4 2 3 3" xfId="34988" xr:uid="{00000000-0005-0000-0000-0000AD880000}"/>
    <cellStyle name="Percent 7 4 2 3 3 2" xfId="34989" xr:uid="{00000000-0005-0000-0000-0000AE880000}"/>
    <cellStyle name="Percent 7 4 2 3 3 2 2" xfId="34990" xr:uid="{00000000-0005-0000-0000-0000AF880000}"/>
    <cellStyle name="Percent 7 4 2 3 3 2 3" xfId="34991" xr:uid="{00000000-0005-0000-0000-0000B0880000}"/>
    <cellStyle name="Percent 7 4 2 3 3 2 4" xfId="34992" xr:uid="{00000000-0005-0000-0000-0000B1880000}"/>
    <cellStyle name="Percent 7 4 2 3 3 2 5" xfId="34993" xr:uid="{00000000-0005-0000-0000-0000B2880000}"/>
    <cellStyle name="Percent 7 4 2 3 3 2 6" xfId="34994" xr:uid="{00000000-0005-0000-0000-0000B3880000}"/>
    <cellStyle name="Percent 7 4 2 3 3 2 7" xfId="34995" xr:uid="{00000000-0005-0000-0000-0000B4880000}"/>
    <cellStyle name="Percent 7 4 2 3 3 3" xfId="34996" xr:uid="{00000000-0005-0000-0000-0000B5880000}"/>
    <cellStyle name="Percent 7 4 2 3 3 3 2" xfId="34997" xr:uid="{00000000-0005-0000-0000-0000B6880000}"/>
    <cellStyle name="Percent 7 4 2 3 3 3 3" xfId="34998" xr:uid="{00000000-0005-0000-0000-0000B7880000}"/>
    <cellStyle name="Percent 7 4 2 3 3 3 4" xfId="34999" xr:uid="{00000000-0005-0000-0000-0000B8880000}"/>
    <cellStyle name="Percent 7 4 2 3 3 3 5" xfId="35000" xr:uid="{00000000-0005-0000-0000-0000B9880000}"/>
    <cellStyle name="Percent 7 4 2 3 3 3 6" xfId="35001" xr:uid="{00000000-0005-0000-0000-0000BA880000}"/>
    <cellStyle name="Percent 7 4 2 3 3 3 7" xfId="35002" xr:uid="{00000000-0005-0000-0000-0000BB880000}"/>
    <cellStyle name="Percent 7 4 2 3 3 4" xfId="35003" xr:uid="{00000000-0005-0000-0000-0000BC880000}"/>
    <cellStyle name="Percent 7 4 2 3 3 5" xfId="35004" xr:uid="{00000000-0005-0000-0000-0000BD880000}"/>
    <cellStyle name="Percent 7 4 2 3 3 6" xfId="35005" xr:uid="{00000000-0005-0000-0000-0000BE880000}"/>
    <cellStyle name="Percent 7 4 2 3 3 7" xfId="35006" xr:uid="{00000000-0005-0000-0000-0000BF880000}"/>
    <cellStyle name="Percent 7 4 2 3 3 8" xfId="35007" xr:uid="{00000000-0005-0000-0000-0000C0880000}"/>
    <cellStyle name="Percent 7 4 2 3 3 9" xfId="35008" xr:uid="{00000000-0005-0000-0000-0000C1880000}"/>
    <cellStyle name="Percent 7 4 2 3 4" xfId="35009" xr:uid="{00000000-0005-0000-0000-0000C2880000}"/>
    <cellStyle name="Percent 7 4 2 3 4 2" xfId="35010" xr:uid="{00000000-0005-0000-0000-0000C3880000}"/>
    <cellStyle name="Percent 7 4 2 3 4 3" xfId="35011" xr:uid="{00000000-0005-0000-0000-0000C4880000}"/>
    <cellStyle name="Percent 7 4 2 3 4 4" xfId="35012" xr:uid="{00000000-0005-0000-0000-0000C5880000}"/>
    <cellStyle name="Percent 7 4 2 3 4 5" xfId="35013" xr:uid="{00000000-0005-0000-0000-0000C6880000}"/>
    <cellStyle name="Percent 7 4 2 3 4 6" xfId="35014" xr:uid="{00000000-0005-0000-0000-0000C7880000}"/>
    <cellStyle name="Percent 7 4 2 3 4 7" xfId="35015" xr:uid="{00000000-0005-0000-0000-0000C8880000}"/>
    <cellStyle name="Percent 7 4 2 3 5" xfId="35016" xr:uid="{00000000-0005-0000-0000-0000C9880000}"/>
    <cellStyle name="Percent 7 4 2 3 5 2" xfId="35017" xr:uid="{00000000-0005-0000-0000-0000CA880000}"/>
    <cellStyle name="Percent 7 4 2 3 5 3" xfId="35018" xr:uid="{00000000-0005-0000-0000-0000CB880000}"/>
    <cellStyle name="Percent 7 4 2 3 5 4" xfId="35019" xr:uid="{00000000-0005-0000-0000-0000CC880000}"/>
    <cellStyle name="Percent 7 4 2 3 5 5" xfId="35020" xr:uid="{00000000-0005-0000-0000-0000CD880000}"/>
    <cellStyle name="Percent 7 4 2 3 5 6" xfId="35021" xr:uid="{00000000-0005-0000-0000-0000CE880000}"/>
    <cellStyle name="Percent 7 4 2 3 5 7" xfId="35022" xr:uid="{00000000-0005-0000-0000-0000CF880000}"/>
    <cellStyle name="Percent 7 4 2 3 6" xfId="35023" xr:uid="{00000000-0005-0000-0000-0000D0880000}"/>
    <cellStyle name="Percent 7 4 2 3 6 2" xfId="35024" xr:uid="{00000000-0005-0000-0000-0000D1880000}"/>
    <cellStyle name="Percent 7 4 2 3 6 3" xfId="35025" xr:uid="{00000000-0005-0000-0000-0000D2880000}"/>
    <cellStyle name="Percent 7 4 2 3 6 4" xfId="35026" xr:uid="{00000000-0005-0000-0000-0000D3880000}"/>
    <cellStyle name="Percent 7 4 2 3 6 5" xfId="35027" xr:uid="{00000000-0005-0000-0000-0000D4880000}"/>
    <cellStyle name="Percent 7 4 2 3 6 6" xfId="35028" xr:uid="{00000000-0005-0000-0000-0000D5880000}"/>
    <cellStyle name="Percent 7 4 2 3 6 7" xfId="35029" xr:uid="{00000000-0005-0000-0000-0000D6880000}"/>
    <cellStyle name="Percent 7 4 2 3 7" xfId="35030" xr:uid="{00000000-0005-0000-0000-0000D7880000}"/>
    <cellStyle name="Percent 7 4 2 3 8" xfId="35031" xr:uid="{00000000-0005-0000-0000-0000D8880000}"/>
    <cellStyle name="Percent 7 4 2 3 9" xfId="35032" xr:uid="{00000000-0005-0000-0000-0000D9880000}"/>
    <cellStyle name="Percent 7 4 2 4" xfId="35033" xr:uid="{00000000-0005-0000-0000-0000DA880000}"/>
    <cellStyle name="Percent 7 4 2 4 10" xfId="35034" xr:uid="{00000000-0005-0000-0000-0000DB880000}"/>
    <cellStyle name="Percent 7 4 2 4 2" xfId="35035" xr:uid="{00000000-0005-0000-0000-0000DC880000}"/>
    <cellStyle name="Percent 7 4 2 4 2 2" xfId="35036" xr:uid="{00000000-0005-0000-0000-0000DD880000}"/>
    <cellStyle name="Percent 7 4 2 4 2 3" xfId="35037" xr:uid="{00000000-0005-0000-0000-0000DE880000}"/>
    <cellStyle name="Percent 7 4 2 4 2 4" xfId="35038" xr:uid="{00000000-0005-0000-0000-0000DF880000}"/>
    <cellStyle name="Percent 7 4 2 4 2 5" xfId="35039" xr:uid="{00000000-0005-0000-0000-0000E0880000}"/>
    <cellStyle name="Percent 7 4 2 4 2 6" xfId="35040" xr:uid="{00000000-0005-0000-0000-0000E1880000}"/>
    <cellStyle name="Percent 7 4 2 4 2 7" xfId="35041" xr:uid="{00000000-0005-0000-0000-0000E2880000}"/>
    <cellStyle name="Percent 7 4 2 4 3" xfId="35042" xr:uid="{00000000-0005-0000-0000-0000E3880000}"/>
    <cellStyle name="Percent 7 4 2 4 3 2" xfId="35043" xr:uid="{00000000-0005-0000-0000-0000E4880000}"/>
    <cellStyle name="Percent 7 4 2 4 3 3" xfId="35044" xr:uid="{00000000-0005-0000-0000-0000E5880000}"/>
    <cellStyle name="Percent 7 4 2 4 3 4" xfId="35045" xr:uid="{00000000-0005-0000-0000-0000E6880000}"/>
    <cellStyle name="Percent 7 4 2 4 3 5" xfId="35046" xr:uid="{00000000-0005-0000-0000-0000E7880000}"/>
    <cellStyle name="Percent 7 4 2 4 3 6" xfId="35047" xr:uid="{00000000-0005-0000-0000-0000E8880000}"/>
    <cellStyle name="Percent 7 4 2 4 3 7" xfId="35048" xr:uid="{00000000-0005-0000-0000-0000E9880000}"/>
    <cellStyle name="Percent 7 4 2 4 4" xfId="35049" xr:uid="{00000000-0005-0000-0000-0000EA880000}"/>
    <cellStyle name="Percent 7 4 2 4 4 2" xfId="35050" xr:uid="{00000000-0005-0000-0000-0000EB880000}"/>
    <cellStyle name="Percent 7 4 2 4 4 3" xfId="35051" xr:uid="{00000000-0005-0000-0000-0000EC880000}"/>
    <cellStyle name="Percent 7 4 2 4 4 4" xfId="35052" xr:uid="{00000000-0005-0000-0000-0000ED880000}"/>
    <cellStyle name="Percent 7 4 2 4 4 5" xfId="35053" xr:uid="{00000000-0005-0000-0000-0000EE880000}"/>
    <cellStyle name="Percent 7 4 2 4 4 6" xfId="35054" xr:uid="{00000000-0005-0000-0000-0000EF880000}"/>
    <cellStyle name="Percent 7 4 2 4 4 7" xfId="35055" xr:uid="{00000000-0005-0000-0000-0000F0880000}"/>
    <cellStyle name="Percent 7 4 2 4 5" xfId="35056" xr:uid="{00000000-0005-0000-0000-0000F1880000}"/>
    <cellStyle name="Percent 7 4 2 4 6" xfId="35057" xr:uid="{00000000-0005-0000-0000-0000F2880000}"/>
    <cellStyle name="Percent 7 4 2 4 7" xfId="35058" xr:uid="{00000000-0005-0000-0000-0000F3880000}"/>
    <cellStyle name="Percent 7 4 2 4 8" xfId="35059" xr:uid="{00000000-0005-0000-0000-0000F4880000}"/>
    <cellStyle name="Percent 7 4 2 4 9" xfId="35060" xr:uid="{00000000-0005-0000-0000-0000F5880000}"/>
    <cellStyle name="Percent 7 4 2 5" xfId="35061" xr:uid="{00000000-0005-0000-0000-0000F6880000}"/>
    <cellStyle name="Percent 7 4 2 5 2" xfId="35062" xr:uid="{00000000-0005-0000-0000-0000F7880000}"/>
    <cellStyle name="Percent 7 4 2 5 2 2" xfId="35063" xr:uid="{00000000-0005-0000-0000-0000F8880000}"/>
    <cellStyle name="Percent 7 4 2 5 2 3" xfId="35064" xr:uid="{00000000-0005-0000-0000-0000F9880000}"/>
    <cellStyle name="Percent 7 4 2 5 2 4" xfId="35065" xr:uid="{00000000-0005-0000-0000-0000FA880000}"/>
    <cellStyle name="Percent 7 4 2 5 2 5" xfId="35066" xr:uid="{00000000-0005-0000-0000-0000FB880000}"/>
    <cellStyle name="Percent 7 4 2 5 2 6" xfId="35067" xr:uid="{00000000-0005-0000-0000-0000FC880000}"/>
    <cellStyle name="Percent 7 4 2 5 2 7" xfId="35068" xr:uid="{00000000-0005-0000-0000-0000FD880000}"/>
    <cellStyle name="Percent 7 4 2 5 3" xfId="35069" xr:uid="{00000000-0005-0000-0000-0000FE880000}"/>
    <cellStyle name="Percent 7 4 2 5 3 2" xfId="35070" xr:uid="{00000000-0005-0000-0000-0000FF880000}"/>
    <cellStyle name="Percent 7 4 2 5 3 3" xfId="35071" xr:uid="{00000000-0005-0000-0000-000000890000}"/>
    <cellStyle name="Percent 7 4 2 5 3 4" xfId="35072" xr:uid="{00000000-0005-0000-0000-000001890000}"/>
    <cellStyle name="Percent 7 4 2 5 3 5" xfId="35073" xr:uid="{00000000-0005-0000-0000-000002890000}"/>
    <cellStyle name="Percent 7 4 2 5 3 6" xfId="35074" xr:uid="{00000000-0005-0000-0000-000003890000}"/>
    <cellStyle name="Percent 7 4 2 5 3 7" xfId="35075" xr:uid="{00000000-0005-0000-0000-000004890000}"/>
    <cellStyle name="Percent 7 4 2 5 4" xfId="35076" xr:uid="{00000000-0005-0000-0000-000005890000}"/>
    <cellStyle name="Percent 7 4 2 5 5" xfId="35077" xr:uid="{00000000-0005-0000-0000-000006890000}"/>
    <cellStyle name="Percent 7 4 2 5 6" xfId="35078" xr:uid="{00000000-0005-0000-0000-000007890000}"/>
    <cellStyle name="Percent 7 4 2 5 7" xfId="35079" xr:uid="{00000000-0005-0000-0000-000008890000}"/>
    <cellStyle name="Percent 7 4 2 5 8" xfId="35080" xr:uid="{00000000-0005-0000-0000-000009890000}"/>
    <cellStyle name="Percent 7 4 2 5 9" xfId="35081" xr:uid="{00000000-0005-0000-0000-00000A890000}"/>
    <cellStyle name="Percent 7 4 2 6" xfId="35082" xr:uid="{00000000-0005-0000-0000-00000B890000}"/>
    <cellStyle name="Percent 7 4 2 6 2" xfId="35083" xr:uid="{00000000-0005-0000-0000-00000C890000}"/>
    <cellStyle name="Percent 7 4 2 6 3" xfId="35084" xr:uid="{00000000-0005-0000-0000-00000D890000}"/>
    <cellStyle name="Percent 7 4 2 6 4" xfId="35085" xr:uid="{00000000-0005-0000-0000-00000E890000}"/>
    <cellStyle name="Percent 7 4 2 6 5" xfId="35086" xr:uid="{00000000-0005-0000-0000-00000F890000}"/>
    <cellStyle name="Percent 7 4 2 6 6" xfId="35087" xr:uid="{00000000-0005-0000-0000-000010890000}"/>
    <cellStyle name="Percent 7 4 2 6 7" xfId="35088" xr:uid="{00000000-0005-0000-0000-000011890000}"/>
    <cellStyle name="Percent 7 4 2 7" xfId="35089" xr:uid="{00000000-0005-0000-0000-000012890000}"/>
    <cellStyle name="Percent 7 4 2 7 2" xfId="35090" xr:uid="{00000000-0005-0000-0000-000013890000}"/>
    <cellStyle name="Percent 7 4 2 7 3" xfId="35091" xr:uid="{00000000-0005-0000-0000-000014890000}"/>
    <cellStyle name="Percent 7 4 2 7 4" xfId="35092" xr:uid="{00000000-0005-0000-0000-000015890000}"/>
    <cellStyle name="Percent 7 4 2 7 5" xfId="35093" xr:uid="{00000000-0005-0000-0000-000016890000}"/>
    <cellStyle name="Percent 7 4 2 7 6" xfId="35094" xr:uid="{00000000-0005-0000-0000-000017890000}"/>
    <cellStyle name="Percent 7 4 2 7 7" xfId="35095" xr:uid="{00000000-0005-0000-0000-000018890000}"/>
    <cellStyle name="Percent 7 4 2 8" xfId="35096" xr:uid="{00000000-0005-0000-0000-000019890000}"/>
    <cellStyle name="Percent 7 4 2 8 2" xfId="35097" xr:uid="{00000000-0005-0000-0000-00001A890000}"/>
    <cellStyle name="Percent 7 4 2 8 3" xfId="35098" xr:uid="{00000000-0005-0000-0000-00001B890000}"/>
    <cellStyle name="Percent 7 4 2 8 4" xfId="35099" xr:uid="{00000000-0005-0000-0000-00001C890000}"/>
    <cellStyle name="Percent 7 4 2 8 5" xfId="35100" xr:uid="{00000000-0005-0000-0000-00001D890000}"/>
    <cellStyle name="Percent 7 4 2 8 6" xfId="35101" xr:uid="{00000000-0005-0000-0000-00001E890000}"/>
    <cellStyle name="Percent 7 4 2 8 7" xfId="35102" xr:uid="{00000000-0005-0000-0000-00001F890000}"/>
    <cellStyle name="Percent 7 4 2 9" xfId="35103" xr:uid="{00000000-0005-0000-0000-000020890000}"/>
    <cellStyle name="Percent 7 4 3" xfId="35104" xr:uid="{00000000-0005-0000-0000-000021890000}"/>
    <cellStyle name="Percent 7 4 3 10" xfId="35105" xr:uid="{00000000-0005-0000-0000-000022890000}"/>
    <cellStyle name="Percent 7 4 3 11" xfId="35106" xr:uid="{00000000-0005-0000-0000-000023890000}"/>
    <cellStyle name="Percent 7 4 3 12" xfId="35107" xr:uid="{00000000-0005-0000-0000-000024890000}"/>
    <cellStyle name="Percent 7 4 3 13" xfId="35108" xr:uid="{00000000-0005-0000-0000-000025890000}"/>
    <cellStyle name="Percent 7 4 3 2" xfId="35109" xr:uid="{00000000-0005-0000-0000-000026890000}"/>
    <cellStyle name="Percent 7 4 3 2 10" xfId="35110" xr:uid="{00000000-0005-0000-0000-000027890000}"/>
    <cellStyle name="Percent 7 4 3 2 11" xfId="35111" xr:uid="{00000000-0005-0000-0000-000028890000}"/>
    <cellStyle name="Percent 7 4 3 2 12" xfId="35112" xr:uid="{00000000-0005-0000-0000-000029890000}"/>
    <cellStyle name="Percent 7 4 3 2 2" xfId="35113" xr:uid="{00000000-0005-0000-0000-00002A890000}"/>
    <cellStyle name="Percent 7 4 3 2 2 10" xfId="35114" xr:uid="{00000000-0005-0000-0000-00002B890000}"/>
    <cellStyle name="Percent 7 4 3 2 2 2" xfId="35115" xr:uid="{00000000-0005-0000-0000-00002C890000}"/>
    <cellStyle name="Percent 7 4 3 2 2 2 2" xfId="35116" xr:uid="{00000000-0005-0000-0000-00002D890000}"/>
    <cellStyle name="Percent 7 4 3 2 2 2 3" xfId="35117" xr:uid="{00000000-0005-0000-0000-00002E890000}"/>
    <cellStyle name="Percent 7 4 3 2 2 2 4" xfId="35118" xr:uid="{00000000-0005-0000-0000-00002F890000}"/>
    <cellStyle name="Percent 7 4 3 2 2 2 5" xfId="35119" xr:uid="{00000000-0005-0000-0000-000030890000}"/>
    <cellStyle name="Percent 7 4 3 2 2 2 6" xfId="35120" xr:uid="{00000000-0005-0000-0000-000031890000}"/>
    <cellStyle name="Percent 7 4 3 2 2 2 7" xfId="35121" xr:uid="{00000000-0005-0000-0000-000032890000}"/>
    <cellStyle name="Percent 7 4 3 2 2 3" xfId="35122" xr:uid="{00000000-0005-0000-0000-000033890000}"/>
    <cellStyle name="Percent 7 4 3 2 2 3 2" xfId="35123" xr:uid="{00000000-0005-0000-0000-000034890000}"/>
    <cellStyle name="Percent 7 4 3 2 2 3 3" xfId="35124" xr:uid="{00000000-0005-0000-0000-000035890000}"/>
    <cellStyle name="Percent 7 4 3 2 2 3 4" xfId="35125" xr:uid="{00000000-0005-0000-0000-000036890000}"/>
    <cellStyle name="Percent 7 4 3 2 2 3 5" xfId="35126" xr:uid="{00000000-0005-0000-0000-000037890000}"/>
    <cellStyle name="Percent 7 4 3 2 2 3 6" xfId="35127" xr:uid="{00000000-0005-0000-0000-000038890000}"/>
    <cellStyle name="Percent 7 4 3 2 2 3 7" xfId="35128" xr:uid="{00000000-0005-0000-0000-000039890000}"/>
    <cellStyle name="Percent 7 4 3 2 2 4" xfId="35129" xr:uid="{00000000-0005-0000-0000-00003A890000}"/>
    <cellStyle name="Percent 7 4 3 2 2 4 2" xfId="35130" xr:uid="{00000000-0005-0000-0000-00003B890000}"/>
    <cellStyle name="Percent 7 4 3 2 2 4 3" xfId="35131" xr:uid="{00000000-0005-0000-0000-00003C890000}"/>
    <cellStyle name="Percent 7 4 3 2 2 4 4" xfId="35132" xr:uid="{00000000-0005-0000-0000-00003D890000}"/>
    <cellStyle name="Percent 7 4 3 2 2 4 5" xfId="35133" xr:uid="{00000000-0005-0000-0000-00003E890000}"/>
    <cellStyle name="Percent 7 4 3 2 2 4 6" xfId="35134" xr:uid="{00000000-0005-0000-0000-00003F890000}"/>
    <cellStyle name="Percent 7 4 3 2 2 4 7" xfId="35135" xr:uid="{00000000-0005-0000-0000-000040890000}"/>
    <cellStyle name="Percent 7 4 3 2 2 5" xfId="35136" xr:uid="{00000000-0005-0000-0000-000041890000}"/>
    <cellStyle name="Percent 7 4 3 2 2 6" xfId="35137" xr:uid="{00000000-0005-0000-0000-000042890000}"/>
    <cellStyle name="Percent 7 4 3 2 2 7" xfId="35138" xr:uid="{00000000-0005-0000-0000-000043890000}"/>
    <cellStyle name="Percent 7 4 3 2 2 8" xfId="35139" xr:uid="{00000000-0005-0000-0000-000044890000}"/>
    <cellStyle name="Percent 7 4 3 2 2 9" xfId="35140" xr:uid="{00000000-0005-0000-0000-000045890000}"/>
    <cellStyle name="Percent 7 4 3 2 3" xfId="35141" xr:uid="{00000000-0005-0000-0000-000046890000}"/>
    <cellStyle name="Percent 7 4 3 2 3 2" xfId="35142" xr:uid="{00000000-0005-0000-0000-000047890000}"/>
    <cellStyle name="Percent 7 4 3 2 3 2 2" xfId="35143" xr:uid="{00000000-0005-0000-0000-000048890000}"/>
    <cellStyle name="Percent 7 4 3 2 3 2 3" xfId="35144" xr:uid="{00000000-0005-0000-0000-000049890000}"/>
    <cellStyle name="Percent 7 4 3 2 3 2 4" xfId="35145" xr:uid="{00000000-0005-0000-0000-00004A890000}"/>
    <cellStyle name="Percent 7 4 3 2 3 2 5" xfId="35146" xr:uid="{00000000-0005-0000-0000-00004B890000}"/>
    <cellStyle name="Percent 7 4 3 2 3 2 6" xfId="35147" xr:uid="{00000000-0005-0000-0000-00004C890000}"/>
    <cellStyle name="Percent 7 4 3 2 3 2 7" xfId="35148" xr:uid="{00000000-0005-0000-0000-00004D890000}"/>
    <cellStyle name="Percent 7 4 3 2 3 3" xfId="35149" xr:uid="{00000000-0005-0000-0000-00004E890000}"/>
    <cellStyle name="Percent 7 4 3 2 3 3 2" xfId="35150" xr:uid="{00000000-0005-0000-0000-00004F890000}"/>
    <cellStyle name="Percent 7 4 3 2 3 3 3" xfId="35151" xr:uid="{00000000-0005-0000-0000-000050890000}"/>
    <cellStyle name="Percent 7 4 3 2 3 3 4" xfId="35152" xr:uid="{00000000-0005-0000-0000-000051890000}"/>
    <cellStyle name="Percent 7 4 3 2 3 3 5" xfId="35153" xr:uid="{00000000-0005-0000-0000-000052890000}"/>
    <cellStyle name="Percent 7 4 3 2 3 3 6" xfId="35154" xr:uid="{00000000-0005-0000-0000-000053890000}"/>
    <cellStyle name="Percent 7 4 3 2 3 3 7" xfId="35155" xr:uid="{00000000-0005-0000-0000-000054890000}"/>
    <cellStyle name="Percent 7 4 3 2 3 4" xfId="35156" xr:uid="{00000000-0005-0000-0000-000055890000}"/>
    <cellStyle name="Percent 7 4 3 2 3 5" xfId="35157" xr:uid="{00000000-0005-0000-0000-000056890000}"/>
    <cellStyle name="Percent 7 4 3 2 3 6" xfId="35158" xr:uid="{00000000-0005-0000-0000-000057890000}"/>
    <cellStyle name="Percent 7 4 3 2 3 7" xfId="35159" xr:uid="{00000000-0005-0000-0000-000058890000}"/>
    <cellStyle name="Percent 7 4 3 2 3 8" xfId="35160" xr:uid="{00000000-0005-0000-0000-000059890000}"/>
    <cellStyle name="Percent 7 4 3 2 3 9" xfId="35161" xr:uid="{00000000-0005-0000-0000-00005A890000}"/>
    <cellStyle name="Percent 7 4 3 2 4" xfId="35162" xr:uid="{00000000-0005-0000-0000-00005B890000}"/>
    <cellStyle name="Percent 7 4 3 2 4 2" xfId="35163" xr:uid="{00000000-0005-0000-0000-00005C890000}"/>
    <cellStyle name="Percent 7 4 3 2 4 3" xfId="35164" xr:uid="{00000000-0005-0000-0000-00005D890000}"/>
    <cellStyle name="Percent 7 4 3 2 4 4" xfId="35165" xr:uid="{00000000-0005-0000-0000-00005E890000}"/>
    <cellStyle name="Percent 7 4 3 2 4 5" xfId="35166" xr:uid="{00000000-0005-0000-0000-00005F890000}"/>
    <cellStyle name="Percent 7 4 3 2 4 6" xfId="35167" xr:uid="{00000000-0005-0000-0000-000060890000}"/>
    <cellStyle name="Percent 7 4 3 2 4 7" xfId="35168" xr:uid="{00000000-0005-0000-0000-000061890000}"/>
    <cellStyle name="Percent 7 4 3 2 5" xfId="35169" xr:uid="{00000000-0005-0000-0000-000062890000}"/>
    <cellStyle name="Percent 7 4 3 2 5 2" xfId="35170" xr:uid="{00000000-0005-0000-0000-000063890000}"/>
    <cellStyle name="Percent 7 4 3 2 5 3" xfId="35171" xr:uid="{00000000-0005-0000-0000-000064890000}"/>
    <cellStyle name="Percent 7 4 3 2 5 4" xfId="35172" xr:uid="{00000000-0005-0000-0000-000065890000}"/>
    <cellStyle name="Percent 7 4 3 2 5 5" xfId="35173" xr:uid="{00000000-0005-0000-0000-000066890000}"/>
    <cellStyle name="Percent 7 4 3 2 5 6" xfId="35174" xr:uid="{00000000-0005-0000-0000-000067890000}"/>
    <cellStyle name="Percent 7 4 3 2 5 7" xfId="35175" xr:uid="{00000000-0005-0000-0000-000068890000}"/>
    <cellStyle name="Percent 7 4 3 2 6" xfId="35176" xr:uid="{00000000-0005-0000-0000-000069890000}"/>
    <cellStyle name="Percent 7 4 3 2 6 2" xfId="35177" xr:uid="{00000000-0005-0000-0000-00006A890000}"/>
    <cellStyle name="Percent 7 4 3 2 6 3" xfId="35178" xr:uid="{00000000-0005-0000-0000-00006B890000}"/>
    <cellStyle name="Percent 7 4 3 2 6 4" xfId="35179" xr:uid="{00000000-0005-0000-0000-00006C890000}"/>
    <cellStyle name="Percent 7 4 3 2 6 5" xfId="35180" xr:uid="{00000000-0005-0000-0000-00006D890000}"/>
    <cellStyle name="Percent 7 4 3 2 6 6" xfId="35181" xr:uid="{00000000-0005-0000-0000-00006E890000}"/>
    <cellStyle name="Percent 7 4 3 2 6 7" xfId="35182" xr:uid="{00000000-0005-0000-0000-00006F890000}"/>
    <cellStyle name="Percent 7 4 3 2 7" xfId="35183" xr:uid="{00000000-0005-0000-0000-000070890000}"/>
    <cellStyle name="Percent 7 4 3 2 8" xfId="35184" xr:uid="{00000000-0005-0000-0000-000071890000}"/>
    <cellStyle name="Percent 7 4 3 2 9" xfId="35185" xr:uid="{00000000-0005-0000-0000-000072890000}"/>
    <cellStyle name="Percent 7 4 3 3" xfId="35186" xr:uid="{00000000-0005-0000-0000-000073890000}"/>
    <cellStyle name="Percent 7 4 3 3 10" xfId="35187" xr:uid="{00000000-0005-0000-0000-000074890000}"/>
    <cellStyle name="Percent 7 4 3 3 2" xfId="35188" xr:uid="{00000000-0005-0000-0000-000075890000}"/>
    <cellStyle name="Percent 7 4 3 3 2 2" xfId="35189" xr:uid="{00000000-0005-0000-0000-000076890000}"/>
    <cellStyle name="Percent 7 4 3 3 2 3" xfId="35190" xr:uid="{00000000-0005-0000-0000-000077890000}"/>
    <cellStyle name="Percent 7 4 3 3 2 4" xfId="35191" xr:uid="{00000000-0005-0000-0000-000078890000}"/>
    <cellStyle name="Percent 7 4 3 3 2 5" xfId="35192" xr:uid="{00000000-0005-0000-0000-000079890000}"/>
    <cellStyle name="Percent 7 4 3 3 2 6" xfId="35193" xr:uid="{00000000-0005-0000-0000-00007A890000}"/>
    <cellStyle name="Percent 7 4 3 3 2 7" xfId="35194" xr:uid="{00000000-0005-0000-0000-00007B890000}"/>
    <cellStyle name="Percent 7 4 3 3 3" xfId="35195" xr:uid="{00000000-0005-0000-0000-00007C890000}"/>
    <cellStyle name="Percent 7 4 3 3 3 2" xfId="35196" xr:uid="{00000000-0005-0000-0000-00007D890000}"/>
    <cellStyle name="Percent 7 4 3 3 3 3" xfId="35197" xr:uid="{00000000-0005-0000-0000-00007E890000}"/>
    <cellStyle name="Percent 7 4 3 3 3 4" xfId="35198" xr:uid="{00000000-0005-0000-0000-00007F890000}"/>
    <cellStyle name="Percent 7 4 3 3 3 5" xfId="35199" xr:uid="{00000000-0005-0000-0000-000080890000}"/>
    <cellStyle name="Percent 7 4 3 3 3 6" xfId="35200" xr:uid="{00000000-0005-0000-0000-000081890000}"/>
    <cellStyle name="Percent 7 4 3 3 3 7" xfId="35201" xr:uid="{00000000-0005-0000-0000-000082890000}"/>
    <cellStyle name="Percent 7 4 3 3 4" xfId="35202" xr:uid="{00000000-0005-0000-0000-000083890000}"/>
    <cellStyle name="Percent 7 4 3 3 4 2" xfId="35203" xr:uid="{00000000-0005-0000-0000-000084890000}"/>
    <cellStyle name="Percent 7 4 3 3 4 3" xfId="35204" xr:uid="{00000000-0005-0000-0000-000085890000}"/>
    <cellStyle name="Percent 7 4 3 3 4 4" xfId="35205" xr:uid="{00000000-0005-0000-0000-000086890000}"/>
    <cellStyle name="Percent 7 4 3 3 4 5" xfId="35206" xr:uid="{00000000-0005-0000-0000-000087890000}"/>
    <cellStyle name="Percent 7 4 3 3 4 6" xfId="35207" xr:uid="{00000000-0005-0000-0000-000088890000}"/>
    <cellStyle name="Percent 7 4 3 3 4 7" xfId="35208" xr:uid="{00000000-0005-0000-0000-000089890000}"/>
    <cellStyle name="Percent 7 4 3 3 5" xfId="35209" xr:uid="{00000000-0005-0000-0000-00008A890000}"/>
    <cellStyle name="Percent 7 4 3 3 6" xfId="35210" xr:uid="{00000000-0005-0000-0000-00008B890000}"/>
    <cellStyle name="Percent 7 4 3 3 7" xfId="35211" xr:uid="{00000000-0005-0000-0000-00008C890000}"/>
    <cellStyle name="Percent 7 4 3 3 8" xfId="35212" xr:uid="{00000000-0005-0000-0000-00008D890000}"/>
    <cellStyle name="Percent 7 4 3 3 9" xfId="35213" xr:uid="{00000000-0005-0000-0000-00008E890000}"/>
    <cellStyle name="Percent 7 4 3 4" xfId="35214" xr:uid="{00000000-0005-0000-0000-00008F890000}"/>
    <cellStyle name="Percent 7 4 3 4 2" xfId="35215" xr:uid="{00000000-0005-0000-0000-000090890000}"/>
    <cellStyle name="Percent 7 4 3 4 2 2" xfId="35216" xr:uid="{00000000-0005-0000-0000-000091890000}"/>
    <cellStyle name="Percent 7 4 3 4 2 3" xfId="35217" xr:uid="{00000000-0005-0000-0000-000092890000}"/>
    <cellStyle name="Percent 7 4 3 4 2 4" xfId="35218" xr:uid="{00000000-0005-0000-0000-000093890000}"/>
    <cellStyle name="Percent 7 4 3 4 2 5" xfId="35219" xr:uid="{00000000-0005-0000-0000-000094890000}"/>
    <cellStyle name="Percent 7 4 3 4 2 6" xfId="35220" xr:uid="{00000000-0005-0000-0000-000095890000}"/>
    <cellStyle name="Percent 7 4 3 4 2 7" xfId="35221" xr:uid="{00000000-0005-0000-0000-000096890000}"/>
    <cellStyle name="Percent 7 4 3 4 3" xfId="35222" xr:uid="{00000000-0005-0000-0000-000097890000}"/>
    <cellStyle name="Percent 7 4 3 4 3 2" xfId="35223" xr:uid="{00000000-0005-0000-0000-000098890000}"/>
    <cellStyle name="Percent 7 4 3 4 3 3" xfId="35224" xr:uid="{00000000-0005-0000-0000-000099890000}"/>
    <cellStyle name="Percent 7 4 3 4 3 4" xfId="35225" xr:uid="{00000000-0005-0000-0000-00009A890000}"/>
    <cellStyle name="Percent 7 4 3 4 3 5" xfId="35226" xr:uid="{00000000-0005-0000-0000-00009B890000}"/>
    <cellStyle name="Percent 7 4 3 4 3 6" xfId="35227" xr:uid="{00000000-0005-0000-0000-00009C890000}"/>
    <cellStyle name="Percent 7 4 3 4 3 7" xfId="35228" xr:uid="{00000000-0005-0000-0000-00009D890000}"/>
    <cellStyle name="Percent 7 4 3 4 4" xfId="35229" xr:uid="{00000000-0005-0000-0000-00009E890000}"/>
    <cellStyle name="Percent 7 4 3 4 5" xfId="35230" xr:uid="{00000000-0005-0000-0000-00009F890000}"/>
    <cellStyle name="Percent 7 4 3 4 6" xfId="35231" xr:uid="{00000000-0005-0000-0000-0000A0890000}"/>
    <cellStyle name="Percent 7 4 3 4 7" xfId="35232" xr:uid="{00000000-0005-0000-0000-0000A1890000}"/>
    <cellStyle name="Percent 7 4 3 4 8" xfId="35233" xr:uid="{00000000-0005-0000-0000-0000A2890000}"/>
    <cellStyle name="Percent 7 4 3 4 9" xfId="35234" xr:uid="{00000000-0005-0000-0000-0000A3890000}"/>
    <cellStyle name="Percent 7 4 3 5" xfId="35235" xr:uid="{00000000-0005-0000-0000-0000A4890000}"/>
    <cellStyle name="Percent 7 4 3 5 2" xfId="35236" xr:uid="{00000000-0005-0000-0000-0000A5890000}"/>
    <cellStyle name="Percent 7 4 3 5 3" xfId="35237" xr:uid="{00000000-0005-0000-0000-0000A6890000}"/>
    <cellStyle name="Percent 7 4 3 5 4" xfId="35238" xr:uid="{00000000-0005-0000-0000-0000A7890000}"/>
    <cellStyle name="Percent 7 4 3 5 5" xfId="35239" xr:uid="{00000000-0005-0000-0000-0000A8890000}"/>
    <cellStyle name="Percent 7 4 3 5 6" xfId="35240" xr:uid="{00000000-0005-0000-0000-0000A9890000}"/>
    <cellStyle name="Percent 7 4 3 5 7" xfId="35241" xr:uid="{00000000-0005-0000-0000-0000AA890000}"/>
    <cellStyle name="Percent 7 4 3 6" xfId="35242" xr:uid="{00000000-0005-0000-0000-0000AB890000}"/>
    <cellStyle name="Percent 7 4 3 6 2" xfId="35243" xr:uid="{00000000-0005-0000-0000-0000AC890000}"/>
    <cellStyle name="Percent 7 4 3 6 3" xfId="35244" xr:uid="{00000000-0005-0000-0000-0000AD890000}"/>
    <cellStyle name="Percent 7 4 3 6 4" xfId="35245" xr:uid="{00000000-0005-0000-0000-0000AE890000}"/>
    <cellStyle name="Percent 7 4 3 6 5" xfId="35246" xr:uid="{00000000-0005-0000-0000-0000AF890000}"/>
    <cellStyle name="Percent 7 4 3 6 6" xfId="35247" xr:uid="{00000000-0005-0000-0000-0000B0890000}"/>
    <cellStyle name="Percent 7 4 3 6 7" xfId="35248" xr:uid="{00000000-0005-0000-0000-0000B1890000}"/>
    <cellStyle name="Percent 7 4 3 7" xfId="35249" xr:uid="{00000000-0005-0000-0000-0000B2890000}"/>
    <cellStyle name="Percent 7 4 3 7 2" xfId="35250" xr:uid="{00000000-0005-0000-0000-0000B3890000}"/>
    <cellStyle name="Percent 7 4 3 7 3" xfId="35251" xr:uid="{00000000-0005-0000-0000-0000B4890000}"/>
    <cellStyle name="Percent 7 4 3 7 4" xfId="35252" xr:uid="{00000000-0005-0000-0000-0000B5890000}"/>
    <cellStyle name="Percent 7 4 3 7 5" xfId="35253" xr:uid="{00000000-0005-0000-0000-0000B6890000}"/>
    <cellStyle name="Percent 7 4 3 7 6" xfId="35254" xr:uid="{00000000-0005-0000-0000-0000B7890000}"/>
    <cellStyle name="Percent 7 4 3 7 7" xfId="35255" xr:uid="{00000000-0005-0000-0000-0000B8890000}"/>
    <cellStyle name="Percent 7 4 3 8" xfId="35256" xr:uid="{00000000-0005-0000-0000-0000B9890000}"/>
    <cellStyle name="Percent 7 4 3 9" xfId="35257" xr:uid="{00000000-0005-0000-0000-0000BA890000}"/>
    <cellStyle name="Percent 7 4 4" xfId="35258" xr:uid="{00000000-0005-0000-0000-0000BB890000}"/>
    <cellStyle name="Percent 7 4 4 10" xfId="35259" xr:uid="{00000000-0005-0000-0000-0000BC890000}"/>
    <cellStyle name="Percent 7 4 4 11" xfId="35260" xr:uid="{00000000-0005-0000-0000-0000BD890000}"/>
    <cellStyle name="Percent 7 4 4 12" xfId="35261" xr:uid="{00000000-0005-0000-0000-0000BE890000}"/>
    <cellStyle name="Percent 7 4 4 2" xfId="35262" xr:uid="{00000000-0005-0000-0000-0000BF890000}"/>
    <cellStyle name="Percent 7 4 4 2 10" xfId="35263" xr:uid="{00000000-0005-0000-0000-0000C0890000}"/>
    <cellStyle name="Percent 7 4 4 2 2" xfId="35264" xr:uid="{00000000-0005-0000-0000-0000C1890000}"/>
    <cellStyle name="Percent 7 4 4 2 2 2" xfId="35265" xr:uid="{00000000-0005-0000-0000-0000C2890000}"/>
    <cellStyle name="Percent 7 4 4 2 2 3" xfId="35266" xr:uid="{00000000-0005-0000-0000-0000C3890000}"/>
    <cellStyle name="Percent 7 4 4 2 2 4" xfId="35267" xr:uid="{00000000-0005-0000-0000-0000C4890000}"/>
    <cellStyle name="Percent 7 4 4 2 2 5" xfId="35268" xr:uid="{00000000-0005-0000-0000-0000C5890000}"/>
    <cellStyle name="Percent 7 4 4 2 2 6" xfId="35269" xr:uid="{00000000-0005-0000-0000-0000C6890000}"/>
    <cellStyle name="Percent 7 4 4 2 2 7" xfId="35270" xr:uid="{00000000-0005-0000-0000-0000C7890000}"/>
    <cellStyle name="Percent 7 4 4 2 3" xfId="35271" xr:uid="{00000000-0005-0000-0000-0000C8890000}"/>
    <cellStyle name="Percent 7 4 4 2 3 2" xfId="35272" xr:uid="{00000000-0005-0000-0000-0000C9890000}"/>
    <cellStyle name="Percent 7 4 4 2 3 3" xfId="35273" xr:uid="{00000000-0005-0000-0000-0000CA890000}"/>
    <cellStyle name="Percent 7 4 4 2 3 4" xfId="35274" xr:uid="{00000000-0005-0000-0000-0000CB890000}"/>
    <cellStyle name="Percent 7 4 4 2 3 5" xfId="35275" xr:uid="{00000000-0005-0000-0000-0000CC890000}"/>
    <cellStyle name="Percent 7 4 4 2 3 6" xfId="35276" xr:uid="{00000000-0005-0000-0000-0000CD890000}"/>
    <cellStyle name="Percent 7 4 4 2 3 7" xfId="35277" xr:uid="{00000000-0005-0000-0000-0000CE890000}"/>
    <cellStyle name="Percent 7 4 4 2 4" xfId="35278" xr:uid="{00000000-0005-0000-0000-0000CF890000}"/>
    <cellStyle name="Percent 7 4 4 2 4 2" xfId="35279" xr:uid="{00000000-0005-0000-0000-0000D0890000}"/>
    <cellStyle name="Percent 7 4 4 2 4 3" xfId="35280" xr:uid="{00000000-0005-0000-0000-0000D1890000}"/>
    <cellStyle name="Percent 7 4 4 2 4 4" xfId="35281" xr:uid="{00000000-0005-0000-0000-0000D2890000}"/>
    <cellStyle name="Percent 7 4 4 2 4 5" xfId="35282" xr:uid="{00000000-0005-0000-0000-0000D3890000}"/>
    <cellStyle name="Percent 7 4 4 2 4 6" xfId="35283" xr:uid="{00000000-0005-0000-0000-0000D4890000}"/>
    <cellStyle name="Percent 7 4 4 2 4 7" xfId="35284" xr:uid="{00000000-0005-0000-0000-0000D5890000}"/>
    <cellStyle name="Percent 7 4 4 2 5" xfId="35285" xr:uid="{00000000-0005-0000-0000-0000D6890000}"/>
    <cellStyle name="Percent 7 4 4 2 6" xfId="35286" xr:uid="{00000000-0005-0000-0000-0000D7890000}"/>
    <cellStyle name="Percent 7 4 4 2 7" xfId="35287" xr:uid="{00000000-0005-0000-0000-0000D8890000}"/>
    <cellStyle name="Percent 7 4 4 2 8" xfId="35288" xr:uid="{00000000-0005-0000-0000-0000D9890000}"/>
    <cellStyle name="Percent 7 4 4 2 9" xfId="35289" xr:uid="{00000000-0005-0000-0000-0000DA890000}"/>
    <cellStyle name="Percent 7 4 4 3" xfId="35290" xr:uid="{00000000-0005-0000-0000-0000DB890000}"/>
    <cellStyle name="Percent 7 4 4 3 2" xfId="35291" xr:uid="{00000000-0005-0000-0000-0000DC890000}"/>
    <cellStyle name="Percent 7 4 4 3 2 2" xfId="35292" xr:uid="{00000000-0005-0000-0000-0000DD890000}"/>
    <cellStyle name="Percent 7 4 4 3 2 3" xfId="35293" xr:uid="{00000000-0005-0000-0000-0000DE890000}"/>
    <cellStyle name="Percent 7 4 4 3 2 4" xfId="35294" xr:uid="{00000000-0005-0000-0000-0000DF890000}"/>
    <cellStyle name="Percent 7 4 4 3 2 5" xfId="35295" xr:uid="{00000000-0005-0000-0000-0000E0890000}"/>
    <cellStyle name="Percent 7 4 4 3 2 6" xfId="35296" xr:uid="{00000000-0005-0000-0000-0000E1890000}"/>
    <cellStyle name="Percent 7 4 4 3 2 7" xfId="35297" xr:uid="{00000000-0005-0000-0000-0000E2890000}"/>
    <cellStyle name="Percent 7 4 4 3 3" xfId="35298" xr:uid="{00000000-0005-0000-0000-0000E3890000}"/>
    <cellStyle name="Percent 7 4 4 3 3 2" xfId="35299" xr:uid="{00000000-0005-0000-0000-0000E4890000}"/>
    <cellStyle name="Percent 7 4 4 3 3 3" xfId="35300" xr:uid="{00000000-0005-0000-0000-0000E5890000}"/>
    <cellStyle name="Percent 7 4 4 3 3 4" xfId="35301" xr:uid="{00000000-0005-0000-0000-0000E6890000}"/>
    <cellStyle name="Percent 7 4 4 3 3 5" xfId="35302" xr:uid="{00000000-0005-0000-0000-0000E7890000}"/>
    <cellStyle name="Percent 7 4 4 3 3 6" xfId="35303" xr:uid="{00000000-0005-0000-0000-0000E8890000}"/>
    <cellStyle name="Percent 7 4 4 3 3 7" xfId="35304" xr:uid="{00000000-0005-0000-0000-0000E9890000}"/>
    <cellStyle name="Percent 7 4 4 3 4" xfId="35305" xr:uid="{00000000-0005-0000-0000-0000EA890000}"/>
    <cellStyle name="Percent 7 4 4 3 5" xfId="35306" xr:uid="{00000000-0005-0000-0000-0000EB890000}"/>
    <cellStyle name="Percent 7 4 4 3 6" xfId="35307" xr:uid="{00000000-0005-0000-0000-0000EC890000}"/>
    <cellStyle name="Percent 7 4 4 3 7" xfId="35308" xr:uid="{00000000-0005-0000-0000-0000ED890000}"/>
    <cellStyle name="Percent 7 4 4 3 8" xfId="35309" xr:uid="{00000000-0005-0000-0000-0000EE890000}"/>
    <cellStyle name="Percent 7 4 4 3 9" xfId="35310" xr:uid="{00000000-0005-0000-0000-0000EF890000}"/>
    <cellStyle name="Percent 7 4 4 4" xfId="35311" xr:uid="{00000000-0005-0000-0000-0000F0890000}"/>
    <cellStyle name="Percent 7 4 4 4 2" xfId="35312" xr:uid="{00000000-0005-0000-0000-0000F1890000}"/>
    <cellStyle name="Percent 7 4 4 4 3" xfId="35313" xr:uid="{00000000-0005-0000-0000-0000F2890000}"/>
    <cellStyle name="Percent 7 4 4 4 4" xfId="35314" xr:uid="{00000000-0005-0000-0000-0000F3890000}"/>
    <cellStyle name="Percent 7 4 4 4 5" xfId="35315" xr:uid="{00000000-0005-0000-0000-0000F4890000}"/>
    <cellStyle name="Percent 7 4 4 4 6" xfId="35316" xr:uid="{00000000-0005-0000-0000-0000F5890000}"/>
    <cellStyle name="Percent 7 4 4 4 7" xfId="35317" xr:uid="{00000000-0005-0000-0000-0000F6890000}"/>
    <cellStyle name="Percent 7 4 4 5" xfId="35318" xr:uid="{00000000-0005-0000-0000-0000F7890000}"/>
    <cellStyle name="Percent 7 4 4 5 2" xfId="35319" xr:uid="{00000000-0005-0000-0000-0000F8890000}"/>
    <cellStyle name="Percent 7 4 4 5 3" xfId="35320" xr:uid="{00000000-0005-0000-0000-0000F9890000}"/>
    <cellStyle name="Percent 7 4 4 5 4" xfId="35321" xr:uid="{00000000-0005-0000-0000-0000FA890000}"/>
    <cellStyle name="Percent 7 4 4 5 5" xfId="35322" xr:uid="{00000000-0005-0000-0000-0000FB890000}"/>
    <cellStyle name="Percent 7 4 4 5 6" xfId="35323" xr:uid="{00000000-0005-0000-0000-0000FC890000}"/>
    <cellStyle name="Percent 7 4 4 5 7" xfId="35324" xr:uid="{00000000-0005-0000-0000-0000FD890000}"/>
    <cellStyle name="Percent 7 4 4 6" xfId="35325" xr:uid="{00000000-0005-0000-0000-0000FE890000}"/>
    <cellStyle name="Percent 7 4 4 6 2" xfId="35326" xr:uid="{00000000-0005-0000-0000-0000FF890000}"/>
    <cellStyle name="Percent 7 4 4 6 3" xfId="35327" xr:uid="{00000000-0005-0000-0000-0000008A0000}"/>
    <cellStyle name="Percent 7 4 4 6 4" xfId="35328" xr:uid="{00000000-0005-0000-0000-0000018A0000}"/>
    <cellStyle name="Percent 7 4 4 6 5" xfId="35329" xr:uid="{00000000-0005-0000-0000-0000028A0000}"/>
    <cellStyle name="Percent 7 4 4 6 6" xfId="35330" xr:uid="{00000000-0005-0000-0000-0000038A0000}"/>
    <cellStyle name="Percent 7 4 4 6 7" xfId="35331" xr:uid="{00000000-0005-0000-0000-0000048A0000}"/>
    <cellStyle name="Percent 7 4 4 7" xfId="35332" xr:uid="{00000000-0005-0000-0000-0000058A0000}"/>
    <cellStyle name="Percent 7 4 4 8" xfId="35333" xr:uid="{00000000-0005-0000-0000-0000068A0000}"/>
    <cellStyle name="Percent 7 4 4 9" xfId="35334" xr:uid="{00000000-0005-0000-0000-0000078A0000}"/>
    <cellStyle name="Percent 7 4 5" xfId="35335" xr:uid="{00000000-0005-0000-0000-0000088A0000}"/>
    <cellStyle name="Percent 7 4 5 10" xfId="35336" xr:uid="{00000000-0005-0000-0000-0000098A0000}"/>
    <cellStyle name="Percent 7 4 5 2" xfId="35337" xr:uid="{00000000-0005-0000-0000-00000A8A0000}"/>
    <cellStyle name="Percent 7 4 5 2 2" xfId="35338" xr:uid="{00000000-0005-0000-0000-00000B8A0000}"/>
    <cellStyle name="Percent 7 4 5 2 3" xfId="35339" xr:uid="{00000000-0005-0000-0000-00000C8A0000}"/>
    <cellStyle name="Percent 7 4 5 2 4" xfId="35340" xr:uid="{00000000-0005-0000-0000-00000D8A0000}"/>
    <cellStyle name="Percent 7 4 5 2 5" xfId="35341" xr:uid="{00000000-0005-0000-0000-00000E8A0000}"/>
    <cellStyle name="Percent 7 4 5 2 6" xfId="35342" xr:uid="{00000000-0005-0000-0000-00000F8A0000}"/>
    <cellStyle name="Percent 7 4 5 2 7" xfId="35343" xr:uid="{00000000-0005-0000-0000-0000108A0000}"/>
    <cellStyle name="Percent 7 4 5 3" xfId="35344" xr:uid="{00000000-0005-0000-0000-0000118A0000}"/>
    <cellStyle name="Percent 7 4 5 3 2" xfId="35345" xr:uid="{00000000-0005-0000-0000-0000128A0000}"/>
    <cellStyle name="Percent 7 4 5 3 3" xfId="35346" xr:uid="{00000000-0005-0000-0000-0000138A0000}"/>
    <cellStyle name="Percent 7 4 5 3 4" xfId="35347" xr:uid="{00000000-0005-0000-0000-0000148A0000}"/>
    <cellStyle name="Percent 7 4 5 3 5" xfId="35348" xr:uid="{00000000-0005-0000-0000-0000158A0000}"/>
    <cellStyle name="Percent 7 4 5 3 6" xfId="35349" xr:uid="{00000000-0005-0000-0000-0000168A0000}"/>
    <cellStyle name="Percent 7 4 5 3 7" xfId="35350" xr:uid="{00000000-0005-0000-0000-0000178A0000}"/>
    <cellStyle name="Percent 7 4 5 4" xfId="35351" xr:uid="{00000000-0005-0000-0000-0000188A0000}"/>
    <cellStyle name="Percent 7 4 5 4 2" xfId="35352" xr:uid="{00000000-0005-0000-0000-0000198A0000}"/>
    <cellStyle name="Percent 7 4 5 4 3" xfId="35353" xr:uid="{00000000-0005-0000-0000-00001A8A0000}"/>
    <cellStyle name="Percent 7 4 5 4 4" xfId="35354" xr:uid="{00000000-0005-0000-0000-00001B8A0000}"/>
    <cellStyle name="Percent 7 4 5 4 5" xfId="35355" xr:uid="{00000000-0005-0000-0000-00001C8A0000}"/>
    <cellStyle name="Percent 7 4 5 4 6" xfId="35356" xr:uid="{00000000-0005-0000-0000-00001D8A0000}"/>
    <cellStyle name="Percent 7 4 5 4 7" xfId="35357" xr:uid="{00000000-0005-0000-0000-00001E8A0000}"/>
    <cellStyle name="Percent 7 4 5 5" xfId="35358" xr:uid="{00000000-0005-0000-0000-00001F8A0000}"/>
    <cellStyle name="Percent 7 4 5 6" xfId="35359" xr:uid="{00000000-0005-0000-0000-0000208A0000}"/>
    <cellStyle name="Percent 7 4 5 7" xfId="35360" xr:uid="{00000000-0005-0000-0000-0000218A0000}"/>
    <cellStyle name="Percent 7 4 5 8" xfId="35361" xr:uid="{00000000-0005-0000-0000-0000228A0000}"/>
    <cellStyle name="Percent 7 4 5 9" xfId="35362" xr:uid="{00000000-0005-0000-0000-0000238A0000}"/>
    <cellStyle name="Percent 7 4 6" xfId="35363" xr:uid="{00000000-0005-0000-0000-0000248A0000}"/>
    <cellStyle name="Percent 7 4 6 2" xfId="35364" xr:uid="{00000000-0005-0000-0000-0000258A0000}"/>
    <cellStyle name="Percent 7 4 6 2 2" xfId="35365" xr:uid="{00000000-0005-0000-0000-0000268A0000}"/>
    <cellStyle name="Percent 7 4 6 2 3" xfId="35366" xr:uid="{00000000-0005-0000-0000-0000278A0000}"/>
    <cellStyle name="Percent 7 4 6 2 4" xfId="35367" xr:uid="{00000000-0005-0000-0000-0000288A0000}"/>
    <cellStyle name="Percent 7 4 6 2 5" xfId="35368" xr:uid="{00000000-0005-0000-0000-0000298A0000}"/>
    <cellStyle name="Percent 7 4 6 2 6" xfId="35369" xr:uid="{00000000-0005-0000-0000-00002A8A0000}"/>
    <cellStyle name="Percent 7 4 6 2 7" xfId="35370" xr:uid="{00000000-0005-0000-0000-00002B8A0000}"/>
    <cellStyle name="Percent 7 4 6 3" xfId="35371" xr:uid="{00000000-0005-0000-0000-00002C8A0000}"/>
    <cellStyle name="Percent 7 4 6 3 2" xfId="35372" xr:uid="{00000000-0005-0000-0000-00002D8A0000}"/>
    <cellStyle name="Percent 7 4 6 3 3" xfId="35373" xr:uid="{00000000-0005-0000-0000-00002E8A0000}"/>
    <cellStyle name="Percent 7 4 6 3 4" xfId="35374" xr:uid="{00000000-0005-0000-0000-00002F8A0000}"/>
    <cellStyle name="Percent 7 4 6 3 5" xfId="35375" xr:uid="{00000000-0005-0000-0000-0000308A0000}"/>
    <cellStyle name="Percent 7 4 6 3 6" xfId="35376" xr:uid="{00000000-0005-0000-0000-0000318A0000}"/>
    <cellStyle name="Percent 7 4 6 3 7" xfId="35377" xr:uid="{00000000-0005-0000-0000-0000328A0000}"/>
    <cellStyle name="Percent 7 4 6 4" xfId="35378" xr:uid="{00000000-0005-0000-0000-0000338A0000}"/>
    <cellStyle name="Percent 7 4 6 5" xfId="35379" xr:uid="{00000000-0005-0000-0000-0000348A0000}"/>
    <cellStyle name="Percent 7 4 6 6" xfId="35380" xr:uid="{00000000-0005-0000-0000-0000358A0000}"/>
    <cellStyle name="Percent 7 4 6 7" xfId="35381" xr:uid="{00000000-0005-0000-0000-0000368A0000}"/>
    <cellStyle name="Percent 7 4 6 8" xfId="35382" xr:uid="{00000000-0005-0000-0000-0000378A0000}"/>
    <cellStyle name="Percent 7 4 6 9" xfId="35383" xr:uid="{00000000-0005-0000-0000-0000388A0000}"/>
    <cellStyle name="Percent 7 4 7" xfId="35384" xr:uid="{00000000-0005-0000-0000-0000398A0000}"/>
    <cellStyle name="Percent 7 4 7 2" xfId="35385" xr:uid="{00000000-0005-0000-0000-00003A8A0000}"/>
    <cellStyle name="Percent 7 4 7 3" xfId="35386" xr:uid="{00000000-0005-0000-0000-00003B8A0000}"/>
    <cellStyle name="Percent 7 4 7 4" xfId="35387" xr:uid="{00000000-0005-0000-0000-00003C8A0000}"/>
    <cellStyle name="Percent 7 4 7 5" xfId="35388" xr:uid="{00000000-0005-0000-0000-00003D8A0000}"/>
    <cellStyle name="Percent 7 4 7 6" xfId="35389" xr:uid="{00000000-0005-0000-0000-00003E8A0000}"/>
    <cellStyle name="Percent 7 4 7 7" xfId="35390" xr:uid="{00000000-0005-0000-0000-00003F8A0000}"/>
    <cellStyle name="Percent 7 4 8" xfId="35391" xr:uid="{00000000-0005-0000-0000-0000408A0000}"/>
    <cellStyle name="Percent 7 4 8 2" xfId="35392" xr:uid="{00000000-0005-0000-0000-0000418A0000}"/>
    <cellStyle name="Percent 7 4 8 3" xfId="35393" xr:uid="{00000000-0005-0000-0000-0000428A0000}"/>
    <cellStyle name="Percent 7 4 8 4" xfId="35394" xr:uid="{00000000-0005-0000-0000-0000438A0000}"/>
    <cellStyle name="Percent 7 4 8 5" xfId="35395" xr:uid="{00000000-0005-0000-0000-0000448A0000}"/>
    <cellStyle name="Percent 7 4 8 6" xfId="35396" xr:uid="{00000000-0005-0000-0000-0000458A0000}"/>
    <cellStyle name="Percent 7 4 8 7" xfId="35397" xr:uid="{00000000-0005-0000-0000-0000468A0000}"/>
    <cellStyle name="Percent 7 4 9" xfId="35398" xr:uid="{00000000-0005-0000-0000-0000478A0000}"/>
    <cellStyle name="Percent 7 4 9 2" xfId="35399" xr:uid="{00000000-0005-0000-0000-0000488A0000}"/>
    <cellStyle name="Percent 7 4 9 3" xfId="35400" xr:uid="{00000000-0005-0000-0000-0000498A0000}"/>
    <cellStyle name="Percent 7 4 9 4" xfId="35401" xr:uid="{00000000-0005-0000-0000-00004A8A0000}"/>
    <cellStyle name="Percent 7 4 9 5" xfId="35402" xr:uid="{00000000-0005-0000-0000-00004B8A0000}"/>
    <cellStyle name="Percent 7 4 9 6" xfId="35403" xr:uid="{00000000-0005-0000-0000-00004C8A0000}"/>
    <cellStyle name="Percent 7 4 9 7" xfId="35404" xr:uid="{00000000-0005-0000-0000-00004D8A0000}"/>
    <cellStyle name="Percent 7 5" xfId="35405" xr:uid="{00000000-0005-0000-0000-00004E8A0000}"/>
    <cellStyle name="Percent 7 5 10" xfId="35406" xr:uid="{00000000-0005-0000-0000-00004F8A0000}"/>
    <cellStyle name="Percent 7 5 11" xfId="35407" xr:uid="{00000000-0005-0000-0000-0000508A0000}"/>
    <cellStyle name="Percent 7 5 12" xfId="35408" xr:uid="{00000000-0005-0000-0000-0000518A0000}"/>
    <cellStyle name="Percent 7 5 13" xfId="35409" xr:uid="{00000000-0005-0000-0000-0000528A0000}"/>
    <cellStyle name="Percent 7 5 14" xfId="35410" xr:uid="{00000000-0005-0000-0000-0000538A0000}"/>
    <cellStyle name="Percent 7 5 2" xfId="35411" xr:uid="{00000000-0005-0000-0000-0000548A0000}"/>
    <cellStyle name="Percent 7 5 2 10" xfId="35412" xr:uid="{00000000-0005-0000-0000-0000558A0000}"/>
    <cellStyle name="Percent 7 5 2 11" xfId="35413" xr:uid="{00000000-0005-0000-0000-0000568A0000}"/>
    <cellStyle name="Percent 7 5 2 12" xfId="35414" xr:uid="{00000000-0005-0000-0000-0000578A0000}"/>
    <cellStyle name="Percent 7 5 2 2" xfId="35415" xr:uid="{00000000-0005-0000-0000-0000588A0000}"/>
    <cellStyle name="Percent 7 5 2 2 10" xfId="35416" xr:uid="{00000000-0005-0000-0000-0000598A0000}"/>
    <cellStyle name="Percent 7 5 2 2 2" xfId="35417" xr:uid="{00000000-0005-0000-0000-00005A8A0000}"/>
    <cellStyle name="Percent 7 5 2 2 2 2" xfId="35418" xr:uid="{00000000-0005-0000-0000-00005B8A0000}"/>
    <cellStyle name="Percent 7 5 2 2 2 3" xfId="35419" xr:uid="{00000000-0005-0000-0000-00005C8A0000}"/>
    <cellStyle name="Percent 7 5 2 2 2 4" xfId="35420" xr:uid="{00000000-0005-0000-0000-00005D8A0000}"/>
    <cellStyle name="Percent 7 5 2 2 2 5" xfId="35421" xr:uid="{00000000-0005-0000-0000-00005E8A0000}"/>
    <cellStyle name="Percent 7 5 2 2 2 6" xfId="35422" xr:uid="{00000000-0005-0000-0000-00005F8A0000}"/>
    <cellStyle name="Percent 7 5 2 2 2 7" xfId="35423" xr:uid="{00000000-0005-0000-0000-0000608A0000}"/>
    <cellStyle name="Percent 7 5 2 2 3" xfId="35424" xr:uid="{00000000-0005-0000-0000-0000618A0000}"/>
    <cellStyle name="Percent 7 5 2 2 3 2" xfId="35425" xr:uid="{00000000-0005-0000-0000-0000628A0000}"/>
    <cellStyle name="Percent 7 5 2 2 3 3" xfId="35426" xr:uid="{00000000-0005-0000-0000-0000638A0000}"/>
    <cellStyle name="Percent 7 5 2 2 3 4" xfId="35427" xr:uid="{00000000-0005-0000-0000-0000648A0000}"/>
    <cellStyle name="Percent 7 5 2 2 3 5" xfId="35428" xr:uid="{00000000-0005-0000-0000-0000658A0000}"/>
    <cellStyle name="Percent 7 5 2 2 3 6" xfId="35429" xr:uid="{00000000-0005-0000-0000-0000668A0000}"/>
    <cellStyle name="Percent 7 5 2 2 3 7" xfId="35430" xr:uid="{00000000-0005-0000-0000-0000678A0000}"/>
    <cellStyle name="Percent 7 5 2 2 4" xfId="35431" xr:uid="{00000000-0005-0000-0000-0000688A0000}"/>
    <cellStyle name="Percent 7 5 2 2 4 2" xfId="35432" xr:uid="{00000000-0005-0000-0000-0000698A0000}"/>
    <cellStyle name="Percent 7 5 2 2 4 3" xfId="35433" xr:uid="{00000000-0005-0000-0000-00006A8A0000}"/>
    <cellStyle name="Percent 7 5 2 2 4 4" xfId="35434" xr:uid="{00000000-0005-0000-0000-00006B8A0000}"/>
    <cellStyle name="Percent 7 5 2 2 4 5" xfId="35435" xr:uid="{00000000-0005-0000-0000-00006C8A0000}"/>
    <cellStyle name="Percent 7 5 2 2 4 6" xfId="35436" xr:uid="{00000000-0005-0000-0000-00006D8A0000}"/>
    <cellStyle name="Percent 7 5 2 2 4 7" xfId="35437" xr:uid="{00000000-0005-0000-0000-00006E8A0000}"/>
    <cellStyle name="Percent 7 5 2 2 5" xfId="35438" xr:uid="{00000000-0005-0000-0000-00006F8A0000}"/>
    <cellStyle name="Percent 7 5 2 2 6" xfId="35439" xr:uid="{00000000-0005-0000-0000-0000708A0000}"/>
    <cellStyle name="Percent 7 5 2 2 7" xfId="35440" xr:uid="{00000000-0005-0000-0000-0000718A0000}"/>
    <cellStyle name="Percent 7 5 2 2 8" xfId="35441" xr:uid="{00000000-0005-0000-0000-0000728A0000}"/>
    <cellStyle name="Percent 7 5 2 2 9" xfId="35442" xr:uid="{00000000-0005-0000-0000-0000738A0000}"/>
    <cellStyle name="Percent 7 5 2 3" xfId="35443" xr:uid="{00000000-0005-0000-0000-0000748A0000}"/>
    <cellStyle name="Percent 7 5 2 3 2" xfId="35444" xr:uid="{00000000-0005-0000-0000-0000758A0000}"/>
    <cellStyle name="Percent 7 5 2 3 2 2" xfId="35445" xr:uid="{00000000-0005-0000-0000-0000768A0000}"/>
    <cellStyle name="Percent 7 5 2 3 2 3" xfId="35446" xr:uid="{00000000-0005-0000-0000-0000778A0000}"/>
    <cellStyle name="Percent 7 5 2 3 2 4" xfId="35447" xr:uid="{00000000-0005-0000-0000-0000788A0000}"/>
    <cellStyle name="Percent 7 5 2 3 2 5" xfId="35448" xr:uid="{00000000-0005-0000-0000-0000798A0000}"/>
    <cellStyle name="Percent 7 5 2 3 2 6" xfId="35449" xr:uid="{00000000-0005-0000-0000-00007A8A0000}"/>
    <cellStyle name="Percent 7 5 2 3 2 7" xfId="35450" xr:uid="{00000000-0005-0000-0000-00007B8A0000}"/>
    <cellStyle name="Percent 7 5 2 3 3" xfId="35451" xr:uid="{00000000-0005-0000-0000-00007C8A0000}"/>
    <cellStyle name="Percent 7 5 2 3 3 2" xfId="35452" xr:uid="{00000000-0005-0000-0000-00007D8A0000}"/>
    <cellStyle name="Percent 7 5 2 3 3 3" xfId="35453" xr:uid="{00000000-0005-0000-0000-00007E8A0000}"/>
    <cellStyle name="Percent 7 5 2 3 3 4" xfId="35454" xr:uid="{00000000-0005-0000-0000-00007F8A0000}"/>
    <cellStyle name="Percent 7 5 2 3 3 5" xfId="35455" xr:uid="{00000000-0005-0000-0000-0000808A0000}"/>
    <cellStyle name="Percent 7 5 2 3 3 6" xfId="35456" xr:uid="{00000000-0005-0000-0000-0000818A0000}"/>
    <cellStyle name="Percent 7 5 2 3 3 7" xfId="35457" xr:uid="{00000000-0005-0000-0000-0000828A0000}"/>
    <cellStyle name="Percent 7 5 2 3 4" xfId="35458" xr:uid="{00000000-0005-0000-0000-0000838A0000}"/>
    <cellStyle name="Percent 7 5 2 3 5" xfId="35459" xr:uid="{00000000-0005-0000-0000-0000848A0000}"/>
    <cellStyle name="Percent 7 5 2 3 6" xfId="35460" xr:uid="{00000000-0005-0000-0000-0000858A0000}"/>
    <cellStyle name="Percent 7 5 2 3 7" xfId="35461" xr:uid="{00000000-0005-0000-0000-0000868A0000}"/>
    <cellStyle name="Percent 7 5 2 3 8" xfId="35462" xr:uid="{00000000-0005-0000-0000-0000878A0000}"/>
    <cellStyle name="Percent 7 5 2 3 9" xfId="35463" xr:uid="{00000000-0005-0000-0000-0000888A0000}"/>
    <cellStyle name="Percent 7 5 2 4" xfId="35464" xr:uid="{00000000-0005-0000-0000-0000898A0000}"/>
    <cellStyle name="Percent 7 5 2 4 2" xfId="35465" xr:uid="{00000000-0005-0000-0000-00008A8A0000}"/>
    <cellStyle name="Percent 7 5 2 4 3" xfId="35466" xr:uid="{00000000-0005-0000-0000-00008B8A0000}"/>
    <cellStyle name="Percent 7 5 2 4 4" xfId="35467" xr:uid="{00000000-0005-0000-0000-00008C8A0000}"/>
    <cellStyle name="Percent 7 5 2 4 5" xfId="35468" xr:uid="{00000000-0005-0000-0000-00008D8A0000}"/>
    <cellStyle name="Percent 7 5 2 4 6" xfId="35469" xr:uid="{00000000-0005-0000-0000-00008E8A0000}"/>
    <cellStyle name="Percent 7 5 2 4 7" xfId="35470" xr:uid="{00000000-0005-0000-0000-00008F8A0000}"/>
    <cellStyle name="Percent 7 5 2 5" xfId="35471" xr:uid="{00000000-0005-0000-0000-0000908A0000}"/>
    <cellStyle name="Percent 7 5 2 5 2" xfId="35472" xr:uid="{00000000-0005-0000-0000-0000918A0000}"/>
    <cellStyle name="Percent 7 5 2 5 3" xfId="35473" xr:uid="{00000000-0005-0000-0000-0000928A0000}"/>
    <cellStyle name="Percent 7 5 2 5 4" xfId="35474" xr:uid="{00000000-0005-0000-0000-0000938A0000}"/>
    <cellStyle name="Percent 7 5 2 5 5" xfId="35475" xr:uid="{00000000-0005-0000-0000-0000948A0000}"/>
    <cellStyle name="Percent 7 5 2 5 6" xfId="35476" xr:uid="{00000000-0005-0000-0000-0000958A0000}"/>
    <cellStyle name="Percent 7 5 2 5 7" xfId="35477" xr:uid="{00000000-0005-0000-0000-0000968A0000}"/>
    <cellStyle name="Percent 7 5 2 6" xfId="35478" xr:uid="{00000000-0005-0000-0000-0000978A0000}"/>
    <cellStyle name="Percent 7 5 2 6 2" xfId="35479" xr:uid="{00000000-0005-0000-0000-0000988A0000}"/>
    <cellStyle name="Percent 7 5 2 6 3" xfId="35480" xr:uid="{00000000-0005-0000-0000-0000998A0000}"/>
    <cellStyle name="Percent 7 5 2 6 4" xfId="35481" xr:uid="{00000000-0005-0000-0000-00009A8A0000}"/>
    <cellStyle name="Percent 7 5 2 6 5" xfId="35482" xr:uid="{00000000-0005-0000-0000-00009B8A0000}"/>
    <cellStyle name="Percent 7 5 2 6 6" xfId="35483" xr:uid="{00000000-0005-0000-0000-00009C8A0000}"/>
    <cellStyle name="Percent 7 5 2 6 7" xfId="35484" xr:uid="{00000000-0005-0000-0000-00009D8A0000}"/>
    <cellStyle name="Percent 7 5 2 7" xfId="35485" xr:uid="{00000000-0005-0000-0000-00009E8A0000}"/>
    <cellStyle name="Percent 7 5 2 8" xfId="35486" xr:uid="{00000000-0005-0000-0000-00009F8A0000}"/>
    <cellStyle name="Percent 7 5 2 9" xfId="35487" xr:uid="{00000000-0005-0000-0000-0000A08A0000}"/>
    <cellStyle name="Percent 7 5 3" xfId="35488" xr:uid="{00000000-0005-0000-0000-0000A18A0000}"/>
    <cellStyle name="Percent 7 5 3 10" xfId="35489" xr:uid="{00000000-0005-0000-0000-0000A28A0000}"/>
    <cellStyle name="Percent 7 5 3 11" xfId="35490" xr:uid="{00000000-0005-0000-0000-0000A38A0000}"/>
    <cellStyle name="Percent 7 5 3 12" xfId="35491" xr:uid="{00000000-0005-0000-0000-0000A48A0000}"/>
    <cellStyle name="Percent 7 5 3 2" xfId="35492" xr:uid="{00000000-0005-0000-0000-0000A58A0000}"/>
    <cellStyle name="Percent 7 5 3 2 10" xfId="35493" xr:uid="{00000000-0005-0000-0000-0000A68A0000}"/>
    <cellStyle name="Percent 7 5 3 2 2" xfId="35494" xr:uid="{00000000-0005-0000-0000-0000A78A0000}"/>
    <cellStyle name="Percent 7 5 3 2 2 2" xfId="35495" xr:uid="{00000000-0005-0000-0000-0000A88A0000}"/>
    <cellStyle name="Percent 7 5 3 2 2 3" xfId="35496" xr:uid="{00000000-0005-0000-0000-0000A98A0000}"/>
    <cellStyle name="Percent 7 5 3 2 2 4" xfId="35497" xr:uid="{00000000-0005-0000-0000-0000AA8A0000}"/>
    <cellStyle name="Percent 7 5 3 2 2 5" xfId="35498" xr:uid="{00000000-0005-0000-0000-0000AB8A0000}"/>
    <cellStyle name="Percent 7 5 3 2 2 6" xfId="35499" xr:uid="{00000000-0005-0000-0000-0000AC8A0000}"/>
    <cellStyle name="Percent 7 5 3 2 2 7" xfId="35500" xr:uid="{00000000-0005-0000-0000-0000AD8A0000}"/>
    <cellStyle name="Percent 7 5 3 2 3" xfId="35501" xr:uid="{00000000-0005-0000-0000-0000AE8A0000}"/>
    <cellStyle name="Percent 7 5 3 2 3 2" xfId="35502" xr:uid="{00000000-0005-0000-0000-0000AF8A0000}"/>
    <cellStyle name="Percent 7 5 3 2 3 3" xfId="35503" xr:uid="{00000000-0005-0000-0000-0000B08A0000}"/>
    <cellStyle name="Percent 7 5 3 2 3 4" xfId="35504" xr:uid="{00000000-0005-0000-0000-0000B18A0000}"/>
    <cellStyle name="Percent 7 5 3 2 3 5" xfId="35505" xr:uid="{00000000-0005-0000-0000-0000B28A0000}"/>
    <cellStyle name="Percent 7 5 3 2 3 6" xfId="35506" xr:uid="{00000000-0005-0000-0000-0000B38A0000}"/>
    <cellStyle name="Percent 7 5 3 2 3 7" xfId="35507" xr:uid="{00000000-0005-0000-0000-0000B48A0000}"/>
    <cellStyle name="Percent 7 5 3 2 4" xfId="35508" xr:uid="{00000000-0005-0000-0000-0000B58A0000}"/>
    <cellStyle name="Percent 7 5 3 2 4 2" xfId="35509" xr:uid="{00000000-0005-0000-0000-0000B68A0000}"/>
    <cellStyle name="Percent 7 5 3 2 4 3" xfId="35510" xr:uid="{00000000-0005-0000-0000-0000B78A0000}"/>
    <cellStyle name="Percent 7 5 3 2 4 4" xfId="35511" xr:uid="{00000000-0005-0000-0000-0000B88A0000}"/>
    <cellStyle name="Percent 7 5 3 2 4 5" xfId="35512" xr:uid="{00000000-0005-0000-0000-0000B98A0000}"/>
    <cellStyle name="Percent 7 5 3 2 4 6" xfId="35513" xr:uid="{00000000-0005-0000-0000-0000BA8A0000}"/>
    <cellStyle name="Percent 7 5 3 2 4 7" xfId="35514" xr:uid="{00000000-0005-0000-0000-0000BB8A0000}"/>
    <cellStyle name="Percent 7 5 3 2 5" xfId="35515" xr:uid="{00000000-0005-0000-0000-0000BC8A0000}"/>
    <cellStyle name="Percent 7 5 3 2 6" xfId="35516" xr:uid="{00000000-0005-0000-0000-0000BD8A0000}"/>
    <cellStyle name="Percent 7 5 3 2 7" xfId="35517" xr:uid="{00000000-0005-0000-0000-0000BE8A0000}"/>
    <cellStyle name="Percent 7 5 3 2 8" xfId="35518" xr:uid="{00000000-0005-0000-0000-0000BF8A0000}"/>
    <cellStyle name="Percent 7 5 3 2 9" xfId="35519" xr:uid="{00000000-0005-0000-0000-0000C08A0000}"/>
    <cellStyle name="Percent 7 5 3 3" xfId="35520" xr:uid="{00000000-0005-0000-0000-0000C18A0000}"/>
    <cellStyle name="Percent 7 5 3 3 2" xfId="35521" xr:uid="{00000000-0005-0000-0000-0000C28A0000}"/>
    <cellStyle name="Percent 7 5 3 3 2 2" xfId="35522" xr:uid="{00000000-0005-0000-0000-0000C38A0000}"/>
    <cellStyle name="Percent 7 5 3 3 2 3" xfId="35523" xr:uid="{00000000-0005-0000-0000-0000C48A0000}"/>
    <cellStyle name="Percent 7 5 3 3 2 4" xfId="35524" xr:uid="{00000000-0005-0000-0000-0000C58A0000}"/>
    <cellStyle name="Percent 7 5 3 3 2 5" xfId="35525" xr:uid="{00000000-0005-0000-0000-0000C68A0000}"/>
    <cellStyle name="Percent 7 5 3 3 2 6" xfId="35526" xr:uid="{00000000-0005-0000-0000-0000C78A0000}"/>
    <cellStyle name="Percent 7 5 3 3 2 7" xfId="35527" xr:uid="{00000000-0005-0000-0000-0000C88A0000}"/>
    <cellStyle name="Percent 7 5 3 3 3" xfId="35528" xr:uid="{00000000-0005-0000-0000-0000C98A0000}"/>
    <cellStyle name="Percent 7 5 3 3 3 2" xfId="35529" xr:uid="{00000000-0005-0000-0000-0000CA8A0000}"/>
    <cellStyle name="Percent 7 5 3 3 3 3" xfId="35530" xr:uid="{00000000-0005-0000-0000-0000CB8A0000}"/>
    <cellStyle name="Percent 7 5 3 3 3 4" xfId="35531" xr:uid="{00000000-0005-0000-0000-0000CC8A0000}"/>
    <cellStyle name="Percent 7 5 3 3 3 5" xfId="35532" xr:uid="{00000000-0005-0000-0000-0000CD8A0000}"/>
    <cellStyle name="Percent 7 5 3 3 3 6" xfId="35533" xr:uid="{00000000-0005-0000-0000-0000CE8A0000}"/>
    <cellStyle name="Percent 7 5 3 3 3 7" xfId="35534" xr:uid="{00000000-0005-0000-0000-0000CF8A0000}"/>
    <cellStyle name="Percent 7 5 3 3 4" xfId="35535" xr:uid="{00000000-0005-0000-0000-0000D08A0000}"/>
    <cellStyle name="Percent 7 5 3 3 5" xfId="35536" xr:uid="{00000000-0005-0000-0000-0000D18A0000}"/>
    <cellStyle name="Percent 7 5 3 3 6" xfId="35537" xr:uid="{00000000-0005-0000-0000-0000D28A0000}"/>
    <cellStyle name="Percent 7 5 3 3 7" xfId="35538" xr:uid="{00000000-0005-0000-0000-0000D38A0000}"/>
    <cellStyle name="Percent 7 5 3 3 8" xfId="35539" xr:uid="{00000000-0005-0000-0000-0000D48A0000}"/>
    <cellStyle name="Percent 7 5 3 3 9" xfId="35540" xr:uid="{00000000-0005-0000-0000-0000D58A0000}"/>
    <cellStyle name="Percent 7 5 3 4" xfId="35541" xr:uid="{00000000-0005-0000-0000-0000D68A0000}"/>
    <cellStyle name="Percent 7 5 3 4 2" xfId="35542" xr:uid="{00000000-0005-0000-0000-0000D78A0000}"/>
    <cellStyle name="Percent 7 5 3 4 3" xfId="35543" xr:uid="{00000000-0005-0000-0000-0000D88A0000}"/>
    <cellStyle name="Percent 7 5 3 4 4" xfId="35544" xr:uid="{00000000-0005-0000-0000-0000D98A0000}"/>
    <cellStyle name="Percent 7 5 3 4 5" xfId="35545" xr:uid="{00000000-0005-0000-0000-0000DA8A0000}"/>
    <cellStyle name="Percent 7 5 3 4 6" xfId="35546" xr:uid="{00000000-0005-0000-0000-0000DB8A0000}"/>
    <cellStyle name="Percent 7 5 3 4 7" xfId="35547" xr:uid="{00000000-0005-0000-0000-0000DC8A0000}"/>
    <cellStyle name="Percent 7 5 3 5" xfId="35548" xr:uid="{00000000-0005-0000-0000-0000DD8A0000}"/>
    <cellStyle name="Percent 7 5 3 5 2" xfId="35549" xr:uid="{00000000-0005-0000-0000-0000DE8A0000}"/>
    <cellStyle name="Percent 7 5 3 5 3" xfId="35550" xr:uid="{00000000-0005-0000-0000-0000DF8A0000}"/>
    <cellStyle name="Percent 7 5 3 5 4" xfId="35551" xr:uid="{00000000-0005-0000-0000-0000E08A0000}"/>
    <cellStyle name="Percent 7 5 3 5 5" xfId="35552" xr:uid="{00000000-0005-0000-0000-0000E18A0000}"/>
    <cellStyle name="Percent 7 5 3 5 6" xfId="35553" xr:uid="{00000000-0005-0000-0000-0000E28A0000}"/>
    <cellStyle name="Percent 7 5 3 5 7" xfId="35554" xr:uid="{00000000-0005-0000-0000-0000E38A0000}"/>
    <cellStyle name="Percent 7 5 3 6" xfId="35555" xr:uid="{00000000-0005-0000-0000-0000E48A0000}"/>
    <cellStyle name="Percent 7 5 3 6 2" xfId="35556" xr:uid="{00000000-0005-0000-0000-0000E58A0000}"/>
    <cellStyle name="Percent 7 5 3 6 3" xfId="35557" xr:uid="{00000000-0005-0000-0000-0000E68A0000}"/>
    <cellStyle name="Percent 7 5 3 6 4" xfId="35558" xr:uid="{00000000-0005-0000-0000-0000E78A0000}"/>
    <cellStyle name="Percent 7 5 3 6 5" xfId="35559" xr:uid="{00000000-0005-0000-0000-0000E88A0000}"/>
    <cellStyle name="Percent 7 5 3 6 6" xfId="35560" xr:uid="{00000000-0005-0000-0000-0000E98A0000}"/>
    <cellStyle name="Percent 7 5 3 6 7" xfId="35561" xr:uid="{00000000-0005-0000-0000-0000EA8A0000}"/>
    <cellStyle name="Percent 7 5 3 7" xfId="35562" xr:uid="{00000000-0005-0000-0000-0000EB8A0000}"/>
    <cellStyle name="Percent 7 5 3 8" xfId="35563" xr:uid="{00000000-0005-0000-0000-0000EC8A0000}"/>
    <cellStyle name="Percent 7 5 3 9" xfId="35564" xr:uid="{00000000-0005-0000-0000-0000ED8A0000}"/>
    <cellStyle name="Percent 7 5 4" xfId="35565" xr:uid="{00000000-0005-0000-0000-0000EE8A0000}"/>
    <cellStyle name="Percent 7 5 4 10" xfId="35566" xr:uid="{00000000-0005-0000-0000-0000EF8A0000}"/>
    <cellStyle name="Percent 7 5 4 2" xfId="35567" xr:uid="{00000000-0005-0000-0000-0000F08A0000}"/>
    <cellStyle name="Percent 7 5 4 2 2" xfId="35568" xr:uid="{00000000-0005-0000-0000-0000F18A0000}"/>
    <cellStyle name="Percent 7 5 4 2 3" xfId="35569" xr:uid="{00000000-0005-0000-0000-0000F28A0000}"/>
    <cellStyle name="Percent 7 5 4 2 4" xfId="35570" xr:uid="{00000000-0005-0000-0000-0000F38A0000}"/>
    <cellStyle name="Percent 7 5 4 2 5" xfId="35571" xr:uid="{00000000-0005-0000-0000-0000F48A0000}"/>
    <cellStyle name="Percent 7 5 4 2 6" xfId="35572" xr:uid="{00000000-0005-0000-0000-0000F58A0000}"/>
    <cellStyle name="Percent 7 5 4 2 7" xfId="35573" xr:uid="{00000000-0005-0000-0000-0000F68A0000}"/>
    <cellStyle name="Percent 7 5 4 3" xfId="35574" xr:uid="{00000000-0005-0000-0000-0000F78A0000}"/>
    <cellStyle name="Percent 7 5 4 3 2" xfId="35575" xr:uid="{00000000-0005-0000-0000-0000F88A0000}"/>
    <cellStyle name="Percent 7 5 4 3 3" xfId="35576" xr:uid="{00000000-0005-0000-0000-0000F98A0000}"/>
    <cellStyle name="Percent 7 5 4 3 4" xfId="35577" xr:uid="{00000000-0005-0000-0000-0000FA8A0000}"/>
    <cellStyle name="Percent 7 5 4 3 5" xfId="35578" xr:uid="{00000000-0005-0000-0000-0000FB8A0000}"/>
    <cellStyle name="Percent 7 5 4 3 6" xfId="35579" xr:uid="{00000000-0005-0000-0000-0000FC8A0000}"/>
    <cellStyle name="Percent 7 5 4 3 7" xfId="35580" xr:uid="{00000000-0005-0000-0000-0000FD8A0000}"/>
    <cellStyle name="Percent 7 5 4 4" xfId="35581" xr:uid="{00000000-0005-0000-0000-0000FE8A0000}"/>
    <cellStyle name="Percent 7 5 4 4 2" xfId="35582" xr:uid="{00000000-0005-0000-0000-0000FF8A0000}"/>
    <cellStyle name="Percent 7 5 4 4 3" xfId="35583" xr:uid="{00000000-0005-0000-0000-0000008B0000}"/>
    <cellStyle name="Percent 7 5 4 4 4" xfId="35584" xr:uid="{00000000-0005-0000-0000-0000018B0000}"/>
    <cellStyle name="Percent 7 5 4 4 5" xfId="35585" xr:uid="{00000000-0005-0000-0000-0000028B0000}"/>
    <cellStyle name="Percent 7 5 4 4 6" xfId="35586" xr:uid="{00000000-0005-0000-0000-0000038B0000}"/>
    <cellStyle name="Percent 7 5 4 4 7" xfId="35587" xr:uid="{00000000-0005-0000-0000-0000048B0000}"/>
    <cellStyle name="Percent 7 5 4 5" xfId="35588" xr:uid="{00000000-0005-0000-0000-0000058B0000}"/>
    <cellStyle name="Percent 7 5 4 6" xfId="35589" xr:uid="{00000000-0005-0000-0000-0000068B0000}"/>
    <cellStyle name="Percent 7 5 4 7" xfId="35590" xr:uid="{00000000-0005-0000-0000-0000078B0000}"/>
    <cellStyle name="Percent 7 5 4 8" xfId="35591" xr:uid="{00000000-0005-0000-0000-0000088B0000}"/>
    <cellStyle name="Percent 7 5 4 9" xfId="35592" xr:uid="{00000000-0005-0000-0000-0000098B0000}"/>
    <cellStyle name="Percent 7 5 5" xfId="35593" xr:uid="{00000000-0005-0000-0000-00000A8B0000}"/>
    <cellStyle name="Percent 7 5 5 2" xfId="35594" xr:uid="{00000000-0005-0000-0000-00000B8B0000}"/>
    <cellStyle name="Percent 7 5 5 2 2" xfId="35595" xr:uid="{00000000-0005-0000-0000-00000C8B0000}"/>
    <cellStyle name="Percent 7 5 5 2 3" xfId="35596" xr:uid="{00000000-0005-0000-0000-00000D8B0000}"/>
    <cellStyle name="Percent 7 5 5 2 4" xfId="35597" xr:uid="{00000000-0005-0000-0000-00000E8B0000}"/>
    <cellStyle name="Percent 7 5 5 2 5" xfId="35598" xr:uid="{00000000-0005-0000-0000-00000F8B0000}"/>
    <cellStyle name="Percent 7 5 5 2 6" xfId="35599" xr:uid="{00000000-0005-0000-0000-0000108B0000}"/>
    <cellStyle name="Percent 7 5 5 2 7" xfId="35600" xr:uid="{00000000-0005-0000-0000-0000118B0000}"/>
    <cellStyle name="Percent 7 5 5 3" xfId="35601" xr:uid="{00000000-0005-0000-0000-0000128B0000}"/>
    <cellStyle name="Percent 7 5 5 3 2" xfId="35602" xr:uid="{00000000-0005-0000-0000-0000138B0000}"/>
    <cellStyle name="Percent 7 5 5 3 3" xfId="35603" xr:uid="{00000000-0005-0000-0000-0000148B0000}"/>
    <cellStyle name="Percent 7 5 5 3 4" xfId="35604" xr:uid="{00000000-0005-0000-0000-0000158B0000}"/>
    <cellStyle name="Percent 7 5 5 3 5" xfId="35605" xr:uid="{00000000-0005-0000-0000-0000168B0000}"/>
    <cellStyle name="Percent 7 5 5 3 6" xfId="35606" xr:uid="{00000000-0005-0000-0000-0000178B0000}"/>
    <cellStyle name="Percent 7 5 5 3 7" xfId="35607" xr:uid="{00000000-0005-0000-0000-0000188B0000}"/>
    <cellStyle name="Percent 7 5 5 4" xfId="35608" xr:uid="{00000000-0005-0000-0000-0000198B0000}"/>
    <cellStyle name="Percent 7 5 5 5" xfId="35609" xr:uid="{00000000-0005-0000-0000-00001A8B0000}"/>
    <cellStyle name="Percent 7 5 5 6" xfId="35610" xr:uid="{00000000-0005-0000-0000-00001B8B0000}"/>
    <cellStyle name="Percent 7 5 5 7" xfId="35611" xr:uid="{00000000-0005-0000-0000-00001C8B0000}"/>
    <cellStyle name="Percent 7 5 5 8" xfId="35612" xr:uid="{00000000-0005-0000-0000-00001D8B0000}"/>
    <cellStyle name="Percent 7 5 5 9" xfId="35613" xr:uid="{00000000-0005-0000-0000-00001E8B0000}"/>
    <cellStyle name="Percent 7 5 6" xfId="35614" xr:uid="{00000000-0005-0000-0000-00001F8B0000}"/>
    <cellStyle name="Percent 7 5 6 2" xfId="35615" xr:uid="{00000000-0005-0000-0000-0000208B0000}"/>
    <cellStyle name="Percent 7 5 6 3" xfId="35616" xr:uid="{00000000-0005-0000-0000-0000218B0000}"/>
    <cellStyle name="Percent 7 5 6 4" xfId="35617" xr:uid="{00000000-0005-0000-0000-0000228B0000}"/>
    <cellStyle name="Percent 7 5 6 5" xfId="35618" xr:uid="{00000000-0005-0000-0000-0000238B0000}"/>
    <cellStyle name="Percent 7 5 6 6" xfId="35619" xr:uid="{00000000-0005-0000-0000-0000248B0000}"/>
    <cellStyle name="Percent 7 5 6 7" xfId="35620" xr:uid="{00000000-0005-0000-0000-0000258B0000}"/>
    <cellStyle name="Percent 7 5 7" xfId="35621" xr:uid="{00000000-0005-0000-0000-0000268B0000}"/>
    <cellStyle name="Percent 7 5 7 2" xfId="35622" xr:uid="{00000000-0005-0000-0000-0000278B0000}"/>
    <cellStyle name="Percent 7 5 7 3" xfId="35623" xr:uid="{00000000-0005-0000-0000-0000288B0000}"/>
    <cellStyle name="Percent 7 5 7 4" xfId="35624" xr:uid="{00000000-0005-0000-0000-0000298B0000}"/>
    <cellStyle name="Percent 7 5 7 5" xfId="35625" xr:uid="{00000000-0005-0000-0000-00002A8B0000}"/>
    <cellStyle name="Percent 7 5 7 6" xfId="35626" xr:uid="{00000000-0005-0000-0000-00002B8B0000}"/>
    <cellStyle name="Percent 7 5 7 7" xfId="35627" xr:uid="{00000000-0005-0000-0000-00002C8B0000}"/>
    <cellStyle name="Percent 7 5 8" xfId="35628" xr:uid="{00000000-0005-0000-0000-00002D8B0000}"/>
    <cellStyle name="Percent 7 5 8 2" xfId="35629" xr:uid="{00000000-0005-0000-0000-00002E8B0000}"/>
    <cellStyle name="Percent 7 5 8 3" xfId="35630" xr:uid="{00000000-0005-0000-0000-00002F8B0000}"/>
    <cellStyle name="Percent 7 5 8 4" xfId="35631" xr:uid="{00000000-0005-0000-0000-0000308B0000}"/>
    <cellStyle name="Percent 7 5 8 5" xfId="35632" xr:uid="{00000000-0005-0000-0000-0000318B0000}"/>
    <cellStyle name="Percent 7 5 8 6" xfId="35633" xr:uid="{00000000-0005-0000-0000-0000328B0000}"/>
    <cellStyle name="Percent 7 5 8 7" xfId="35634" xr:uid="{00000000-0005-0000-0000-0000338B0000}"/>
    <cellStyle name="Percent 7 5 9" xfId="35635" xr:uid="{00000000-0005-0000-0000-0000348B0000}"/>
    <cellStyle name="Percent 7 6" xfId="35636" xr:uid="{00000000-0005-0000-0000-0000358B0000}"/>
    <cellStyle name="Percent 7 6 10" xfId="35637" xr:uid="{00000000-0005-0000-0000-0000368B0000}"/>
    <cellStyle name="Percent 7 6 11" xfId="35638" xr:uid="{00000000-0005-0000-0000-0000378B0000}"/>
    <cellStyle name="Percent 7 6 12" xfId="35639" xr:uid="{00000000-0005-0000-0000-0000388B0000}"/>
    <cellStyle name="Percent 7 6 13" xfId="35640" xr:uid="{00000000-0005-0000-0000-0000398B0000}"/>
    <cellStyle name="Percent 7 6 14" xfId="35641" xr:uid="{00000000-0005-0000-0000-00003A8B0000}"/>
    <cellStyle name="Percent 7 6 2" xfId="35642" xr:uid="{00000000-0005-0000-0000-00003B8B0000}"/>
    <cellStyle name="Percent 7 6 2 10" xfId="35643" xr:uid="{00000000-0005-0000-0000-00003C8B0000}"/>
    <cellStyle name="Percent 7 6 2 11" xfId="35644" xr:uid="{00000000-0005-0000-0000-00003D8B0000}"/>
    <cellStyle name="Percent 7 6 2 12" xfId="35645" xr:uid="{00000000-0005-0000-0000-00003E8B0000}"/>
    <cellStyle name="Percent 7 6 2 2" xfId="35646" xr:uid="{00000000-0005-0000-0000-00003F8B0000}"/>
    <cellStyle name="Percent 7 6 2 2 10" xfId="35647" xr:uid="{00000000-0005-0000-0000-0000408B0000}"/>
    <cellStyle name="Percent 7 6 2 2 2" xfId="35648" xr:uid="{00000000-0005-0000-0000-0000418B0000}"/>
    <cellStyle name="Percent 7 6 2 2 2 2" xfId="35649" xr:uid="{00000000-0005-0000-0000-0000428B0000}"/>
    <cellStyle name="Percent 7 6 2 2 2 3" xfId="35650" xr:uid="{00000000-0005-0000-0000-0000438B0000}"/>
    <cellStyle name="Percent 7 6 2 2 2 4" xfId="35651" xr:uid="{00000000-0005-0000-0000-0000448B0000}"/>
    <cellStyle name="Percent 7 6 2 2 2 5" xfId="35652" xr:uid="{00000000-0005-0000-0000-0000458B0000}"/>
    <cellStyle name="Percent 7 6 2 2 2 6" xfId="35653" xr:uid="{00000000-0005-0000-0000-0000468B0000}"/>
    <cellStyle name="Percent 7 6 2 2 2 7" xfId="35654" xr:uid="{00000000-0005-0000-0000-0000478B0000}"/>
    <cellStyle name="Percent 7 6 2 2 3" xfId="35655" xr:uid="{00000000-0005-0000-0000-0000488B0000}"/>
    <cellStyle name="Percent 7 6 2 2 3 2" xfId="35656" xr:uid="{00000000-0005-0000-0000-0000498B0000}"/>
    <cellStyle name="Percent 7 6 2 2 3 3" xfId="35657" xr:uid="{00000000-0005-0000-0000-00004A8B0000}"/>
    <cellStyle name="Percent 7 6 2 2 3 4" xfId="35658" xr:uid="{00000000-0005-0000-0000-00004B8B0000}"/>
    <cellStyle name="Percent 7 6 2 2 3 5" xfId="35659" xr:uid="{00000000-0005-0000-0000-00004C8B0000}"/>
    <cellStyle name="Percent 7 6 2 2 3 6" xfId="35660" xr:uid="{00000000-0005-0000-0000-00004D8B0000}"/>
    <cellStyle name="Percent 7 6 2 2 3 7" xfId="35661" xr:uid="{00000000-0005-0000-0000-00004E8B0000}"/>
    <cellStyle name="Percent 7 6 2 2 4" xfId="35662" xr:uid="{00000000-0005-0000-0000-00004F8B0000}"/>
    <cellStyle name="Percent 7 6 2 2 4 2" xfId="35663" xr:uid="{00000000-0005-0000-0000-0000508B0000}"/>
    <cellStyle name="Percent 7 6 2 2 4 3" xfId="35664" xr:uid="{00000000-0005-0000-0000-0000518B0000}"/>
    <cellStyle name="Percent 7 6 2 2 4 4" xfId="35665" xr:uid="{00000000-0005-0000-0000-0000528B0000}"/>
    <cellStyle name="Percent 7 6 2 2 4 5" xfId="35666" xr:uid="{00000000-0005-0000-0000-0000538B0000}"/>
    <cellStyle name="Percent 7 6 2 2 4 6" xfId="35667" xr:uid="{00000000-0005-0000-0000-0000548B0000}"/>
    <cellStyle name="Percent 7 6 2 2 4 7" xfId="35668" xr:uid="{00000000-0005-0000-0000-0000558B0000}"/>
    <cellStyle name="Percent 7 6 2 2 5" xfId="35669" xr:uid="{00000000-0005-0000-0000-0000568B0000}"/>
    <cellStyle name="Percent 7 6 2 2 6" xfId="35670" xr:uid="{00000000-0005-0000-0000-0000578B0000}"/>
    <cellStyle name="Percent 7 6 2 2 7" xfId="35671" xr:uid="{00000000-0005-0000-0000-0000588B0000}"/>
    <cellStyle name="Percent 7 6 2 2 8" xfId="35672" xr:uid="{00000000-0005-0000-0000-0000598B0000}"/>
    <cellStyle name="Percent 7 6 2 2 9" xfId="35673" xr:uid="{00000000-0005-0000-0000-00005A8B0000}"/>
    <cellStyle name="Percent 7 6 2 3" xfId="35674" xr:uid="{00000000-0005-0000-0000-00005B8B0000}"/>
    <cellStyle name="Percent 7 6 2 3 2" xfId="35675" xr:uid="{00000000-0005-0000-0000-00005C8B0000}"/>
    <cellStyle name="Percent 7 6 2 3 2 2" xfId="35676" xr:uid="{00000000-0005-0000-0000-00005D8B0000}"/>
    <cellStyle name="Percent 7 6 2 3 2 3" xfId="35677" xr:uid="{00000000-0005-0000-0000-00005E8B0000}"/>
    <cellStyle name="Percent 7 6 2 3 2 4" xfId="35678" xr:uid="{00000000-0005-0000-0000-00005F8B0000}"/>
    <cellStyle name="Percent 7 6 2 3 2 5" xfId="35679" xr:uid="{00000000-0005-0000-0000-0000608B0000}"/>
    <cellStyle name="Percent 7 6 2 3 2 6" xfId="35680" xr:uid="{00000000-0005-0000-0000-0000618B0000}"/>
    <cellStyle name="Percent 7 6 2 3 2 7" xfId="35681" xr:uid="{00000000-0005-0000-0000-0000628B0000}"/>
    <cellStyle name="Percent 7 6 2 3 3" xfId="35682" xr:uid="{00000000-0005-0000-0000-0000638B0000}"/>
    <cellStyle name="Percent 7 6 2 3 3 2" xfId="35683" xr:uid="{00000000-0005-0000-0000-0000648B0000}"/>
    <cellStyle name="Percent 7 6 2 3 3 3" xfId="35684" xr:uid="{00000000-0005-0000-0000-0000658B0000}"/>
    <cellStyle name="Percent 7 6 2 3 3 4" xfId="35685" xr:uid="{00000000-0005-0000-0000-0000668B0000}"/>
    <cellStyle name="Percent 7 6 2 3 3 5" xfId="35686" xr:uid="{00000000-0005-0000-0000-0000678B0000}"/>
    <cellStyle name="Percent 7 6 2 3 3 6" xfId="35687" xr:uid="{00000000-0005-0000-0000-0000688B0000}"/>
    <cellStyle name="Percent 7 6 2 3 3 7" xfId="35688" xr:uid="{00000000-0005-0000-0000-0000698B0000}"/>
    <cellStyle name="Percent 7 6 2 3 4" xfId="35689" xr:uid="{00000000-0005-0000-0000-00006A8B0000}"/>
    <cellStyle name="Percent 7 6 2 3 5" xfId="35690" xr:uid="{00000000-0005-0000-0000-00006B8B0000}"/>
    <cellStyle name="Percent 7 6 2 3 6" xfId="35691" xr:uid="{00000000-0005-0000-0000-00006C8B0000}"/>
    <cellStyle name="Percent 7 6 2 3 7" xfId="35692" xr:uid="{00000000-0005-0000-0000-00006D8B0000}"/>
    <cellStyle name="Percent 7 6 2 3 8" xfId="35693" xr:uid="{00000000-0005-0000-0000-00006E8B0000}"/>
    <cellStyle name="Percent 7 6 2 3 9" xfId="35694" xr:uid="{00000000-0005-0000-0000-00006F8B0000}"/>
    <cellStyle name="Percent 7 6 2 4" xfId="35695" xr:uid="{00000000-0005-0000-0000-0000708B0000}"/>
    <cellStyle name="Percent 7 6 2 4 2" xfId="35696" xr:uid="{00000000-0005-0000-0000-0000718B0000}"/>
    <cellStyle name="Percent 7 6 2 4 3" xfId="35697" xr:uid="{00000000-0005-0000-0000-0000728B0000}"/>
    <cellStyle name="Percent 7 6 2 4 4" xfId="35698" xr:uid="{00000000-0005-0000-0000-0000738B0000}"/>
    <cellStyle name="Percent 7 6 2 4 5" xfId="35699" xr:uid="{00000000-0005-0000-0000-0000748B0000}"/>
    <cellStyle name="Percent 7 6 2 4 6" xfId="35700" xr:uid="{00000000-0005-0000-0000-0000758B0000}"/>
    <cellStyle name="Percent 7 6 2 4 7" xfId="35701" xr:uid="{00000000-0005-0000-0000-0000768B0000}"/>
    <cellStyle name="Percent 7 6 2 5" xfId="35702" xr:uid="{00000000-0005-0000-0000-0000778B0000}"/>
    <cellStyle name="Percent 7 6 2 5 2" xfId="35703" xr:uid="{00000000-0005-0000-0000-0000788B0000}"/>
    <cellStyle name="Percent 7 6 2 5 3" xfId="35704" xr:uid="{00000000-0005-0000-0000-0000798B0000}"/>
    <cellStyle name="Percent 7 6 2 5 4" xfId="35705" xr:uid="{00000000-0005-0000-0000-00007A8B0000}"/>
    <cellStyle name="Percent 7 6 2 5 5" xfId="35706" xr:uid="{00000000-0005-0000-0000-00007B8B0000}"/>
    <cellStyle name="Percent 7 6 2 5 6" xfId="35707" xr:uid="{00000000-0005-0000-0000-00007C8B0000}"/>
    <cellStyle name="Percent 7 6 2 5 7" xfId="35708" xr:uid="{00000000-0005-0000-0000-00007D8B0000}"/>
    <cellStyle name="Percent 7 6 2 6" xfId="35709" xr:uid="{00000000-0005-0000-0000-00007E8B0000}"/>
    <cellStyle name="Percent 7 6 2 6 2" xfId="35710" xr:uid="{00000000-0005-0000-0000-00007F8B0000}"/>
    <cellStyle name="Percent 7 6 2 6 3" xfId="35711" xr:uid="{00000000-0005-0000-0000-0000808B0000}"/>
    <cellStyle name="Percent 7 6 2 6 4" xfId="35712" xr:uid="{00000000-0005-0000-0000-0000818B0000}"/>
    <cellStyle name="Percent 7 6 2 6 5" xfId="35713" xr:uid="{00000000-0005-0000-0000-0000828B0000}"/>
    <cellStyle name="Percent 7 6 2 6 6" xfId="35714" xr:uid="{00000000-0005-0000-0000-0000838B0000}"/>
    <cellStyle name="Percent 7 6 2 6 7" xfId="35715" xr:uid="{00000000-0005-0000-0000-0000848B0000}"/>
    <cellStyle name="Percent 7 6 2 7" xfId="35716" xr:uid="{00000000-0005-0000-0000-0000858B0000}"/>
    <cellStyle name="Percent 7 6 2 8" xfId="35717" xr:uid="{00000000-0005-0000-0000-0000868B0000}"/>
    <cellStyle name="Percent 7 6 2 9" xfId="35718" xr:uid="{00000000-0005-0000-0000-0000878B0000}"/>
    <cellStyle name="Percent 7 6 3" xfId="35719" xr:uid="{00000000-0005-0000-0000-0000888B0000}"/>
    <cellStyle name="Percent 7 6 3 10" xfId="35720" xr:uid="{00000000-0005-0000-0000-0000898B0000}"/>
    <cellStyle name="Percent 7 6 3 11" xfId="35721" xr:uid="{00000000-0005-0000-0000-00008A8B0000}"/>
    <cellStyle name="Percent 7 6 3 12" xfId="35722" xr:uid="{00000000-0005-0000-0000-00008B8B0000}"/>
    <cellStyle name="Percent 7 6 3 2" xfId="35723" xr:uid="{00000000-0005-0000-0000-00008C8B0000}"/>
    <cellStyle name="Percent 7 6 3 2 10" xfId="35724" xr:uid="{00000000-0005-0000-0000-00008D8B0000}"/>
    <cellStyle name="Percent 7 6 3 2 2" xfId="35725" xr:uid="{00000000-0005-0000-0000-00008E8B0000}"/>
    <cellStyle name="Percent 7 6 3 2 2 2" xfId="35726" xr:uid="{00000000-0005-0000-0000-00008F8B0000}"/>
    <cellStyle name="Percent 7 6 3 2 2 3" xfId="35727" xr:uid="{00000000-0005-0000-0000-0000908B0000}"/>
    <cellStyle name="Percent 7 6 3 2 2 4" xfId="35728" xr:uid="{00000000-0005-0000-0000-0000918B0000}"/>
    <cellStyle name="Percent 7 6 3 2 2 5" xfId="35729" xr:uid="{00000000-0005-0000-0000-0000928B0000}"/>
    <cellStyle name="Percent 7 6 3 2 2 6" xfId="35730" xr:uid="{00000000-0005-0000-0000-0000938B0000}"/>
    <cellStyle name="Percent 7 6 3 2 2 7" xfId="35731" xr:uid="{00000000-0005-0000-0000-0000948B0000}"/>
    <cellStyle name="Percent 7 6 3 2 3" xfId="35732" xr:uid="{00000000-0005-0000-0000-0000958B0000}"/>
    <cellStyle name="Percent 7 6 3 2 3 2" xfId="35733" xr:uid="{00000000-0005-0000-0000-0000968B0000}"/>
    <cellStyle name="Percent 7 6 3 2 3 3" xfId="35734" xr:uid="{00000000-0005-0000-0000-0000978B0000}"/>
    <cellStyle name="Percent 7 6 3 2 3 4" xfId="35735" xr:uid="{00000000-0005-0000-0000-0000988B0000}"/>
    <cellStyle name="Percent 7 6 3 2 3 5" xfId="35736" xr:uid="{00000000-0005-0000-0000-0000998B0000}"/>
    <cellStyle name="Percent 7 6 3 2 3 6" xfId="35737" xr:uid="{00000000-0005-0000-0000-00009A8B0000}"/>
    <cellStyle name="Percent 7 6 3 2 3 7" xfId="35738" xr:uid="{00000000-0005-0000-0000-00009B8B0000}"/>
    <cellStyle name="Percent 7 6 3 2 4" xfId="35739" xr:uid="{00000000-0005-0000-0000-00009C8B0000}"/>
    <cellStyle name="Percent 7 6 3 2 4 2" xfId="35740" xr:uid="{00000000-0005-0000-0000-00009D8B0000}"/>
    <cellStyle name="Percent 7 6 3 2 4 3" xfId="35741" xr:uid="{00000000-0005-0000-0000-00009E8B0000}"/>
    <cellStyle name="Percent 7 6 3 2 4 4" xfId="35742" xr:uid="{00000000-0005-0000-0000-00009F8B0000}"/>
    <cellStyle name="Percent 7 6 3 2 4 5" xfId="35743" xr:uid="{00000000-0005-0000-0000-0000A08B0000}"/>
    <cellStyle name="Percent 7 6 3 2 4 6" xfId="35744" xr:uid="{00000000-0005-0000-0000-0000A18B0000}"/>
    <cellStyle name="Percent 7 6 3 2 4 7" xfId="35745" xr:uid="{00000000-0005-0000-0000-0000A28B0000}"/>
    <cellStyle name="Percent 7 6 3 2 5" xfId="35746" xr:uid="{00000000-0005-0000-0000-0000A38B0000}"/>
    <cellStyle name="Percent 7 6 3 2 6" xfId="35747" xr:uid="{00000000-0005-0000-0000-0000A48B0000}"/>
    <cellStyle name="Percent 7 6 3 2 7" xfId="35748" xr:uid="{00000000-0005-0000-0000-0000A58B0000}"/>
    <cellStyle name="Percent 7 6 3 2 8" xfId="35749" xr:uid="{00000000-0005-0000-0000-0000A68B0000}"/>
    <cellStyle name="Percent 7 6 3 2 9" xfId="35750" xr:uid="{00000000-0005-0000-0000-0000A78B0000}"/>
    <cellStyle name="Percent 7 6 3 3" xfId="35751" xr:uid="{00000000-0005-0000-0000-0000A88B0000}"/>
    <cellStyle name="Percent 7 6 3 3 2" xfId="35752" xr:uid="{00000000-0005-0000-0000-0000A98B0000}"/>
    <cellStyle name="Percent 7 6 3 3 2 2" xfId="35753" xr:uid="{00000000-0005-0000-0000-0000AA8B0000}"/>
    <cellStyle name="Percent 7 6 3 3 2 3" xfId="35754" xr:uid="{00000000-0005-0000-0000-0000AB8B0000}"/>
    <cellStyle name="Percent 7 6 3 3 2 4" xfId="35755" xr:uid="{00000000-0005-0000-0000-0000AC8B0000}"/>
    <cellStyle name="Percent 7 6 3 3 2 5" xfId="35756" xr:uid="{00000000-0005-0000-0000-0000AD8B0000}"/>
    <cellStyle name="Percent 7 6 3 3 2 6" xfId="35757" xr:uid="{00000000-0005-0000-0000-0000AE8B0000}"/>
    <cellStyle name="Percent 7 6 3 3 2 7" xfId="35758" xr:uid="{00000000-0005-0000-0000-0000AF8B0000}"/>
    <cellStyle name="Percent 7 6 3 3 3" xfId="35759" xr:uid="{00000000-0005-0000-0000-0000B08B0000}"/>
    <cellStyle name="Percent 7 6 3 3 3 2" xfId="35760" xr:uid="{00000000-0005-0000-0000-0000B18B0000}"/>
    <cellStyle name="Percent 7 6 3 3 3 3" xfId="35761" xr:uid="{00000000-0005-0000-0000-0000B28B0000}"/>
    <cellStyle name="Percent 7 6 3 3 3 4" xfId="35762" xr:uid="{00000000-0005-0000-0000-0000B38B0000}"/>
    <cellStyle name="Percent 7 6 3 3 3 5" xfId="35763" xr:uid="{00000000-0005-0000-0000-0000B48B0000}"/>
    <cellStyle name="Percent 7 6 3 3 3 6" xfId="35764" xr:uid="{00000000-0005-0000-0000-0000B58B0000}"/>
    <cellStyle name="Percent 7 6 3 3 3 7" xfId="35765" xr:uid="{00000000-0005-0000-0000-0000B68B0000}"/>
    <cellStyle name="Percent 7 6 3 3 4" xfId="35766" xr:uid="{00000000-0005-0000-0000-0000B78B0000}"/>
    <cellStyle name="Percent 7 6 3 3 5" xfId="35767" xr:uid="{00000000-0005-0000-0000-0000B88B0000}"/>
    <cellStyle name="Percent 7 6 3 3 6" xfId="35768" xr:uid="{00000000-0005-0000-0000-0000B98B0000}"/>
    <cellStyle name="Percent 7 6 3 3 7" xfId="35769" xr:uid="{00000000-0005-0000-0000-0000BA8B0000}"/>
    <cellStyle name="Percent 7 6 3 3 8" xfId="35770" xr:uid="{00000000-0005-0000-0000-0000BB8B0000}"/>
    <cellStyle name="Percent 7 6 3 3 9" xfId="35771" xr:uid="{00000000-0005-0000-0000-0000BC8B0000}"/>
    <cellStyle name="Percent 7 6 3 4" xfId="35772" xr:uid="{00000000-0005-0000-0000-0000BD8B0000}"/>
    <cellStyle name="Percent 7 6 3 4 2" xfId="35773" xr:uid="{00000000-0005-0000-0000-0000BE8B0000}"/>
    <cellStyle name="Percent 7 6 3 4 3" xfId="35774" xr:uid="{00000000-0005-0000-0000-0000BF8B0000}"/>
    <cellStyle name="Percent 7 6 3 4 4" xfId="35775" xr:uid="{00000000-0005-0000-0000-0000C08B0000}"/>
    <cellStyle name="Percent 7 6 3 4 5" xfId="35776" xr:uid="{00000000-0005-0000-0000-0000C18B0000}"/>
    <cellStyle name="Percent 7 6 3 4 6" xfId="35777" xr:uid="{00000000-0005-0000-0000-0000C28B0000}"/>
    <cellStyle name="Percent 7 6 3 4 7" xfId="35778" xr:uid="{00000000-0005-0000-0000-0000C38B0000}"/>
    <cellStyle name="Percent 7 6 3 5" xfId="35779" xr:uid="{00000000-0005-0000-0000-0000C48B0000}"/>
    <cellStyle name="Percent 7 6 3 5 2" xfId="35780" xr:uid="{00000000-0005-0000-0000-0000C58B0000}"/>
    <cellStyle name="Percent 7 6 3 5 3" xfId="35781" xr:uid="{00000000-0005-0000-0000-0000C68B0000}"/>
    <cellStyle name="Percent 7 6 3 5 4" xfId="35782" xr:uid="{00000000-0005-0000-0000-0000C78B0000}"/>
    <cellStyle name="Percent 7 6 3 5 5" xfId="35783" xr:uid="{00000000-0005-0000-0000-0000C88B0000}"/>
    <cellStyle name="Percent 7 6 3 5 6" xfId="35784" xr:uid="{00000000-0005-0000-0000-0000C98B0000}"/>
    <cellStyle name="Percent 7 6 3 5 7" xfId="35785" xr:uid="{00000000-0005-0000-0000-0000CA8B0000}"/>
    <cellStyle name="Percent 7 6 3 6" xfId="35786" xr:uid="{00000000-0005-0000-0000-0000CB8B0000}"/>
    <cellStyle name="Percent 7 6 3 6 2" xfId="35787" xr:uid="{00000000-0005-0000-0000-0000CC8B0000}"/>
    <cellStyle name="Percent 7 6 3 6 3" xfId="35788" xr:uid="{00000000-0005-0000-0000-0000CD8B0000}"/>
    <cellStyle name="Percent 7 6 3 6 4" xfId="35789" xr:uid="{00000000-0005-0000-0000-0000CE8B0000}"/>
    <cellStyle name="Percent 7 6 3 6 5" xfId="35790" xr:uid="{00000000-0005-0000-0000-0000CF8B0000}"/>
    <cellStyle name="Percent 7 6 3 6 6" xfId="35791" xr:uid="{00000000-0005-0000-0000-0000D08B0000}"/>
    <cellStyle name="Percent 7 6 3 6 7" xfId="35792" xr:uid="{00000000-0005-0000-0000-0000D18B0000}"/>
    <cellStyle name="Percent 7 6 3 7" xfId="35793" xr:uid="{00000000-0005-0000-0000-0000D28B0000}"/>
    <cellStyle name="Percent 7 6 3 8" xfId="35794" xr:uid="{00000000-0005-0000-0000-0000D38B0000}"/>
    <cellStyle name="Percent 7 6 3 9" xfId="35795" xr:uid="{00000000-0005-0000-0000-0000D48B0000}"/>
    <cellStyle name="Percent 7 6 4" xfId="35796" xr:uid="{00000000-0005-0000-0000-0000D58B0000}"/>
    <cellStyle name="Percent 7 6 4 10" xfId="35797" xr:uid="{00000000-0005-0000-0000-0000D68B0000}"/>
    <cellStyle name="Percent 7 6 4 2" xfId="35798" xr:uid="{00000000-0005-0000-0000-0000D78B0000}"/>
    <cellStyle name="Percent 7 6 4 2 2" xfId="35799" xr:uid="{00000000-0005-0000-0000-0000D88B0000}"/>
    <cellStyle name="Percent 7 6 4 2 3" xfId="35800" xr:uid="{00000000-0005-0000-0000-0000D98B0000}"/>
    <cellStyle name="Percent 7 6 4 2 4" xfId="35801" xr:uid="{00000000-0005-0000-0000-0000DA8B0000}"/>
    <cellStyle name="Percent 7 6 4 2 5" xfId="35802" xr:uid="{00000000-0005-0000-0000-0000DB8B0000}"/>
    <cellStyle name="Percent 7 6 4 2 6" xfId="35803" xr:uid="{00000000-0005-0000-0000-0000DC8B0000}"/>
    <cellStyle name="Percent 7 6 4 2 7" xfId="35804" xr:uid="{00000000-0005-0000-0000-0000DD8B0000}"/>
    <cellStyle name="Percent 7 6 4 3" xfId="35805" xr:uid="{00000000-0005-0000-0000-0000DE8B0000}"/>
    <cellStyle name="Percent 7 6 4 3 2" xfId="35806" xr:uid="{00000000-0005-0000-0000-0000DF8B0000}"/>
    <cellStyle name="Percent 7 6 4 3 3" xfId="35807" xr:uid="{00000000-0005-0000-0000-0000E08B0000}"/>
    <cellStyle name="Percent 7 6 4 3 4" xfId="35808" xr:uid="{00000000-0005-0000-0000-0000E18B0000}"/>
    <cellStyle name="Percent 7 6 4 3 5" xfId="35809" xr:uid="{00000000-0005-0000-0000-0000E28B0000}"/>
    <cellStyle name="Percent 7 6 4 3 6" xfId="35810" xr:uid="{00000000-0005-0000-0000-0000E38B0000}"/>
    <cellStyle name="Percent 7 6 4 3 7" xfId="35811" xr:uid="{00000000-0005-0000-0000-0000E48B0000}"/>
    <cellStyle name="Percent 7 6 4 4" xfId="35812" xr:uid="{00000000-0005-0000-0000-0000E58B0000}"/>
    <cellStyle name="Percent 7 6 4 4 2" xfId="35813" xr:uid="{00000000-0005-0000-0000-0000E68B0000}"/>
    <cellStyle name="Percent 7 6 4 4 3" xfId="35814" xr:uid="{00000000-0005-0000-0000-0000E78B0000}"/>
    <cellStyle name="Percent 7 6 4 4 4" xfId="35815" xr:uid="{00000000-0005-0000-0000-0000E88B0000}"/>
    <cellStyle name="Percent 7 6 4 4 5" xfId="35816" xr:uid="{00000000-0005-0000-0000-0000E98B0000}"/>
    <cellStyle name="Percent 7 6 4 4 6" xfId="35817" xr:uid="{00000000-0005-0000-0000-0000EA8B0000}"/>
    <cellStyle name="Percent 7 6 4 4 7" xfId="35818" xr:uid="{00000000-0005-0000-0000-0000EB8B0000}"/>
    <cellStyle name="Percent 7 6 4 5" xfId="35819" xr:uid="{00000000-0005-0000-0000-0000EC8B0000}"/>
    <cellStyle name="Percent 7 6 4 6" xfId="35820" xr:uid="{00000000-0005-0000-0000-0000ED8B0000}"/>
    <cellStyle name="Percent 7 6 4 7" xfId="35821" xr:uid="{00000000-0005-0000-0000-0000EE8B0000}"/>
    <cellStyle name="Percent 7 6 4 8" xfId="35822" xr:uid="{00000000-0005-0000-0000-0000EF8B0000}"/>
    <cellStyle name="Percent 7 6 4 9" xfId="35823" xr:uid="{00000000-0005-0000-0000-0000F08B0000}"/>
    <cellStyle name="Percent 7 6 5" xfId="35824" xr:uid="{00000000-0005-0000-0000-0000F18B0000}"/>
    <cellStyle name="Percent 7 6 5 2" xfId="35825" xr:uid="{00000000-0005-0000-0000-0000F28B0000}"/>
    <cellStyle name="Percent 7 6 5 2 2" xfId="35826" xr:uid="{00000000-0005-0000-0000-0000F38B0000}"/>
    <cellStyle name="Percent 7 6 5 2 3" xfId="35827" xr:uid="{00000000-0005-0000-0000-0000F48B0000}"/>
    <cellStyle name="Percent 7 6 5 2 4" xfId="35828" xr:uid="{00000000-0005-0000-0000-0000F58B0000}"/>
    <cellStyle name="Percent 7 6 5 2 5" xfId="35829" xr:uid="{00000000-0005-0000-0000-0000F68B0000}"/>
    <cellStyle name="Percent 7 6 5 2 6" xfId="35830" xr:uid="{00000000-0005-0000-0000-0000F78B0000}"/>
    <cellStyle name="Percent 7 6 5 2 7" xfId="35831" xr:uid="{00000000-0005-0000-0000-0000F88B0000}"/>
    <cellStyle name="Percent 7 6 5 3" xfId="35832" xr:uid="{00000000-0005-0000-0000-0000F98B0000}"/>
    <cellStyle name="Percent 7 6 5 3 2" xfId="35833" xr:uid="{00000000-0005-0000-0000-0000FA8B0000}"/>
    <cellStyle name="Percent 7 6 5 3 3" xfId="35834" xr:uid="{00000000-0005-0000-0000-0000FB8B0000}"/>
    <cellStyle name="Percent 7 6 5 3 4" xfId="35835" xr:uid="{00000000-0005-0000-0000-0000FC8B0000}"/>
    <cellStyle name="Percent 7 6 5 3 5" xfId="35836" xr:uid="{00000000-0005-0000-0000-0000FD8B0000}"/>
    <cellStyle name="Percent 7 6 5 3 6" xfId="35837" xr:uid="{00000000-0005-0000-0000-0000FE8B0000}"/>
    <cellStyle name="Percent 7 6 5 3 7" xfId="35838" xr:uid="{00000000-0005-0000-0000-0000FF8B0000}"/>
    <cellStyle name="Percent 7 6 5 4" xfId="35839" xr:uid="{00000000-0005-0000-0000-0000008C0000}"/>
    <cellStyle name="Percent 7 6 5 5" xfId="35840" xr:uid="{00000000-0005-0000-0000-0000018C0000}"/>
    <cellStyle name="Percent 7 6 5 6" xfId="35841" xr:uid="{00000000-0005-0000-0000-0000028C0000}"/>
    <cellStyle name="Percent 7 6 5 7" xfId="35842" xr:uid="{00000000-0005-0000-0000-0000038C0000}"/>
    <cellStyle name="Percent 7 6 5 8" xfId="35843" xr:uid="{00000000-0005-0000-0000-0000048C0000}"/>
    <cellStyle name="Percent 7 6 5 9" xfId="35844" xr:uid="{00000000-0005-0000-0000-0000058C0000}"/>
    <cellStyle name="Percent 7 6 6" xfId="35845" xr:uid="{00000000-0005-0000-0000-0000068C0000}"/>
    <cellStyle name="Percent 7 6 6 2" xfId="35846" xr:uid="{00000000-0005-0000-0000-0000078C0000}"/>
    <cellStyle name="Percent 7 6 6 3" xfId="35847" xr:uid="{00000000-0005-0000-0000-0000088C0000}"/>
    <cellStyle name="Percent 7 6 6 4" xfId="35848" xr:uid="{00000000-0005-0000-0000-0000098C0000}"/>
    <cellStyle name="Percent 7 6 6 5" xfId="35849" xr:uid="{00000000-0005-0000-0000-00000A8C0000}"/>
    <cellStyle name="Percent 7 6 6 6" xfId="35850" xr:uid="{00000000-0005-0000-0000-00000B8C0000}"/>
    <cellStyle name="Percent 7 6 6 7" xfId="35851" xr:uid="{00000000-0005-0000-0000-00000C8C0000}"/>
    <cellStyle name="Percent 7 6 7" xfId="35852" xr:uid="{00000000-0005-0000-0000-00000D8C0000}"/>
    <cellStyle name="Percent 7 6 7 2" xfId="35853" xr:uid="{00000000-0005-0000-0000-00000E8C0000}"/>
    <cellStyle name="Percent 7 6 7 3" xfId="35854" xr:uid="{00000000-0005-0000-0000-00000F8C0000}"/>
    <cellStyle name="Percent 7 6 7 4" xfId="35855" xr:uid="{00000000-0005-0000-0000-0000108C0000}"/>
    <cellStyle name="Percent 7 6 7 5" xfId="35856" xr:uid="{00000000-0005-0000-0000-0000118C0000}"/>
    <cellStyle name="Percent 7 6 7 6" xfId="35857" xr:uid="{00000000-0005-0000-0000-0000128C0000}"/>
    <cellStyle name="Percent 7 6 7 7" xfId="35858" xr:uid="{00000000-0005-0000-0000-0000138C0000}"/>
    <cellStyle name="Percent 7 6 8" xfId="35859" xr:uid="{00000000-0005-0000-0000-0000148C0000}"/>
    <cellStyle name="Percent 7 6 8 2" xfId="35860" xr:uid="{00000000-0005-0000-0000-0000158C0000}"/>
    <cellStyle name="Percent 7 6 8 3" xfId="35861" xr:uid="{00000000-0005-0000-0000-0000168C0000}"/>
    <cellStyle name="Percent 7 6 8 4" xfId="35862" xr:uid="{00000000-0005-0000-0000-0000178C0000}"/>
    <cellStyle name="Percent 7 6 8 5" xfId="35863" xr:uid="{00000000-0005-0000-0000-0000188C0000}"/>
    <cellStyle name="Percent 7 6 8 6" xfId="35864" xr:uid="{00000000-0005-0000-0000-0000198C0000}"/>
    <cellStyle name="Percent 7 6 8 7" xfId="35865" xr:uid="{00000000-0005-0000-0000-00001A8C0000}"/>
    <cellStyle name="Percent 7 6 9" xfId="35866" xr:uid="{00000000-0005-0000-0000-00001B8C0000}"/>
    <cellStyle name="Percent 7 7" xfId="35867" xr:uid="{00000000-0005-0000-0000-00001C8C0000}"/>
    <cellStyle name="Percent 7 7 10" xfId="35868" xr:uid="{00000000-0005-0000-0000-00001D8C0000}"/>
    <cellStyle name="Percent 7 7 11" xfId="35869" xr:uid="{00000000-0005-0000-0000-00001E8C0000}"/>
    <cellStyle name="Percent 7 7 12" xfId="35870" xr:uid="{00000000-0005-0000-0000-00001F8C0000}"/>
    <cellStyle name="Percent 7 7 13" xfId="35871" xr:uid="{00000000-0005-0000-0000-0000208C0000}"/>
    <cellStyle name="Percent 7 7 2" xfId="35872" xr:uid="{00000000-0005-0000-0000-0000218C0000}"/>
    <cellStyle name="Percent 7 7 2 10" xfId="35873" xr:uid="{00000000-0005-0000-0000-0000228C0000}"/>
    <cellStyle name="Percent 7 7 2 11" xfId="35874" xr:uid="{00000000-0005-0000-0000-0000238C0000}"/>
    <cellStyle name="Percent 7 7 2 12" xfId="35875" xr:uid="{00000000-0005-0000-0000-0000248C0000}"/>
    <cellStyle name="Percent 7 7 2 2" xfId="35876" xr:uid="{00000000-0005-0000-0000-0000258C0000}"/>
    <cellStyle name="Percent 7 7 2 2 10" xfId="35877" xr:uid="{00000000-0005-0000-0000-0000268C0000}"/>
    <cellStyle name="Percent 7 7 2 2 2" xfId="35878" xr:uid="{00000000-0005-0000-0000-0000278C0000}"/>
    <cellStyle name="Percent 7 7 2 2 2 2" xfId="35879" xr:uid="{00000000-0005-0000-0000-0000288C0000}"/>
    <cellStyle name="Percent 7 7 2 2 2 3" xfId="35880" xr:uid="{00000000-0005-0000-0000-0000298C0000}"/>
    <cellStyle name="Percent 7 7 2 2 2 4" xfId="35881" xr:uid="{00000000-0005-0000-0000-00002A8C0000}"/>
    <cellStyle name="Percent 7 7 2 2 2 5" xfId="35882" xr:uid="{00000000-0005-0000-0000-00002B8C0000}"/>
    <cellStyle name="Percent 7 7 2 2 2 6" xfId="35883" xr:uid="{00000000-0005-0000-0000-00002C8C0000}"/>
    <cellStyle name="Percent 7 7 2 2 2 7" xfId="35884" xr:uid="{00000000-0005-0000-0000-00002D8C0000}"/>
    <cellStyle name="Percent 7 7 2 2 3" xfId="35885" xr:uid="{00000000-0005-0000-0000-00002E8C0000}"/>
    <cellStyle name="Percent 7 7 2 2 3 2" xfId="35886" xr:uid="{00000000-0005-0000-0000-00002F8C0000}"/>
    <cellStyle name="Percent 7 7 2 2 3 3" xfId="35887" xr:uid="{00000000-0005-0000-0000-0000308C0000}"/>
    <cellStyle name="Percent 7 7 2 2 3 4" xfId="35888" xr:uid="{00000000-0005-0000-0000-0000318C0000}"/>
    <cellStyle name="Percent 7 7 2 2 3 5" xfId="35889" xr:uid="{00000000-0005-0000-0000-0000328C0000}"/>
    <cellStyle name="Percent 7 7 2 2 3 6" xfId="35890" xr:uid="{00000000-0005-0000-0000-0000338C0000}"/>
    <cellStyle name="Percent 7 7 2 2 3 7" xfId="35891" xr:uid="{00000000-0005-0000-0000-0000348C0000}"/>
    <cellStyle name="Percent 7 7 2 2 4" xfId="35892" xr:uid="{00000000-0005-0000-0000-0000358C0000}"/>
    <cellStyle name="Percent 7 7 2 2 4 2" xfId="35893" xr:uid="{00000000-0005-0000-0000-0000368C0000}"/>
    <cellStyle name="Percent 7 7 2 2 4 3" xfId="35894" xr:uid="{00000000-0005-0000-0000-0000378C0000}"/>
    <cellStyle name="Percent 7 7 2 2 4 4" xfId="35895" xr:uid="{00000000-0005-0000-0000-0000388C0000}"/>
    <cellStyle name="Percent 7 7 2 2 4 5" xfId="35896" xr:uid="{00000000-0005-0000-0000-0000398C0000}"/>
    <cellStyle name="Percent 7 7 2 2 4 6" xfId="35897" xr:uid="{00000000-0005-0000-0000-00003A8C0000}"/>
    <cellStyle name="Percent 7 7 2 2 4 7" xfId="35898" xr:uid="{00000000-0005-0000-0000-00003B8C0000}"/>
    <cellStyle name="Percent 7 7 2 2 5" xfId="35899" xr:uid="{00000000-0005-0000-0000-00003C8C0000}"/>
    <cellStyle name="Percent 7 7 2 2 6" xfId="35900" xr:uid="{00000000-0005-0000-0000-00003D8C0000}"/>
    <cellStyle name="Percent 7 7 2 2 7" xfId="35901" xr:uid="{00000000-0005-0000-0000-00003E8C0000}"/>
    <cellStyle name="Percent 7 7 2 2 8" xfId="35902" xr:uid="{00000000-0005-0000-0000-00003F8C0000}"/>
    <cellStyle name="Percent 7 7 2 2 9" xfId="35903" xr:uid="{00000000-0005-0000-0000-0000408C0000}"/>
    <cellStyle name="Percent 7 7 2 3" xfId="35904" xr:uid="{00000000-0005-0000-0000-0000418C0000}"/>
    <cellStyle name="Percent 7 7 2 3 2" xfId="35905" xr:uid="{00000000-0005-0000-0000-0000428C0000}"/>
    <cellStyle name="Percent 7 7 2 3 2 2" xfId="35906" xr:uid="{00000000-0005-0000-0000-0000438C0000}"/>
    <cellStyle name="Percent 7 7 2 3 2 3" xfId="35907" xr:uid="{00000000-0005-0000-0000-0000448C0000}"/>
    <cellStyle name="Percent 7 7 2 3 2 4" xfId="35908" xr:uid="{00000000-0005-0000-0000-0000458C0000}"/>
    <cellStyle name="Percent 7 7 2 3 2 5" xfId="35909" xr:uid="{00000000-0005-0000-0000-0000468C0000}"/>
    <cellStyle name="Percent 7 7 2 3 2 6" xfId="35910" xr:uid="{00000000-0005-0000-0000-0000478C0000}"/>
    <cellStyle name="Percent 7 7 2 3 2 7" xfId="35911" xr:uid="{00000000-0005-0000-0000-0000488C0000}"/>
    <cellStyle name="Percent 7 7 2 3 3" xfId="35912" xr:uid="{00000000-0005-0000-0000-0000498C0000}"/>
    <cellStyle name="Percent 7 7 2 3 3 2" xfId="35913" xr:uid="{00000000-0005-0000-0000-00004A8C0000}"/>
    <cellStyle name="Percent 7 7 2 3 3 3" xfId="35914" xr:uid="{00000000-0005-0000-0000-00004B8C0000}"/>
    <cellStyle name="Percent 7 7 2 3 3 4" xfId="35915" xr:uid="{00000000-0005-0000-0000-00004C8C0000}"/>
    <cellStyle name="Percent 7 7 2 3 3 5" xfId="35916" xr:uid="{00000000-0005-0000-0000-00004D8C0000}"/>
    <cellStyle name="Percent 7 7 2 3 3 6" xfId="35917" xr:uid="{00000000-0005-0000-0000-00004E8C0000}"/>
    <cellStyle name="Percent 7 7 2 3 3 7" xfId="35918" xr:uid="{00000000-0005-0000-0000-00004F8C0000}"/>
    <cellStyle name="Percent 7 7 2 3 4" xfId="35919" xr:uid="{00000000-0005-0000-0000-0000508C0000}"/>
    <cellStyle name="Percent 7 7 2 3 5" xfId="35920" xr:uid="{00000000-0005-0000-0000-0000518C0000}"/>
    <cellStyle name="Percent 7 7 2 3 6" xfId="35921" xr:uid="{00000000-0005-0000-0000-0000528C0000}"/>
    <cellStyle name="Percent 7 7 2 3 7" xfId="35922" xr:uid="{00000000-0005-0000-0000-0000538C0000}"/>
    <cellStyle name="Percent 7 7 2 3 8" xfId="35923" xr:uid="{00000000-0005-0000-0000-0000548C0000}"/>
    <cellStyle name="Percent 7 7 2 3 9" xfId="35924" xr:uid="{00000000-0005-0000-0000-0000558C0000}"/>
    <cellStyle name="Percent 7 7 2 4" xfId="35925" xr:uid="{00000000-0005-0000-0000-0000568C0000}"/>
    <cellStyle name="Percent 7 7 2 4 2" xfId="35926" xr:uid="{00000000-0005-0000-0000-0000578C0000}"/>
    <cellStyle name="Percent 7 7 2 4 3" xfId="35927" xr:uid="{00000000-0005-0000-0000-0000588C0000}"/>
    <cellStyle name="Percent 7 7 2 4 4" xfId="35928" xr:uid="{00000000-0005-0000-0000-0000598C0000}"/>
    <cellStyle name="Percent 7 7 2 4 5" xfId="35929" xr:uid="{00000000-0005-0000-0000-00005A8C0000}"/>
    <cellStyle name="Percent 7 7 2 4 6" xfId="35930" xr:uid="{00000000-0005-0000-0000-00005B8C0000}"/>
    <cellStyle name="Percent 7 7 2 4 7" xfId="35931" xr:uid="{00000000-0005-0000-0000-00005C8C0000}"/>
    <cellStyle name="Percent 7 7 2 5" xfId="35932" xr:uid="{00000000-0005-0000-0000-00005D8C0000}"/>
    <cellStyle name="Percent 7 7 2 5 2" xfId="35933" xr:uid="{00000000-0005-0000-0000-00005E8C0000}"/>
    <cellStyle name="Percent 7 7 2 5 3" xfId="35934" xr:uid="{00000000-0005-0000-0000-00005F8C0000}"/>
    <cellStyle name="Percent 7 7 2 5 4" xfId="35935" xr:uid="{00000000-0005-0000-0000-0000608C0000}"/>
    <cellStyle name="Percent 7 7 2 5 5" xfId="35936" xr:uid="{00000000-0005-0000-0000-0000618C0000}"/>
    <cellStyle name="Percent 7 7 2 5 6" xfId="35937" xr:uid="{00000000-0005-0000-0000-0000628C0000}"/>
    <cellStyle name="Percent 7 7 2 5 7" xfId="35938" xr:uid="{00000000-0005-0000-0000-0000638C0000}"/>
    <cellStyle name="Percent 7 7 2 6" xfId="35939" xr:uid="{00000000-0005-0000-0000-0000648C0000}"/>
    <cellStyle name="Percent 7 7 2 6 2" xfId="35940" xr:uid="{00000000-0005-0000-0000-0000658C0000}"/>
    <cellStyle name="Percent 7 7 2 6 3" xfId="35941" xr:uid="{00000000-0005-0000-0000-0000668C0000}"/>
    <cellStyle name="Percent 7 7 2 6 4" xfId="35942" xr:uid="{00000000-0005-0000-0000-0000678C0000}"/>
    <cellStyle name="Percent 7 7 2 6 5" xfId="35943" xr:uid="{00000000-0005-0000-0000-0000688C0000}"/>
    <cellStyle name="Percent 7 7 2 6 6" xfId="35944" xr:uid="{00000000-0005-0000-0000-0000698C0000}"/>
    <cellStyle name="Percent 7 7 2 6 7" xfId="35945" xr:uid="{00000000-0005-0000-0000-00006A8C0000}"/>
    <cellStyle name="Percent 7 7 2 7" xfId="35946" xr:uid="{00000000-0005-0000-0000-00006B8C0000}"/>
    <cellStyle name="Percent 7 7 2 8" xfId="35947" xr:uid="{00000000-0005-0000-0000-00006C8C0000}"/>
    <cellStyle name="Percent 7 7 2 9" xfId="35948" xr:uid="{00000000-0005-0000-0000-00006D8C0000}"/>
    <cellStyle name="Percent 7 7 3" xfId="35949" xr:uid="{00000000-0005-0000-0000-00006E8C0000}"/>
    <cellStyle name="Percent 7 7 3 10" xfId="35950" xr:uid="{00000000-0005-0000-0000-00006F8C0000}"/>
    <cellStyle name="Percent 7 7 3 2" xfId="35951" xr:uid="{00000000-0005-0000-0000-0000708C0000}"/>
    <cellStyle name="Percent 7 7 3 2 2" xfId="35952" xr:uid="{00000000-0005-0000-0000-0000718C0000}"/>
    <cellStyle name="Percent 7 7 3 2 3" xfId="35953" xr:uid="{00000000-0005-0000-0000-0000728C0000}"/>
    <cellStyle name="Percent 7 7 3 2 4" xfId="35954" xr:uid="{00000000-0005-0000-0000-0000738C0000}"/>
    <cellStyle name="Percent 7 7 3 2 5" xfId="35955" xr:uid="{00000000-0005-0000-0000-0000748C0000}"/>
    <cellStyle name="Percent 7 7 3 2 6" xfId="35956" xr:uid="{00000000-0005-0000-0000-0000758C0000}"/>
    <cellStyle name="Percent 7 7 3 2 7" xfId="35957" xr:uid="{00000000-0005-0000-0000-0000768C0000}"/>
    <cellStyle name="Percent 7 7 3 3" xfId="35958" xr:uid="{00000000-0005-0000-0000-0000778C0000}"/>
    <cellStyle name="Percent 7 7 3 3 2" xfId="35959" xr:uid="{00000000-0005-0000-0000-0000788C0000}"/>
    <cellStyle name="Percent 7 7 3 3 3" xfId="35960" xr:uid="{00000000-0005-0000-0000-0000798C0000}"/>
    <cellStyle name="Percent 7 7 3 3 4" xfId="35961" xr:uid="{00000000-0005-0000-0000-00007A8C0000}"/>
    <cellStyle name="Percent 7 7 3 3 5" xfId="35962" xr:uid="{00000000-0005-0000-0000-00007B8C0000}"/>
    <cellStyle name="Percent 7 7 3 3 6" xfId="35963" xr:uid="{00000000-0005-0000-0000-00007C8C0000}"/>
    <cellStyle name="Percent 7 7 3 3 7" xfId="35964" xr:uid="{00000000-0005-0000-0000-00007D8C0000}"/>
    <cellStyle name="Percent 7 7 3 4" xfId="35965" xr:uid="{00000000-0005-0000-0000-00007E8C0000}"/>
    <cellStyle name="Percent 7 7 3 4 2" xfId="35966" xr:uid="{00000000-0005-0000-0000-00007F8C0000}"/>
    <cellStyle name="Percent 7 7 3 4 3" xfId="35967" xr:uid="{00000000-0005-0000-0000-0000808C0000}"/>
    <cellStyle name="Percent 7 7 3 4 4" xfId="35968" xr:uid="{00000000-0005-0000-0000-0000818C0000}"/>
    <cellStyle name="Percent 7 7 3 4 5" xfId="35969" xr:uid="{00000000-0005-0000-0000-0000828C0000}"/>
    <cellStyle name="Percent 7 7 3 4 6" xfId="35970" xr:uid="{00000000-0005-0000-0000-0000838C0000}"/>
    <cellStyle name="Percent 7 7 3 4 7" xfId="35971" xr:uid="{00000000-0005-0000-0000-0000848C0000}"/>
    <cellStyle name="Percent 7 7 3 5" xfId="35972" xr:uid="{00000000-0005-0000-0000-0000858C0000}"/>
    <cellStyle name="Percent 7 7 3 6" xfId="35973" xr:uid="{00000000-0005-0000-0000-0000868C0000}"/>
    <cellStyle name="Percent 7 7 3 7" xfId="35974" xr:uid="{00000000-0005-0000-0000-0000878C0000}"/>
    <cellStyle name="Percent 7 7 3 8" xfId="35975" xr:uid="{00000000-0005-0000-0000-0000888C0000}"/>
    <cellStyle name="Percent 7 7 3 9" xfId="35976" xr:uid="{00000000-0005-0000-0000-0000898C0000}"/>
    <cellStyle name="Percent 7 7 4" xfId="35977" xr:uid="{00000000-0005-0000-0000-00008A8C0000}"/>
    <cellStyle name="Percent 7 7 4 2" xfId="35978" xr:uid="{00000000-0005-0000-0000-00008B8C0000}"/>
    <cellStyle name="Percent 7 7 4 2 2" xfId="35979" xr:uid="{00000000-0005-0000-0000-00008C8C0000}"/>
    <cellStyle name="Percent 7 7 4 2 3" xfId="35980" xr:uid="{00000000-0005-0000-0000-00008D8C0000}"/>
    <cellStyle name="Percent 7 7 4 2 4" xfId="35981" xr:uid="{00000000-0005-0000-0000-00008E8C0000}"/>
    <cellStyle name="Percent 7 7 4 2 5" xfId="35982" xr:uid="{00000000-0005-0000-0000-00008F8C0000}"/>
    <cellStyle name="Percent 7 7 4 2 6" xfId="35983" xr:uid="{00000000-0005-0000-0000-0000908C0000}"/>
    <cellStyle name="Percent 7 7 4 2 7" xfId="35984" xr:uid="{00000000-0005-0000-0000-0000918C0000}"/>
    <cellStyle name="Percent 7 7 4 3" xfId="35985" xr:uid="{00000000-0005-0000-0000-0000928C0000}"/>
    <cellStyle name="Percent 7 7 4 3 2" xfId="35986" xr:uid="{00000000-0005-0000-0000-0000938C0000}"/>
    <cellStyle name="Percent 7 7 4 3 3" xfId="35987" xr:uid="{00000000-0005-0000-0000-0000948C0000}"/>
    <cellStyle name="Percent 7 7 4 3 4" xfId="35988" xr:uid="{00000000-0005-0000-0000-0000958C0000}"/>
    <cellStyle name="Percent 7 7 4 3 5" xfId="35989" xr:uid="{00000000-0005-0000-0000-0000968C0000}"/>
    <cellStyle name="Percent 7 7 4 3 6" xfId="35990" xr:uid="{00000000-0005-0000-0000-0000978C0000}"/>
    <cellStyle name="Percent 7 7 4 3 7" xfId="35991" xr:uid="{00000000-0005-0000-0000-0000988C0000}"/>
    <cellStyle name="Percent 7 7 4 4" xfId="35992" xr:uid="{00000000-0005-0000-0000-0000998C0000}"/>
    <cellStyle name="Percent 7 7 4 5" xfId="35993" xr:uid="{00000000-0005-0000-0000-00009A8C0000}"/>
    <cellStyle name="Percent 7 7 4 6" xfId="35994" xr:uid="{00000000-0005-0000-0000-00009B8C0000}"/>
    <cellStyle name="Percent 7 7 4 7" xfId="35995" xr:uid="{00000000-0005-0000-0000-00009C8C0000}"/>
    <cellStyle name="Percent 7 7 4 8" xfId="35996" xr:uid="{00000000-0005-0000-0000-00009D8C0000}"/>
    <cellStyle name="Percent 7 7 4 9" xfId="35997" xr:uid="{00000000-0005-0000-0000-00009E8C0000}"/>
    <cellStyle name="Percent 7 7 5" xfId="35998" xr:uid="{00000000-0005-0000-0000-00009F8C0000}"/>
    <cellStyle name="Percent 7 7 5 2" xfId="35999" xr:uid="{00000000-0005-0000-0000-0000A08C0000}"/>
    <cellStyle name="Percent 7 7 5 3" xfId="36000" xr:uid="{00000000-0005-0000-0000-0000A18C0000}"/>
    <cellStyle name="Percent 7 7 5 4" xfId="36001" xr:uid="{00000000-0005-0000-0000-0000A28C0000}"/>
    <cellStyle name="Percent 7 7 5 5" xfId="36002" xr:uid="{00000000-0005-0000-0000-0000A38C0000}"/>
    <cellStyle name="Percent 7 7 5 6" xfId="36003" xr:uid="{00000000-0005-0000-0000-0000A48C0000}"/>
    <cellStyle name="Percent 7 7 5 7" xfId="36004" xr:uid="{00000000-0005-0000-0000-0000A58C0000}"/>
    <cellStyle name="Percent 7 7 6" xfId="36005" xr:uid="{00000000-0005-0000-0000-0000A68C0000}"/>
    <cellStyle name="Percent 7 7 6 2" xfId="36006" xr:uid="{00000000-0005-0000-0000-0000A78C0000}"/>
    <cellStyle name="Percent 7 7 6 3" xfId="36007" xr:uid="{00000000-0005-0000-0000-0000A88C0000}"/>
    <cellStyle name="Percent 7 7 6 4" xfId="36008" xr:uid="{00000000-0005-0000-0000-0000A98C0000}"/>
    <cellStyle name="Percent 7 7 6 5" xfId="36009" xr:uid="{00000000-0005-0000-0000-0000AA8C0000}"/>
    <cellStyle name="Percent 7 7 6 6" xfId="36010" xr:uid="{00000000-0005-0000-0000-0000AB8C0000}"/>
    <cellStyle name="Percent 7 7 6 7" xfId="36011" xr:uid="{00000000-0005-0000-0000-0000AC8C0000}"/>
    <cellStyle name="Percent 7 7 7" xfId="36012" xr:uid="{00000000-0005-0000-0000-0000AD8C0000}"/>
    <cellStyle name="Percent 7 7 7 2" xfId="36013" xr:uid="{00000000-0005-0000-0000-0000AE8C0000}"/>
    <cellStyle name="Percent 7 7 7 3" xfId="36014" xr:uid="{00000000-0005-0000-0000-0000AF8C0000}"/>
    <cellStyle name="Percent 7 7 7 4" xfId="36015" xr:uid="{00000000-0005-0000-0000-0000B08C0000}"/>
    <cellStyle name="Percent 7 7 7 5" xfId="36016" xr:uid="{00000000-0005-0000-0000-0000B18C0000}"/>
    <cellStyle name="Percent 7 7 7 6" xfId="36017" xr:uid="{00000000-0005-0000-0000-0000B28C0000}"/>
    <cellStyle name="Percent 7 7 7 7" xfId="36018" xr:uid="{00000000-0005-0000-0000-0000B38C0000}"/>
    <cellStyle name="Percent 7 7 8" xfId="36019" xr:uid="{00000000-0005-0000-0000-0000B48C0000}"/>
    <cellStyle name="Percent 7 7 9" xfId="36020" xr:uid="{00000000-0005-0000-0000-0000B58C0000}"/>
    <cellStyle name="Percent 7 8" xfId="36021" xr:uid="{00000000-0005-0000-0000-0000B68C0000}"/>
    <cellStyle name="Percent 7 8 10" xfId="36022" xr:uid="{00000000-0005-0000-0000-0000B78C0000}"/>
    <cellStyle name="Percent 7 8 11" xfId="36023" xr:uid="{00000000-0005-0000-0000-0000B88C0000}"/>
    <cellStyle name="Percent 7 8 12" xfId="36024" xr:uid="{00000000-0005-0000-0000-0000B98C0000}"/>
    <cellStyle name="Percent 7 8 2" xfId="36025" xr:uid="{00000000-0005-0000-0000-0000BA8C0000}"/>
    <cellStyle name="Percent 7 8 2 10" xfId="36026" xr:uid="{00000000-0005-0000-0000-0000BB8C0000}"/>
    <cellStyle name="Percent 7 8 2 2" xfId="36027" xr:uid="{00000000-0005-0000-0000-0000BC8C0000}"/>
    <cellStyle name="Percent 7 8 2 2 2" xfId="36028" xr:uid="{00000000-0005-0000-0000-0000BD8C0000}"/>
    <cellStyle name="Percent 7 8 2 2 3" xfId="36029" xr:uid="{00000000-0005-0000-0000-0000BE8C0000}"/>
    <cellStyle name="Percent 7 8 2 2 4" xfId="36030" xr:uid="{00000000-0005-0000-0000-0000BF8C0000}"/>
    <cellStyle name="Percent 7 8 2 2 5" xfId="36031" xr:uid="{00000000-0005-0000-0000-0000C08C0000}"/>
    <cellStyle name="Percent 7 8 2 2 6" xfId="36032" xr:uid="{00000000-0005-0000-0000-0000C18C0000}"/>
    <cellStyle name="Percent 7 8 2 2 7" xfId="36033" xr:uid="{00000000-0005-0000-0000-0000C28C0000}"/>
    <cellStyle name="Percent 7 8 2 3" xfId="36034" xr:uid="{00000000-0005-0000-0000-0000C38C0000}"/>
    <cellStyle name="Percent 7 8 2 3 2" xfId="36035" xr:uid="{00000000-0005-0000-0000-0000C48C0000}"/>
    <cellStyle name="Percent 7 8 2 3 3" xfId="36036" xr:uid="{00000000-0005-0000-0000-0000C58C0000}"/>
    <cellStyle name="Percent 7 8 2 3 4" xfId="36037" xr:uid="{00000000-0005-0000-0000-0000C68C0000}"/>
    <cellStyle name="Percent 7 8 2 3 5" xfId="36038" xr:uid="{00000000-0005-0000-0000-0000C78C0000}"/>
    <cellStyle name="Percent 7 8 2 3 6" xfId="36039" xr:uid="{00000000-0005-0000-0000-0000C88C0000}"/>
    <cellStyle name="Percent 7 8 2 3 7" xfId="36040" xr:uid="{00000000-0005-0000-0000-0000C98C0000}"/>
    <cellStyle name="Percent 7 8 2 4" xfId="36041" xr:uid="{00000000-0005-0000-0000-0000CA8C0000}"/>
    <cellStyle name="Percent 7 8 2 4 2" xfId="36042" xr:uid="{00000000-0005-0000-0000-0000CB8C0000}"/>
    <cellStyle name="Percent 7 8 2 4 3" xfId="36043" xr:uid="{00000000-0005-0000-0000-0000CC8C0000}"/>
    <cellStyle name="Percent 7 8 2 4 4" xfId="36044" xr:uid="{00000000-0005-0000-0000-0000CD8C0000}"/>
    <cellStyle name="Percent 7 8 2 4 5" xfId="36045" xr:uid="{00000000-0005-0000-0000-0000CE8C0000}"/>
    <cellStyle name="Percent 7 8 2 4 6" xfId="36046" xr:uid="{00000000-0005-0000-0000-0000CF8C0000}"/>
    <cellStyle name="Percent 7 8 2 4 7" xfId="36047" xr:uid="{00000000-0005-0000-0000-0000D08C0000}"/>
    <cellStyle name="Percent 7 8 2 5" xfId="36048" xr:uid="{00000000-0005-0000-0000-0000D18C0000}"/>
    <cellStyle name="Percent 7 8 2 6" xfId="36049" xr:uid="{00000000-0005-0000-0000-0000D28C0000}"/>
    <cellStyle name="Percent 7 8 2 7" xfId="36050" xr:uid="{00000000-0005-0000-0000-0000D38C0000}"/>
    <cellStyle name="Percent 7 8 2 8" xfId="36051" xr:uid="{00000000-0005-0000-0000-0000D48C0000}"/>
    <cellStyle name="Percent 7 8 2 9" xfId="36052" xr:uid="{00000000-0005-0000-0000-0000D58C0000}"/>
    <cellStyle name="Percent 7 8 3" xfId="36053" xr:uid="{00000000-0005-0000-0000-0000D68C0000}"/>
    <cellStyle name="Percent 7 8 3 2" xfId="36054" xr:uid="{00000000-0005-0000-0000-0000D78C0000}"/>
    <cellStyle name="Percent 7 8 3 2 2" xfId="36055" xr:uid="{00000000-0005-0000-0000-0000D88C0000}"/>
    <cellStyle name="Percent 7 8 3 2 3" xfId="36056" xr:uid="{00000000-0005-0000-0000-0000D98C0000}"/>
    <cellStyle name="Percent 7 8 3 2 4" xfId="36057" xr:uid="{00000000-0005-0000-0000-0000DA8C0000}"/>
    <cellStyle name="Percent 7 8 3 2 5" xfId="36058" xr:uid="{00000000-0005-0000-0000-0000DB8C0000}"/>
    <cellStyle name="Percent 7 8 3 2 6" xfId="36059" xr:uid="{00000000-0005-0000-0000-0000DC8C0000}"/>
    <cellStyle name="Percent 7 8 3 2 7" xfId="36060" xr:uid="{00000000-0005-0000-0000-0000DD8C0000}"/>
    <cellStyle name="Percent 7 8 3 3" xfId="36061" xr:uid="{00000000-0005-0000-0000-0000DE8C0000}"/>
    <cellStyle name="Percent 7 8 3 3 2" xfId="36062" xr:uid="{00000000-0005-0000-0000-0000DF8C0000}"/>
    <cellStyle name="Percent 7 8 3 3 3" xfId="36063" xr:uid="{00000000-0005-0000-0000-0000E08C0000}"/>
    <cellStyle name="Percent 7 8 3 3 4" xfId="36064" xr:uid="{00000000-0005-0000-0000-0000E18C0000}"/>
    <cellStyle name="Percent 7 8 3 3 5" xfId="36065" xr:uid="{00000000-0005-0000-0000-0000E28C0000}"/>
    <cellStyle name="Percent 7 8 3 3 6" xfId="36066" xr:uid="{00000000-0005-0000-0000-0000E38C0000}"/>
    <cellStyle name="Percent 7 8 3 3 7" xfId="36067" xr:uid="{00000000-0005-0000-0000-0000E48C0000}"/>
    <cellStyle name="Percent 7 8 3 4" xfId="36068" xr:uid="{00000000-0005-0000-0000-0000E58C0000}"/>
    <cellStyle name="Percent 7 8 3 5" xfId="36069" xr:uid="{00000000-0005-0000-0000-0000E68C0000}"/>
    <cellStyle name="Percent 7 8 3 6" xfId="36070" xr:uid="{00000000-0005-0000-0000-0000E78C0000}"/>
    <cellStyle name="Percent 7 8 3 7" xfId="36071" xr:uid="{00000000-0005-0000-0000-0000E88C0000}"/>
    <cellStyle name="Percent 7 8 3 8" xfId="36072" xr:uid="{00000000-0005-0000-0000-0000E98C0000}"/>
    <cellStyle name="Percent 7 8 3 9" xfId="36073" xr:uid="{00000000-0005-0000-0000-0000EA8C0000}"/>
    <cellStyle name="Percent 7 8 4" xfId="36074" xr:uid="{00000000-0005-0000-0000-0000EB8C0000}"/>
    <cellStyle name="Percent 7 8 4 2" xfId="36075" xr:uid="{00000000-0005-0000-0000-0000EC8C0000}"/>
    <cellStyle name="Percent 7 8 4 3" xfId="36076" xr:uid="{00000000-0005-0000-0000-0000ED8C0000}"/>
    <cellStyle name="Percent 7 8 4 4" xfId="36077" xr:uid="{00000000-0005-0000-0000-0000EE8C0000}"/>
    <cellStyle name="Percent 7 8 4 5" xfId="36078" xr:uid="{00000000-0005-0000-0000-0000EF8C0000}"/>
    <cellStyle name="Percent 7 8 4 6" xfId="36079" xr:uid="{00000000-0005-0000-0000-0000F08C0000}"/>
    <cellStyle name="Percent 7 8 4 7" xfId="36080" xr:uid="{00000000-0005-0000-0000-0000F18C0000}"/>
    <cellStyle name="Percent 7 8 5" xfId="36081" xr:uid="{00000000-0005-0000-0000-0000F28C0000}"/>
    <cellStyle name="Percent 7 8 5 2" xfId="36082" xr:uid="{00000000-0005-0000-0000-0000F38C0000}"/>
    <cellStyle name="Percent 7 8 5 3" xfId="36083" xr:uid="{00000000-0005-0000-0000-0000F48C0000}"/>
    <cellStyle name="Percent 7 8 5 4" xfId="36084" xr:uid="{00000000-0005-0000-0000-0000F58C0000}"/>
    <cellStyle name="Percent 7 8 5 5" xfId="36085" xr:uid="{00000000-0005-0000-0000-0000F68C0000}"/>
    <cellStyle name="Percent 7 8 5 6" xfId="36086" xr:uid="{00000000-0005-0000-0000-0000F78C0000}"/>
    <cellStyle name="Percent 7 8 5 7" xfId="36087" xr:uid="{00000000-0005-0000-0000-0000F88C0000}"/>
    <cellStyle name="Percent 7 8 6" xfId="36088" xr:uid="{00000000-0005-0000-0000-0000F98C0000}"/>
    <cellStyle name="Percent 7 8 6 2" xfId="36089" xr:uid="{00000000-0005-0000-0000-0000FA8C0000}"/>
    <cellStyle name="Percent 7 8 6 3" xfId="36090" xr:uid="{00000000-0005-0000-0000-0000FB8C0000}"/>
    <cellStyle name="Percent 7 8 6 4" xfId="36091" xr:uid="{00000000-0005-0000-0000-0000FC8C0000}"/>
    <cellStyle name="Percent 7 8 6 5" xfId="36092" xr:uid="{00000000-0005-0000-0000-0000FD8C0000}"/>
    <cellStyle name="Percent 7 8 6 6" xfId="36093" xr:uid="{00000000-0005-0000-0000-0000FE8C0000}"/>
    <cellStyle name="Percent 7 8 6 7" xfId="36094" xr:uid="{00000000-0005-0000-0000-0000FF8C0000}"/>
    <cellStyle name="Percent 7 8 7" xfId="36095" xr:uid="{00000000-0005-0000-0000-0000008D0000}"/>
    <cellStyle name="Percent 7 8 8" xfId="36096" xr:uid="{00000000-0005-0000-0000-0000018D0000}"/>
    <cellStyle name="Percent 7 8 9" xfId="36097" xr:uid="{00000000-0005-0000-0000-0000028D0000}"/>
    <cellStyle name="Percent 7 9" xfId="36098" xr:uid="{00000000-0005-0000-0000-0000038D0000}"/>
    <cellStyle name="Percent 7 9 10" xfId="36099" xr:uid="{00000000-0005-0000-0000-0000048D0000}"/>
    <cellStyle name="Percent 7 9 2" xfId="36100" xr:uid="{00000000-0005-0000-0000-0000058D0000}"/>
    <cellStyle name="Percent 7 9 2 2" xfId="36101" xr:uid="{00000000-0005-0000-0000-0000068D0000}"/>
    <cellStyle name="Percent 7 9 2 3" xfId="36102" xr:uid="{00000000-0005-0000-0000-0000078D0000}"/>
    <cellStyle name="Percent 7 9 2 4" xfId="36103" xr:uid="{00000000-0005-0000-0000-0000088D0000}"/>
    <cellStyle name="Percent 7 9 2 5" xfId="36104" xr:uid="{00000000-0005-0000-0000-0000098D0000}"/>
    <cellStyle name="Percent 7 9 2 6" xfId="36105" xr:uid="{00000000-0005-0000-0000-00000A8D0000}"/>
    <cellStyle name="Percent 7 9 2 7" xfId="36106" xr:uid="{00000000-0005-0000-0000-00000B8D0000}"/>
    <cellStyle name="Percent 7 9 3" xfId="36107" xr:uid="{00000000-0005-0000-0000-00000C8D0000}"/>
    <cellStyle name="Percent 7 9 3 2" xfId="36108" xr:uid="{00000000-0005-0000-0000-00000D8D0000}"/>
    <cellStyle name="Percent 7 9 3 3" xfId="36109" xr:uid="{00000000-0005-0000-0000-00000E8D0000}"/>
    <cellStyle name="Percent 7 9 3 4" xfId="36110" xr:uid="{00000000-0005-0000-0000-00000F8D0000}"/>
    <cellStyle name="Percent 7 9 3 5" xfId="36111" xr:uid="{00000000-0005-0000-0000-0000108D0000}"/>
    <cellStyle name="Percent 7 9 3 6" xfId="36112" xr:uid="{00000000-0005-0000-0000-0000118D0000}"/>
    <cellStyle name="Percent 7 9 3 7" xfId="36113" xr:uid="{00000000-0005-0000-0000-0000128D0000}"/>
    <cellStyle name="Percent 7 9 4" xfId="36114" xr:uid="{00000000-0005-0000-0000-0000138D0000}"/>
    <cellStyle name="Percent 7 9 4 2" xfId="36115" xr:uid="{00000000-0005-0000-0000-0000148D0000}"/>
    <cellStyle name="Percent 7 9 4 3" xfId="36116" xr:uid="{00000000-0005-0000-0000-0000158D0000}"/>
    <cellStyle name="Percent 7 9 4 4" xfId="36117" xr:uid="{00000000-0005-0000-0000-0000168D0000}"/>
    <cellStyle name="Percent 7 9 4 5" xfId="36118" xr:uid="{00000000-0005-0000-0000-0000178D0000}"/>
    <cellStyle name="Percent 7 9 4 6" xfId="36119" xr:uid="{00000000-0005-0000-0000-0000188D0000}"/>
    <cellStyle name="Percent 7 9 4 7" xfId="36120" xr:uid="{00000000-0005-0000-0000-0000198D0000}"/>
    <cellStyle name="Percent 7 9 5" xfId="36121" xr:uid="{00000000-0005-0000-0000-00001A8D0000}"/>
    <cellStyle name="Percent 7 9 6" xfId="36122" xr:uid="{00000000-0005-0000-0000-00001B8D0000}"/>
    <cellStyle name="Percent 7 9 7" xfId="36123" xr:uid="{00000000-0005-0000-0000-00001C8D0000}"/>
    <cellStyle name="Percent 7 9 8" xfId="36124" xr:uid="{00000000-0005-0000-0000-00001D8D0000}"/>
    <cellStyle name="Percent 7 9 9" xfId="36125" xr:uid="{00000000-0005-0000-0000-00001E8D0000}"/>
    <cellStyle name="Percent 8" xfId="36126" xr:uid="{00000000-0005-0000-0000-00001F8D0000}"/>
    <cellStyle name="Percent 8 10" xfId="36127" xr:uid="{00000000-0005-0000-0000-0000208D0000}"/>
    <cellStyle name="Percent 8 10 2" xfId="36128" xr:uid="{00000000-0005-0000-0000-0000218D0000}"/>
    <cellStyle name="Percent 8 10 3" xfId="36129" xr:uid="{00000000-0005-0000-0000-0000228D0000}"/>
    <cellStyle name="Percent 8 10 4" xfId="36130" xr:uid="{00000000-0005-0000-0000-0000238D0000}"/>
    <cellStyle name="Percent 8 10 5" xfId="36131" xr:uid="{00000000-0005-0000-0000-0000248D0000}"/>
    <cellStyle name="Percent 8 10 6" xfId="36132" xr:uid="{00000000-0005-0000-0000-0000258D0000}"/>
    <cellStyle name="Percent 8 10 7" xfId="36133" xr:uid="{00000000-0005-0000-0000-0000268D0000}"/>
    <cellStyle name="Percent 8 11" xfId="36134" xr:uid="{00000000-0005-0000-0000-0000278D0000}"/>
    <cellStyle name="Percent 8 11 2" xfId="36135" xr:uid="{00000000-0005-0000-0000-0000288D0000}"/>
    <cellStyle name="Percent 8 11 3" xfId="36136" xr:uid="{00000000-0005-0000-0000-0000298D0000}"/>
    <cellStyle name="Percent 8 11 4" xfId="36137" xr:uid="{00000000-0005-0000-0000-00002A8D0000}"/>
    <cellStyle name="Percent 8 11 5" xfId="36138" xr:uid="{00000000-0005-0000-0000-00002B8D0000}"/>
    <cellStyle name="Percent 8 11 6" xfId="36139" xr:uid="{00000000-0005-0000-0000-00002C8D0000}"/>
    <cellStyle name="Percent 8 11 7" xfId="36140" xr:uid="{00000000-0005-0000-0000-00002D8D0000}"/>
    <cellStyle name="Percent 8 12" xfId="36141" xr:uid="{00000000-0005-0000-0000-00002E8D0000}"/>
    <cellStyle name="Percent 8 13" xfId="36142" xr:uid="{00000000-0005-0000-0000-00002F8D0000}"/>
    <cellStyle name="Percent 8 14" xfId="36143" xr:uid="{00000000-0005-0000-0000-0000308D0000}"/>
    <cellStyle name="Percent 8 15" xfId="36144" xr:uid="{00000000-0005-0000-0000-0000318D0000}"/>
    <cellStyle name="Percent 8 16" xfId="36145" xr:uid="{00000000-0005-0000-0000-0000328D0000}"/>
    <cellStyle name="Percent 8 17" xfId="36146" xr:uid="{00000000-0005-0000-0000-0000338D0000}"/>
    <cellStyle name="Percent 8 2" xfId="36147" xr:uid="{00000000-0005-0000-0000-0000348D0000}"/>
    <cellStyle name="Percent 8 2 10" xfId="36148" xr:uid="{00000000-0005-0000-0000-0000358D0000}"/>
    <cellStyle name="Percent 8 2 11" xfId="36149" xr:uid="{00000000-0005-0000-0000-0000368D0000}"/>
    <cellStyle name="Percent 8 2 12" xfId="36150" xr:uid="{00000000-0005-0000-0000-0000378D0000}"/>
    <cellStyle name="Percent 8 2 13" xfId="36151" xr:uid="{00000000-0005-0000-0000-0000388D0000}"/>
    <cellStyle name="Percent 8 2 14" xfId="36152" xr:uid="{00000000-0005-0000-0000-0000398D0000}"/>
    <cellStyle name="Percent 8 2 15" xfId="36153" xr:uid="{00000000-0005-0000-0000-00003A8D0000}"/>
    <cellStyle name="Percent 8 2 2" xfId="36154" xr:uid="{00000000-0005-0000-0000-00003B8D0000}"/>
    <cellStyle name="Percent 8 2 2 10" xfId="36155" xr:uid="{00000000-0005-0000-0000-00003C8D0000}"/>
    <cellStyle name="Percent 8 2 2 11" xfId="36156" xr:uid="{00000000-0005-0000-0000-00003D8D0000}"/>
    <cellStyle name="Percent 8 2 2 12" xfId="36157" xr:uid="{00000000-0005-0000-0000-00003E8D0000}"/>
    <cellStyle name="Percent 8 2 2 13" xfId="36158" xr:uid="{00000000-0005-0000-0000-00003F8D0000}"/>
    <cellStyle name="Percent 8 2 2 14" xfId="36159" xr:uid="{00000000-0005-0000-0000-0000408D0000}"/>
    <cellStyle name="Percent 8 2 2 2" xfId="36160" xr:uid="{00000000-0005-0000-0000-0000418D0000}"/>
    <cellStyle name="Percent 8 2 2 2 10" xfId="36161" xr:uid="{00000000-0005-0000-0000-0000428D0000}"/>
    <cellStyle name="Percent 8 2 2 2 11" xfId="36162" xr:uid="{00000000-0005-0000-0000-0000438D0000}"/>
    <cellStyle name="Percent 8 2 2 2 12" xfId="36163" xr:uid="{00000000-0005-0000-0000-0000448D0000}"/>
    <cellStyle name="Percent 8 2 2 2 2" xfId="36164" xr:uid="{00000000-0005-0000-0000-0000458D0000}"/>
    <cellStyle name="Percent 8 2 2 2 2 10" xfId="36165" xr:uid="{00000000-0005-0000-0000-0000468D0000}"/>
    <cellStyle name="Percent 8 2 2 2 2 2" xfId="36166" xr:uid="{00000000-0005-0000-0000-0000478D0000}"/>
    <cellStyle name="Percent 8 2 2 2 2 2 2" xfId="36167" xr:uid="{00000000-0005-0000-0000-0000488D0000}"/>
    <cellStyle name="Percent 8 2 2 2 2 2 3" xfId="36168" xr:uid="{00000000-0005-0000-0000-0000498D0000}"/>
    <cellStyle name="Percent 8 2 2 2 2 2 4" xfId="36169" xr:uid="{00000000-0005-0000-0000-00004A8D0000}"/>
    <cellStyle name="Percent 8 2 2 2 2 2 5" xfId="36170" xr:uid="{00000000-0005-0000-0000-00004B8D0000}"/>
    <cellStyle name="Percent 8 2 2 2 2 2 6" xfId="36171" xr:uid="{00000000-0005-0000-0000-00004C8D0000}"/>
    <cellStyle name="Percent 8 2 2 2 2 2 7" xfId="36172" xr:uid="{00000000-0005-0000-0000-00004D8D0000}"/>
    <cellStyle name="Percent 8 2 2 2 2 3" xfId="36173" xr:uid="{00000000-0005-0000-0000-00004E8D0000}"/>
    <cellStyle name="Percent 8 2 2 2 2 3 2" xfId="36174" xr:uid="{00000000-0005-0000-0000-00004F8D0000}"/>
    <cellStyle name="Percent 8 2 2 2 2 3 3" xfId="36175" xr:uid="{00000000-0005-0000-0000-0000508D0000}"/>
    <cellStyle name="Percent 8 2 2 2 2 3 4" xfId="36176" xr:uid="{00000000-0005-0000-0000-0000518D0000}"/>
    <cellStyle name="Percent 8 2 2 2 2 3 5" xfId="36177" xr:uid="{00000000-0005-0000-0000-0000528D0000}"/>
    <cellStyle name="Percent 8 2 2 2 2 3 6" xfId="36178" xr:uid="{00000000-0005-0000-0000-0000538D0000}"/>
    <cellStyle name="Percent 8 2 2 2 2 3 7" xfId="36179" xr:uid="{00000000-0005-0000-0000-0000548D0000}"/>
    <cellStyle name="Percent 8 2 2 2 2 4" xfId="36180" xr:uid="{00000000-0005-0000-0000-0000558D0000}"/>
    <cellStyle name="Percent 8 2 2 2 2 4 2" xfId="36181" xr:uid="{00000000-0005-0000-0000-0000568D0000}"/>
    <cellStyle name="Percent 8 2 2 2 2 4 3" xfId="36182" xr:uid="{00000000-0005-0000-0000-0000578D0000}"/>
    <cellStyle name="Percent 8 2 2 2 2 4 4" xfId="36183" xr:uid="{00000000-0005-0000-0000-0000588D0000}"/>
    <cellStyle name="Percent 8 2 2 2 2 4 5" xfId="36184" xr:uid="{00000000-0005-0000-0000-0000598D0000}"/>
    <cellStyle name="Percent 8 2 2 2 2 4 6" xfId="36185" xr:uid="{00000000-0005-0000-0000-00005A8D0000}"/>
    <cellStyle name="Percent 8 2 2 2 2 4 7" xfId="36186" xr:uid="{00000000-0005-0000-0000-00005B8D0000}"/>
    <cellStyle name="Percent 8 2 2 2 2 5" xfId="36187" xr:uid="{00000000-0005-0000-0000-00005C8D0000}"/>
    <cellStyle name="Percent 8 2 2 2 2 6" xfId="36188" xr:uid="{00000000-0005-0000-0000-00005D8D0000}"/>
    <cellStyle name="Percent 8 2 2 2 2 7" xfId="36189" xr:uid="{00000000-0005-0000-0000-00005E8D0000}"/>
    <cellStyle name="Percent 8 2 2 2 2 8" xfId="36190" xr:uid="{00000000-0005-0000-0000-00005F8D0000}"/>
    <cellStyle name="Percent 8 2 2 2 2 9" xfId="36191" xr:uid="{00000000-0005-0000-0000-0000608D0000}"/>
    <cellStyle name="Percent 8 2 2 2 3" xfId="36192" xr:uid="{00000000-0005-0000-0000-0000618D0000}"/>
    <cellStyle name="Percent 8 2 2 2 3 2" xfId="36193" xr:uid="{00000000-0005-0000-0000-0000628D0000}"/>
    <cellStyle name="Percent 8 2 2 2 3 2 2" xfId="36194" xr:uid="{00000000-0005-0000-0000-0000638D0000}"/>
    <cellStyle name="Percent 8 2 2 2 3 2 3" xfId="36195" xr:uid="{00000000-0005-0000-0000-0000648D0000}"/>
    <cellStyle name="Percent 8 2 2 2 3 2 4" xfId="36196" xr:uid="{00000000-0005-0000-0000-0000658D0000}"/>
    <cellStyle name="Percent 8 2 2 2 3 2 5" xfId="36197" xr:uid="{00000000-0005-0000-0000-0000668D0000}"/>
    <cellStyle name="Percent 8 2 2 2 3 2 6" xfId="36198" xr:uid="{00000000-0005-0000-0000-0000678D0000}"/>
    <cellStyle name="Percent 8 2 2 2 3 2 7" xfId="36199" xr:uid="{00000000-0005-0000-0000-0000688D0000}"/>
    <cellStyle name="Percent 8 2 2 2 3 3" xfId="36200" xr:uid="{00000000-0005-0000-0000-0000698D0000}"/>
    <cellStyle name="Percent 8 2 2 2 3 3 2" xfId="36201" xr:uid="{00000000-0005-0000-0000-00006A8D0000}"/>
    <cellStyle name="Percent 8 2 2 2 3 3 3" xfId="36202" xr:uid="{00000000-0005-0000-0000-00006B8D0000}"/>
    <cellStyle name="Percent 8 2 2 2 3 3 4" xfId="36203" xr:uid="{00000000-0005-0000-0000-00006C8D0000}"/>
    <cellStyle name="Percent 8 2 2 2 3 3 5" xfId="36204" xr:uid="{00000000-0005-0000-0000-00006D8D0000}"/>
    <cellStyle name="Percent 8 2 2 2 3 3 6" xfId="36205" xr:uid="{00000000-0005-0000-0000-00006E8D0000}"/>
    <cellStyle name="Percent 8 2 2 2 3 3 7" xfId="36206" xr:uid="{00000000-0005-0000-0000-00006F8D0000}"/>
    <cellStyle name="Percent 8 2 2 2 3 4" xfId="36207" xr:uid="{00000000-0005-0000-0000-0000708D0000}"/>
    <cellStyle name="Percent 8 2 2 2 3 5" xfId="36208" xr:uid="{00000000-0005-0000-0000-0000718D0000}"/>
    <cellStyle name="Percent 8 2 2 2 3 6" xfId="36209" xr:uid="{00000000-0005-0000-0000-0000728D0000}"/>
    <cellStyle name="Percent 8 2 2 2 3 7" xfId="36210" xr:uid="{00000000-0005-0000-0000-0000738D0000}"/>
    <cellStyle name="Percent 8 2 2 2 3 8" xfId="36211" xr:uid="{00000000-0005-0000-0000-0000748D0000}"/>
    <cellStyle name="Percent 8 2 2 2 3 9" xfId="36212" xr:uid="{00000000-0005-0000-0000-0000758D0000}"/>
    <cellStyle name="Percent 8 2 2 2 4" xfId="36213" xr:uid="{00000000-0005-0000-0000-0000768D0000}"/>
    <cellStyle name="Percent 8 2 2 2 4 2" xfId="36214" xr:uid="{00000000-0005-0000-0000-0000778D0000}"/>
    <cellStyle name="Percent 8 2 2 2 4 3" xfId="36215" xr:uid="{00000000-0005-0000-0000-0000788D0000}"/>
    <cellStyle name="Percent 8 2 2 2 4 4" xfId="36216" xr:uid="{00000000-0005-0000-0000-0000798D0000}"/>
    <cellStyle name="Percent 8 2 2 2 4 5" xfId="36217" xr:uid="{00000000-0005-0000-0000-00007A8D0000}"/>
    <cellStyle name="Percent 8 2 2 2 4 6" xfId="36218" xr:uid="{00000000-0005-0000-0000-00007B8D0000}"/>
    <cellStyle name="Percent 8 2 2 2 4 7" xfId="36219" xr:uid="{00000000-0005-0000-0000-00007C8D0000}"/>
    <cellStyle name="Percent 8 2 2 2 5" xfId="36220" xr:uid="{00000000-0005-0000-0000-00007D8D0000}"/>
    <cellStyle name="Percent 8 2 2 2 5 2" xfId="36221" xr:uid="{00000000-0005-0000-0000-00007E8D0000}"/>
    <cellStyle name="Percent 8 2 2 2 5 3" xfId="36222" xr:uid="{00000000-0005-0000-0000-00007F8D0000}"/>
    <cellStyle name="Percent 8 2 2 2 5 4" xfId="36223" xr:uid="{00000000-0005-0000-0000-0000808D0000}"/>
    <cellStyle name="Percent 8 2 2 2 5 5" xfId="36224" xr:uid="{00000000-0005-0000-0000-0000818D0000}"/>
    <cellStyle name="Percent 8 2 2 2 5 6" xfId="36225" xr:uid="{00000000-0005-0000-0000-0000828D0000}"/>
    <cellStyle name="Percent 8 2 2 2 5 7" xfId="36226" xr:uid="{00000000-0005-0000-0000-0000838D0000}"/>
    <cellStyle name="Percent 8 2 2 2 6" xfId="36227" xr:uid="{00000000-0005-0000-0000-0000848D0000}"/>
    <cellStyle name="Percent 8 2 2 2 6 2" xfId="36228" xr:uid="{00000000-0005-0000-0000-0000858D0000}"/>
    <cellStyle name="Percent 8 2 2 2 6 3" xfId="36229" xr:uid="{00000000-0005-0000-0000-0000868D0000}"/>
    <cellStyle name="Percent 8 2 2 2 6 4" xfId="36230" xr:uid="{00000000-0005-0000-0000-0000878D0000}"/>
    <cellStyle name="Percent 8 2 2 2 6 5" xfId="36231" xr:uid="{00000000-0005-0000-0000-0000888D0000}"/>
    <cellStyle name="Percent 8 2 2 2 6 6" xfId="36232" xr:uid="{00000000-0005-0000-0000-0000898D0000}"/>
    <cellStyle name="Percent 8 2 2 2 6 7" xfId="36233" xr:uid="{00000000-0005-0000-0000-00008A8D0000}"/>
    <cellStyle name="Percent 8 2 2 2 7" xfId="36234" xr:uid="{00000000-0005-0000-0000-00008B8D0000}"/>
    <cellStyle name="Percent 8 2 2 2 8" xfId="36235" xr:uid="{00000000-0005-0000-0000-00008C8D0000}"/>
    <cellStyle name="Percent 8 2 2 2 9" xfId="36236" xr:uid="{00000000-0005-0000-0000-00008D8D0000}"/>
    <cellStyle name="Percent 8 2 2 3" xfId="36237" xr:uid="{00000000-0005-0000-0000-00008E8D0000}"/>
    <cellStyle name="Percent 8 2 2 3 10" xfId="36238" xr:uid="{00000000-0005-0000-0000-00008F8D0000}"/>
    <cellStyle name="Percent 8 2 2 3 11" xfId="36239" xr:uid="{00000000-0005-0000-0000-0000908D0000}"/>
    <cellStyle name="Percent 8 2 2 3 12" xfId="36240" xr:uid="{00000000-0005-0000-0000-0000918D0000}"/>
    <cellStyle name="Percent 8 2 2 3 2" xfId="36241" xr:uid="{00000000-0005-0000-0000-0000928D0000}"/>
    <cellStyle name="Percent 8 2 2 3 2 10" xfId="36242" xr:uid="{00000000-0005-0000-0000-0000938D0000}"/>
    <cellStyle name="Percent 8 2 2 3 2 2" xfId="36243" xr:uid="{00000000-0005-0000-0000-0000948D0000}"/>
    <cellStyle name="Percent 8 2 2 3 2 2 2" xfId="36244" xr:uid="{00000000-0005-0000-0000-0000958D0000}"/>
    <cellStyle name="Percent 8 2 2 3 2 2 3" xfId="36245" xr:uid="{00000000-0005-0000-0000-0000968D0000}"/>
    <cellStyle name="Percent 8 2 2 3 2 2 4" xfId="36246" xr:uid="{00000000-0005-0000-0000-0000978D0000}"/>
    <cellStyle name="Percent 8 2 2 3 2 2 5" xfId="36247" xr:uid="{00000000-0005-0000-0000-0000988D0000}"/>
    <cellStyle name="Percent 8 2 2 3 2 2 6" xfId="36248" xr:uid="{00000000-0005-0000-0000-0000998D0000}"/>
    <cellStyle name="Percent 8 2 2 3 2 2 7" xfId="36249" xr:uid="{00000000-0005-0000-0000-00009A8D0000}"/>
    <cellStyle name="Percent 8 2 2 3 2 3" xfId="36250" xr:uid="{00000000-0005-0000-0000-00009B8D0000}"/>
    <cellStyle name="Percent 8 2 2 3 2 3 2" xfId="36251" xr:uid="{00000000-0005-0000-0000-00009C8D0000}"/>
    <cellStyle name="Percent 8 2 2 3 2 3 3" xfId="36252" xr:uid="{00000000-0005-0000-0000-00009D8D0000}"/>
    <cellStyle name="Percent 8 2 2 3 2 3 4" xfId="36253" xr:uid="{00000000-0005-0000-0000-00009E8D0000}"/>
    <cellStyle name="Percent 8 2 2 3 2 3 5" xfId="36254" xr:uid="{00000000-0005-0000-0000-00009F8D0000}"/>
    <cellStyle name="Percent 8 2 2 3 2 3 6" xfId="36255" xr:uid="{00000000-0005-0000-0000-0000A08D0000}"/>
    <cellStyle name="Percent 8 2 2 3 2 3 7" xfId="36256" xr:uid="{00000000-0005-0000-0000-0000A18D0000}"/>
    <cellStyle name="Percent 8 2 2 3 2 4" xfId="36257" xr:uid="{00000000-0005-0000-0000-0000A28D0000}"/>
    <cellStyle name="Percent 8 2 2 3 2 4 2" xfId="36258" xr:uid="{00000000-0005-0000-0000-0000A38D0000}"/>
    <cellStyle name="Percent 8 2 2 3 2 4 3" xfId="36259" xr:uid="{00000000-0005-0000-0000-0000A48D0000}"/>
    <cellStyle name="Percent 8 2 2 3 2 4 4" xfId="36260" xr:uid="{00000000-0005-0000-0000-0000A58D0000}"/>
    <cellStyle name="Percent 8 2 2 3 2 4 5" xfId="36261" xr:uid="{00000000-0005-0000-0000-0000A68D0000}"/>
    <cellStyle name="Percent 8 2 2 3 2 4 6" xfId="36262" xr:uid="{00000000-0005-0000-0000-0000A78D0000}"/>
    <cellStyle name="Percent 8 2 2 3 2 4 7" xfId="36263" xr:uid="{00000000-0005-0000-0000-0000A88D0000}"/>
    <cellStyle name="Percent 8 2 2 3 2 5" xfId="36264" xr:uid="{00000000-0005-0000-0000-0000A98D0000}"/>
    <cellStyle name="Percent 8 2 2 3 2 6" xfId="36265" xr:uid="{00000000-0005-0000-0000-0000AA8D0000}"/>
    <cellStyle name="Percent 8 2 2 3 2 7" xfId="36266" xr:uid="{00000000-0005-0000-0000-0000AB8D0000}"/>
    <cellStyle name="Percent 8 2 2 3 2 8" xfId="36267" xr:uid="{00000000-0005-0000-0000-0000AC8D0000}"/>
    <cellStyle name="Percent 8 2 2 3 2 9" xfId="36268" xr:uid="{00000000-0005-0000-0000-0000AD8D0000}"/>
    <cellStyle name="Percent 8 2 2 3 3" xfId="36269" xr:uid="{00000000-0005-0000-0000-0000AE8D0000}"/>
    <cellStyle name="Percent 8 2 2 3 3 2" xfId="36270" xr:uid="{00000000-0005-0000-0000-0000AF8D0000}"/>
    <cellStyle name="Percent 8 2 2 3 3 2 2" xfId="36271" xr:uid="{00000000-0005-0000-0000-0000B08D0000}"/>
    <cellStyle name="Percent 8 2 2 3 3 2 3" xfId="36272" xr:uid="{00000000-0005-0000-0000-0000B18D0000}"/>
    <cellStyle name="Percent 8 2 2 3 3 2 4" xfId="36273" xr:uid="{00000000-0005-0000-0000-0000B28D0000}"/>
    <cellStyle name="Percent 8 2 2 3 3 2 5" xfId="36274" xr:uid="{00000000-0005-0000-0000-0000B38D0000}"/>
    <cellStyle name="Percent 8 2 2 3 3 2 6" xfId="36275" xr:uid="{00000000-0005-0000-0000-0000B48D0000}"/>
    <cellStyle name="Percent 8 2 2 3 3 2 7" xfId="36276" xr:uid="{00000000-0005-0000-0000-0000B58D0000}"/>
    <cellStyle name="Percent 8 2 2 3 3 3" xfId="36277" xr:uid="{00000000-0005-0000-0000-0000B68D0000}"/>
    <cellStyle name="Percent 8 2 2 3 3 3 2" xfId="36278" xr:uid="{00000000-0005-0000-0000-0000B78D0000}"/>
    <cellStyle name="Percent 8 2 2 3 3 3 3" xfId="36279" xr:uid="{00000000-0005-0000-0000-0000B88D0000}"/>
    <cellStyle name="Percent 8 2 2 3 3 3 4" xfId="36280" xr:uid="{00000000-0005-0000-0000-0000B98D0000}"/>
    <cellStyle name="Percent 8 2 2 3 3 3 5" xfId="36281" xr:uid="{00000000-0005-0000-0000-0000BA8D0000}"/>
    <cellStyle name="Percent 8 2 2 3 3 3 6" xfId="36282" xr:uid="{00000000-0005-0000-0000-0000BB8D0000}"/>
    <cellStyle name="Percent 8 2 2 3 3 3 7" xfId="36283" xr:uid="{00000000-0005-0000-0000-0000BC8D0000}"/>
    <cellStyle name="Percent 8 2 2 3 3 4" xfId="36284" xr:uid="{00000000-0005-0000-0000-0000BD8D0000}"/>
    <cellStyle name="Percent 8 2 2 3 3 5" xfId="36285" xr:uid="{00000000-0005-0000-0000-0000BE8D0000}"/>
    <cellStyle name="Percent 8 2 2 3 3 6" xfId="36286" xr:uid="{00000000-0005-0000-0000-0000BF8D0000}"/>
    <cellStyle name="Percent 8 2 2 3 3 7" xfId="36287" xr:uid="{00000000-0005-0000-0000-0000C08D0000}"/>
    <cellStyle name="Percent 8 2 2 3 3 8" xfId="36288" xr:uid="{00000000-0005-0000-0000-0000C18D0000}"/>
    <cellStyle name="Percent 8 2 2 3 3 9" xfId="36289" xr:uid="{00000000-0005-0000-0000-0000C28D0000}"/>
    <cellStyle name="Percent 8 2 2 3 4" xfId="36290" xr:uid="{00000000-0005-0000-0000-0000C38D0000}"/>
    <cellStyle name="Percent 8 2 2 3 4 2" xfId="36291" xr:uid="{00000000-0005-0000-0000-0000C48D0000}"/>
    <cellStyle name="Percent 8 2 2 3 4 3" xfId="36292" xr:uid="{00000000-0005-0000-0000-0000C58D0000}"/>
    <cellStyle name="Percent 8 2 2 3 4 4" xfId="36293" xr:uid="{00000000-0005-0000-0000-0000C68D0000}"/>
    <cellStyle name="Percent 8 2 2 3 4 5" xfId="36294" xr:uid="{00000000-0005-0000-0000-0000C78D0000}"/>
    <cellStyle name="Percent 8 2 2 3 4 6" xfId="36295" xr:uid="{00000000-0005-0000-0000-0000C88D0000}"/>
    <cellStyle name="Percent 8 2 2 3 4 7" xfId="36296" xr:uid="{00000000-0005-0000-0000-0000C98D0000}"/>
    <cellStyle name="Percent 8 2 2 3 5" xfId="36297" xr:uid="{00000000-0005-0000-0000-0000CA8D0000}"/>
    <cellStyle name="Percent 8 2 2 3 5 2" xfId="36298" xr:uid="{00000000-0005-0000-0000-0000CB8D0000}"/>
    <cellStyle name="Percent 8 2 2 3 5 3" xfId="36299" xr:uid="{00000000-0005-0000-0000-0000CC8D0000}"/>
    <cellStyle name="Percent 8 2 2 3 5 4" xfId="36300" xr:uid="{00000000-0005-0000-0000-0000CD8D0000}"/>
    <cellStyle name="Percent 8 2 2 3 5 5" xfId="36301" xr:uid="{00000000-0005-0000-0000-0000CE8D0000}"/>
    <cellStyle name="Percent 8 2 2 3 5 6" xfId="36302" xr:uid="{00000000-0005-0000-0000-0000CF8D0000}"/>
    <cellStyle name="Percent 8 2 2 3 5 7" xfId="36303" xr:uid="{00000000-0005-0000-0000-0000D08D0000}"/>
    <cellStyle name="Percent 8 2 2 3 6" xfId="36304" xr:uid="{00000000-0005-0000-0000-0000D18D0000}"/>
    <cellStyle name="Percent 8 2 2 3 6 2" xfId="36305" xr:uid="{00000000-0005-0000-0000-0000D28D0000}"/>
    <cellStyle name="Percent 8 2 2 3 6 3" xfId="36306" xr:uid="{00000000-0005-0000-0000-0000D38D0000}"/>
    <cellStyle name="Percent 8 2 2 3 6 4" xfId="36307" xr:uid="{00000000-0005-0000-0000-0000D48D0000}"/>
    <cellStyle name="Percent 8 2 2 3 6 5" xfId="36308" xr:uid="{00000000-0005-0000-0000-0000D58D0000}"/>
    <cellStyle name="Percent 8 2 2 3 6 6" xfId="36309" xr:uid="{00000000-0005-0000-0000-0000D68D0000}"/>
    <cellStyle name="Percent 8 2 2 3 6 7" xfId="36310" xr:uid="{00000000-0005-0000-0000-0000D78D0000}"/>
    <cellStyle name="Percent 8 2 2 3 7" xfId="36311" xr:uid="{00000000-0005-0000-0000-0000D88D0000}"/>
    <cellStyle name="Percent 8 2 2 3 8" xfId="36312" xr:uid="{00000000-0005-0000-0000-0000D98D0000}"/>
    <cellStyle name="Percent 8 2 2 3 9" xfId="36313" xr:uid="{00000000-0005-0000-0000-0000DA8D0000}"/>
    <cellStyle name="Percent 8 2 2 4" xfId="36314" xr:uid="{00000000-0005-0000-0000-0000DB8D0000}"/>
    <cellStyle name="Percent 8 2 2 4 10" xfId="36315" xr:uid="{00000000-0005-0000-0000-0000DC8D0000}"/>
    <cellStyle name="Percent 8 2 2 4 2" xfId="36316" xr:uid="{00000000-0005-0000-0000-0000DD8D0000}"/>
    <cellStyle name="Percent 8 2 2 4 2 2" xfId="36317" xr:uid="{00000000-0005-0000-0000-0000DE8D0000}"/>
    <cellStyle name="Percent 8 2 2 4 2 3" xfId="36318" xr:uid="{00000000-0005-0000-0000-0000DF8D0000}"/>
    <cellStyle name="Percent 8 2 2 4 2 4" xfId="36319" xr:uid="{00000000-0005-0000-0000-0000E08D0000}"/>
    <cellStyle name="Percent 8 2 2 4 2 5" xfId="36320" xr:uid="{00000000-0005-0000-0000-0000E18D0000}"/>
    <cellStyle name="Percent 8 2 2 4 2 6" xfId="36321" xr:uid="{00000000-0005-0000-0000-0000E28D0000}"/>
    <cellStyle name="Percent 8 2 2 4 2 7" xfId="36322" xr:uid="{00000000-0005-0000-0000-0000E38D0000}"/>
    <cellStyle name="Percent 8 2 2 4 3" xfId="36323" xr:uid="{00000000-0005-0000-0000-0000E48D0000}"/>
    <cellStyle name="Percent 8 2 2 4 3 2" xfId="36324" xr:uid="{00000000-0005-0000-0000-0000E58D0000}"/>
    <cellStyle name="Percent 8 2 2 4 3 3" xfId="36325" xr:uid="{00000000-0005-0000-0000-0000E68D0000}"/>
    <cellStyle name="Percent 8 2 2 4 3 4" xfId="36326" xr:uid="{00000000-0005-0000-0000-0000E78D0000}"/>
    <cellStyle name="Percent 8 2 2 4 3 5" xfId="36327" xr:uid="{00000000-0005-0000-0000-0000E88D0000}"/>
    <cellStyle name="Percent 8 2 2 4 3 6" xfId="36328" xr:uid="{00000000-0005-0000-0000-0000E98D0000}"/>
    <cellStyle name="Percent 8 2 2 4 3 7" xfId="36329" xr:uid="{00000000-0005-0000-0000-0000EA8D0000}"/>
    <cellStyle name="Percent 8 2 2 4 4" xfId="36330" xr:uid="{00000000-0005-0000-0000-0000EB8D0000}"/>
    <cellStyle name="Percent 8 2 2 4 4 2" xfId="36331" xr:uid="{00000000-0005-0000-0000-0000EC8D0000}"/>
    <cellStyle name="Percent 8 2 2 4 4 3" xfId="36332" xr:uid="{00000000-0005-0000-0000-0000ED8D0000}"/>
    <cellStyle name="Percent 8 2 2 4 4 4" xfId="36333" xr:uid="{00000000-0005-0000-0000-0000EE8D0000}"/>
    <cellStyle name="Percent 8 2 2 4 4 5" xfId="36334" xr:uid="{00000000-0005-0000-0000-0000EF8D0000}"/>
    <cellStyle name="Percent 8 2 2 4 4 6" xfId="36335" xr:uid="{00000000-0005-0000-0000-0000F08D0000}"/>
    <cellStyle name="Percent 8 2 2 4 4 7" xfId="36336" xr:uid="{00000000-0005-0000-0000-0000F18D0000}"/>
    <cellStyle name="Percent 8 2 2 4 5" xfId="36337" xr:uid="{00000000-0005-0000-0000-0000F28D0000}"/>
    <cellStyle name="Percent 8 2 2 4 6" xfId="36338" xr:uid="{00000000-0005-0000-0000-0000F38D0000}"/>
    <cellStyle name="Percent 8 2 2 4 7" xfId="36339" xr:uid="{00000000-0005-0000-0000-0000F48D0000}"/>
    <cellStyle name="Percent 8 2 2 4 8" xfId="36340" xr:uid="{00000000-0005-0000-0000-0000F58D0000}"/>
    <cellStyle name="Percent 8 2 2 4 9" xfId="36341" xr:uid="{00000000-0005-0000-0000-0000F68D0000}"/>
    <cellStyle name="Percent 8 2 2 5" xfId="36342" xr:uid="{00000000-0005-0000-0000-0000F78D0000}"/>
    <cellStyle name="Percent 8 2 2 5 2" xfId="36343" xr:uid="{00000000-0005-0000-0000-0000F88D0000}"/>
    <cellStyle name="Percent 8 2 2 5 2 2" xfId="36344" xr:uid="{00000000-0005-0000-0000-0000F98D0000}"/>
    <cellStyle name="Percent 8 2 2 5 2 3" xfId="36345" xr:uid="{00000000-0005-0000-0000-0000FA8D0000}"/>
    <cellStyle name="Percent 8 2 2 5 2 4" xfId="36346" xr:uid="{00000000-0005-0000-0000-0000FB8D0000}"/>
    <cellStyle name="Percent 8 2 2 5 2 5" xfId="36347" xr:uid="{00000000-0005-0000-0000-0000FC8D0000}"/>
    <cellStyle name="Percent 8 2 2 5 2 6" xfId="36348" xr:uid="{00000000-0005-0000-0000-0000FD8D0000}"/>
    <cellStyle name="Percent 8 2 2 5 2 7" xfId="36349" xr:uid="{00000000-0005-0000-0000-0000FE8D0000}"/>
    <cellStyle name="Percent 8 2 2 5 3" xfId="36350" xr:uid="{00000000-0005-0000-0000-0000FF8D0000}"/>
    <cellStyle name="Percent 8 2 2 5 3 2" xfId="36351" xr:uid="{00000000-0005-0000-0000-0000008E0000}"/>
    <cellStyle name="Percent 8 2 2 5 3 3" xfId="36352" xr:uid="{00000000-0005-0000-0000-0000018E0000}"/>
    <cellStyle name="Percent 8 2 2 5 3 4" xfId="36353" xr:uid="{00000000-0005-0000-0000-0000028E0000}"/>
    <cellStyle name="Percent 8 2 2 5 3 5" xfId="36354" xr:uid="{00000000-0005-0000-0000-0000038E0000}"/>
    <cellStyle name="Percent 8 2 2 5 3 6" xfId="36355" xr:uid="{00000000-0005-0000-0000-0000048E0000}"/>
    <cellStyle name="Percent 8 2 2 5 3 7" xfId="36356" xr:uid="{00000000-0005-0000-0000-0000058E0000}"/>
    <cellStyle name="Percent 8 2 2 5 4" xfId="36357" xr:uid="{00000000-0005-0000-0000-0000068E0000}"/>
    <cellStyle name="Percent 8 2 2 5 5" xfId="36358" xr:uid="{00000000-0005-0000-0000-0000078E0000}"/>
    <cellStyle name="Percent 8 2 2 5 6" xfId="36359" xr:uid="{00000000-0005-0000-0000-0000088E0000}"/>
    <cellStyle name="Percent 8 2 2 5 7" xfId="36360" xr:uid="{00000000-0005-0000-0000-0000098E0000}"/>
    <cellStyle name="Percent 8 2 2 5 8" xfId="36361" xr:uid="{00000000-0005-0000-0000-00000A8E0000}"/>
    <cellStyle name="Percent 8 2 2 5 9" xfId="36362" xr:uid="{00000000-0005-0000-0000-00000B8E0000}"/>
    <cellStyle name="Percent 8 2 2 6" xfId="36363" xr:uid="{00000000-0005-0000-0000-00000C8E0000}"/>
    <cellStyle name="Percent 8 2 2 6 2" xfId="36364" xr:uid="{00000000-0005-0000-0000-00000D8E0000}"/>
    <cellStyle name="Percent 8 2 2 6 3" xfId="36365" xr:uid="{00000000-0005-0000-0000-00000E8E0000}"/>
    <cellStyle name="Percent 8 2 2 6 4" xfId="36366" xr:uid="{00000000-0005-0000-0000-00000F8E0000}"/>
    <cellStyle name="Percent 8 2 2 6 5" xfId="36367" xr:uid="{00000000-0005-0000-0000-0000108E0000}"/>
    <cellStyle name="Percent 8 2 2 6 6" xfId="36368" xr:uid="{00000000-0005-0000-0000-0000118E0000}"/>
    <cellStyle name="Percent 8 2 2 6 7" xfId="36369" xr:uid="{00000000-0005-0000-0000-0000128E0000}"/>
    <cellStyle name="Percent 8 2 2 7" xfId="36370" xr:uid="{00000000-0005-0000-0000-0000138E0000}"/>
    <cellStyle name="Percent 8 2 2 7 2" xfId="36371" xr:uid="{00000000-0005-0000-0000-0000148E0000}"/>
    <cellStyle name="Percent 8 2 2 7 3" xfId="36372" xr:uid="{00000000-0005-0000-0000-0000158E0000}"/>
    <cellStyle name="Percent 8 2 2 7 4" xfId="36373" xr:uid="{00000000-0005-0000-0000-0000168E0000}"/>
    <cellStyle name="Percent 8 2 2 7 5" xfId="36374" xr:uid="{00000000-0005-0000-0000-0000178E0000}"/>
    <cellStyle name="Percent 8 2 2 7 6" xfId="36375" xr:uid="{00000000-0005-0000-0000-0000188E0000}"/>
    <cellStyle name="Percent 8 2 2 7 7" xfId="36376" xr:uid="{00000000-0005-0000-0000-0000198E0000}"/>
    <cellStyle name="Percent 8 2 2 8" xfId="36377" xr:uid="{00000000-0005-0000-0000-00001A8E0000}"/>
    <cellStyle name="Percent 8 2 2 8 2" xfId="36378" xr:uid="{00000000-0005-0000-0000-00001B8E0000}"/>
    <cellStyle name="Percent 8 2 2 8 3" xfId="36379" xr:uid="{00000000-0005-0000-0000-00001C8E0000}"/>
    <cellStyle name="Percent 8 2 2 8 4" xfId="36380" xr:uid="{00000000-0005-0000-0000-00001D8E0000}"/>
    <cellStyle name="Percent 8 2 2 8 5" xfId="36381" xr:uid="{00000000-0005-0000-0000-00001E8E0000}"/>
    <cellStyle name="Percent 8 2 2 8 6" xfId="36382" xr:uid="{00000000-0005-0000-0000-00001F8E0000}"/>
    <cellStyle name="Percent 8 2 2 8 7" xfId="36383" xr:uid="{00000000-0005-0000-0000-0000208E0000}"/>
    <cellStyle name="Percent 8 2 2 9" xfId="36384" xr:uid="{00000000-0005-0000-0000-0000218E0000}"/>
    <cellStyle name="Percent 8 2 3" xfId="36385" xr:uid="{00000000-0005-0000-0000-0000228E0000}"/>
    <cellStyle name="Percent 8 2 3 10" xfId="36386" xr:uid="{00000000-0005-0000-0000-0000238E0000}"/>
    <cellStyle name="Percent 8 2 3 11" xfId="36387" xr:uid="{00000000-0005-0000-0000-0000248E0000}"/>
    <cellStyle name="Percent 8 2 3 12" xfId="36388" xr:uid="{00000000-0005-0000-0000-0000258E0000}"/>
    <cellStyle name="Percent 8 2 3 13" xfId="36389" xr:uid="{00000000-0005-0000-0000-0000268E0000}"/>
    <cellStyle name="Percent 8 2 3 2" xfId="36390" xr:uid="{00000000-0005-0000-0000-0000278E0000}"/>
    <cellStyle name="Percent 8 2 3 2 10" xfId="36391" xr:uid="{00000000-0005-0000-0000-0000288E0000}"/>
    <cellStyle name="Percent 8 2 3 2 11" xfId="36392" xr:uid="{00000000-0005-0000-0000-0000298E0000}"/>
    <cellStyle name="Percent 8 2 3 2 12" xfId="36393" xr:uid="{00000000-0005-0000-0000-00002A8E0000}"/>
    <cellStyle name="Percent 8 2 3 2 2" xfId="36394" xr:uid="{00000000-0005-0000-0000-00002B8E0000}"/>
    <cellStyle name="Percent 8 2 3 2 2 10" xfId="36395" xr:uid="{00000000-0005-0000-0000-00002C8E0000}"/>
    <cellStyle name="Percent 8 2 3 2 2 2" xfId="36396" xr:uid="{00000000-0005-0000-0000-00002D8E0000}"/>
    <cellStyle name="Percent 8 2 3 2 2 2 2" xfId="36397" xr:uid="{00000000-0005-0000-0000-00002E8E0000}"/>
    <cellStyle name="Percent 8 2 3 2 2 2 3" xfId="36398" xr:uid="{00000000-0005-0000-0000-00002F8E0000}"/>
    <cellStyle name="Percent 8 2 3 2 2 2 4" xfId="36399" xr:uid="{00000000-0005-0000-0000-0000308E0000}"/>
    <cellStyle name="Percent 8 2 3 2 2 2 5" xfId="36400" xr:uid="{00000000-0005-0000-0000-0000318E0000}"/>
    <cellStyle name="Percent 8 2 3 2 2 2 6" xfId="36401" xr:uid="{00000000-0005-0000-0000-0000328E0000}"/>
    <cellStyle name="Percent 8 2 3 2 2 2 7" xfId="36402" xr:uid="{00000000-0005-0000-0000-0000338E0000}"/>
    <cellStyle name="Percent 8 2 3 2 2 3" xfId="36403" xr:uid="{00000000-0005-0000-0000-0000348E0000}"/>
    <cellStyle name="Percent 8 2 3 2 2 3 2" xfId="36404" xr:uid="{00000000-0005-0000-0000-0000358E0000}"/>
    <cellStyle name="Percent 8 2 3 2 2 3 3" xfId="36405" xr:uid="{00000000-0005-0000-0000-0000368E0000}"/>
    <cellStyle name="Percent 8 2 3 2 2 3 4" xfId="36406" xr:uid="{00000000-0005-0000-0000-0000378E0000}"/>
    <cellStyle name="Percent 8 2 3 2 2 3 5" xfId="36407" xr:uid="{00000000-0005-0000-0000-0000388E0000}"/>
    <cellStyle name="Percent 8 2 3 2 2 3 6" xfId="36408" xr:uid="{00000000-0005-0000-0000-0000398E0000}"/>
    <cellStyle name="Percent 8 2 3 2 2 3 7" xfId="36409" xr:uid="{00000000-0005-0000-0000-00003A8E0000}"/>
    <cellStyle name="Percent 8 2 3 2 2 4" xfId="36410" xr:uid="{00000000-0005-0000-0000-00003B8E0000}"/>
    <cellStyle name="Percent 8 2 3 2 2 4 2" xfId="36411" xr:uid="{00000000-0005-0000-0000-00003C8E0000}"/>
    <cellStyle name="Percent 8 2 3 2 2 4 3" xfId="36412" xr:uid="{00000000-0005-0000-0000-00003D8E0000}"/>
    <cellStyle name="Percent 8 2 3 2 2 4 4" xfId="36413" xr:uid="{00000000-0005-0000-0000-00003E8E0000}"/>
    <cellStyle name="Percent 8 2 3 2 2 4 5" xfId="36414" xr:uid="{00000000-0005-0000-0000-00003F8E0000}"/>
    <cellStyle name="Percent 8 2 3 2 2 4 6" xfId="36415" xr:uid="{00000000-0005-0000-0000-0000408E0000}"/>
    <cellStyle name="Percent 8 2 3 2 2 4 7" xfId="36416" xr:uid="{00000000-0005-0000-0000-0000418E0000}"/>
    <cellStyle name="Percent 8 2 3 2 2 5" xfId="36417" xr:uid="{00000000-0005-0000-0000-0000428E0000}"/>
    <cellStyle name="Percent 8 2 3 2 2 6" xfId="36418" xr:uid="{00000000-0005-0000-0000-0000438E0000}"/>
    <cellStyle name="Percent 8 2 3 2 2 7" xfId="36419" xr:uid="{00000000-0005-0000-0000-0000448E0000}"/>
    <cellStyle name="Percent 8 2 3 2 2 8" xfId="36420" xr:uid="{00000000-0005-0000-0000-0000458E0000}"/>
    <cellStyle name="Percent 8 2 3 2 2 9" xfId="36421" xr:uid="{00000000-0005-0000-0000-0000468E0000}"/>
    <cellStyle name="Percent 8 2 3 2 3" xfId="36422" xr:uid="{00000000-0005-0000-0000-0000478E0000}"/>
    <cellStyle name="Percent 8 2 3 2 3 2" xfId="36423" xr:uid="{00000000-0005-0000-0000-0000488E0000}"/>
    <cellStyle name="Percent 8 2 3 2 3 2 2" xfId="36424" xr:uid="{00000000-0005-0000-0000-0000498E0000}"/>
    <cellStyle name="Percent 8 2 3 2 3 2 3" xfId="36425" xr:uid="{00000000-0005-0000-0000-00004A8E0000}"/>
    <cellStyle name="Percent 8 2 3 2 3 2 4" xfId="36426" xr:uid="{00000000-0005-0000-0000-00004B8E0000}"/>
    <cellStyle name="Percent 8 2 3 2 3 2 5" xfId="36427" xr:uid="{00000000-0005-0000-0000-00004C8E0000}"/>
    <cellStyle name="Percent 8 2 3 2 3 2 6" xfId="36428" xr:uid="{00000000-0005-0000-0000-00004D8E0000}"/>
    <cellStyle name="Percent 8 2 3 2 3 2 7" xfId="36429" xr:uid="{00000000-0005-0000-0000-00004E8E0000}"/>
    <cellStyle name="Percent 8 2 3 2 3 3" xfId="36430" xr:uid="{00000000-0005-0000-0000-00004F8E0000}"/>
    <cellStyle name="Percent 8 2 3 2 3 3 2" xfId="36431" xr:uid="{00000000-0005-0000-0000-0000508E0000}"/>
    <cellStyle name="Percent 8 2 3 2 3 3 3" xfId="36432" xr:uid="{00000000-0005-0000-0000-0000518E0000}"/>
    <cellStyle name="Percent 8 2 3 2 3 3 4" xfId="36433" xr:uid="{00000000-0005-0000-0000-0000528E0000}"/>
    <cellStyle name="Percent 8 2 3 2 3 3 5" xfId="36434" xr:uid="{00000000-0005-0000-0000-0000538E0000}"/>
    <cellStyle name="Percent 8 2 3 2 3 3 6" xfId="36435" xr:uid="{00000000-0005-0000-0000-0000548E0000}"/>
    <cellStyle name="Percent 8 2 3 2 3 3 7" xfId="36436" xr:uid="{00000000-0005-0000-0000-0000558E0000}"/>
    <cellStyle name="Percent 8 2 3 2 3 4" xfId="36437" xr:uid="{00000000-0005-0000-0000-0000568E0000}"/>
    <cellStyle name="Percent 8 2 3 2 3 5" xfId="36438" xr:uid="{00000000-0005-0000-0000-0000578E0000}"/>
    <cellStyle name="Percent 8 2 3 2 3 6" xfId="36439" xr:uid="{00000000-0005-0000-0000-0000588E0000}"/>
    <cellStyle name="Percent 8 2 3 2 3 7" xfId="36440" xr:uid="{00000000-0005-0000-0000-0000598E0000}"/>
    <cellStyle name="Percent 8 2 3 2 3 8" xfId="36441" xr:uid="{00000000-0005-0000-0000-00005A8E0000}"/>
    <cellStyle name="Percent 8 2 3 2 3 9" xfId="36442" xr:uid="{00000000-0005-0000-0000-00005B8E0000}"/>
    <cellStyle name="Percent 8 2 3 2 4" xfId="36443" xr:uid="{00000000-0005-0000-0000-00005C8E0000}"/>
    <cellStyle name="Percent 8 2 3 2 4 2" xfId="36444" xr:uid="{00000000-0005-0000-0000-00005D8E0000}"/>
    <cellStyle name="Percent 8 2 3 2 4 3" xfId="36445" xr:uid="{00000000-0005-0000-0000-00005E8E0000}"/>
    <cellStyle name="Percent 8 2 3 2 4 4" xfId="36446" xr:uid="{00000000-0005-0000-0000-00005F8E0000}"/>
    <cellStyle name="Percent 8 2 3 2 4 5" xfId="36447" xr:uid="{00000000-0005-0000-0000-0000608E0000}"/>
    <cellStyle name="Percent 8 2 3 2 4 6" xfId="36448" xr:uid="{00000000-0005-0000-0000-0000618E0000}"/>
    <cellStyle name="Percent 8 2 3 2 4 7" xfId="36449" xr:uid="{00000000-0005-0000-0000-0000628E0000}"/>
    <cellStyle name="Percent 8 2 3 2 5" xfId="36450" xr:uid="{00000000-0005-0000-0000-0000638E0000}"/>
    <cellStyle name="Percent 8 2 3 2 5 2" xfId="36451" xr:uid="{00000000-0005-0000-0000-0000648E0000}"/>
    <cellStyle name="Percent 8 2 3 2 5 3" xfId="36452" xr:uid="{00000000-0005-0000-0000-0000658E0000}"/>
    <cellStyle name="Percent 8 2 3 2 5 4" xfId="36453" xr:uid="{00000000-0005-0000-0000-0000668E0000}"/>
    <cellStyle name="Percent 8 2 3 2 5 5" xfId="36454" xr:uid="{00000000-0005-0000-0000-0000678E0000}"/>
    <cellStyle name="Percent 8 2 3 2 5 6" xfId="36455" xr:uid="{00000000-0005-0000-0000-0000688E0000}"/>
    <cellStyle name="Percent 8 2 3 2 5 7" xfId="36456" xr:uid="{00000000-0005-0000-0000-0000698E0000}"/>
    <cellStyle name="Percent 8 2 3 2 6" xfId="36457" xr:uid="{00000000-0005-0000-0000-00006A8E0000}"/>
    <cellStyle name="Percent 8 2 3 2 6 2" xfId="36458" xr:uid="{00000000-0005-0000-0000-00006B8E0000}"/>
    <cellStyle name="Percent 8 2 3 2 6 3" xfId="36459" xr:uid="{00000000-0005-0000-0000-00006C8E0000}"/>
    <cellStyle name="Percent 8 2 3 2 6 4" xfId="36460" xr:uid="{00000000-0005-0000-0000-00006D8E0000}"/>
    <cellStyle name="Percent 8 2 3 2 6 5" xfId="36461" xr:uid="{00000000-0005-0000-0000-00006E8E0000}"/>
    <cellStyle name="Percent 8 2 3 2 6 6" xfId="36462" xr:uid="{00000000-0005-0000-0000-00006F8E0000}"/>
    <cellStyle name="Percent 8 2 3 2 6 7" xfId="36463" xr:uid="{00000000-0005-0000-0000-0000708E0000}"/>
    <cellStyle name="Percent 8 2 3 2 7" xfId="36464" xr:uid="{00000000-0005-0000-0000-0000718E0000}"/>
    <cellStyle name="Percent 8 2 3 2 8" xfId="36465" xr:uid="{00000000-0005-0000-0000-0000728E0000}"/>
    <cellStyle name="Percent 8 2 3 2 9" xfId="36466" xr:uid="{00000000-0005-0000-0000-0000738E0000}"/>
    <cellStyle name="Percent 8 2 3 3" xfId="36467" xr:uid="{00000000-0005-0000-0000-0000748E0000}"/>
    <cellStyle name="Percent 8 2 3 3 10" xfId="36468" xr:uid="{00000000-0005-0000-0000-0000758E0000}"/>
    <cellStyle name="Percent 8 2 3 3 2" xfId="36469" xr:uid="{00000000-0005-0000-0000-0000768E0000}"/>
    <cellStyle name="Percent 8 2 3 3 2 2" xfId="36470" xr:uid="{00000000-0005-0000-0000-0000778E0000}"/>
    <cellStyle name="Percent 8 2 3 3 2 3" xfId="36471" xr:uid="{00000000-0005-0000-0000-0000788E0000}"/>
    <cellStyle name="Percent 8 2 3 3 2 4" xfId="36472" xr:uid="{00000000-0005-0000-0000-0000798E0000}"/>
    <cellStyle name="Percent 8 2 3 3 2 5" xfId="36473" xr:uid="{00000000-0005-0000-0000-00007A8E0000}"/>
    <cellStyle name="Percent 8 2 3 3 2 6" xfId="36474" xr:uid="{00000000-0005-0000-0000-00007B8E0000}"/>
    <cellStyle name="Percent 8 2 3 3 2 7" xfId="36475" xr:uid="{00000000-0005-0000-0000-00007C8E0000}"/>
    <cellStyle name="Percent 8 2 3 3 3" xfId="36476" xr:uid="{00000000-0005-0000-0000-00007D8E0000}"/>
    <cellStyle name="Percent 8 2 3 3 3 2" xfId="36477" xr:uid="{00000000-0005-0000-0000-00007E8E0000}"/>
    <cellStyle name="Percent 8 2 3 3 3 3" xfId="36478" xr:uid="{00000000-0005-0000-0000-00007F8E0000}"/>
    <cellStyle name="Percent 8 2 3 3 3 4" xfId="36479" xr:uid="{00000000-0005-0000-0000-0000808E0000}"/>
    <cellStyle name="Percent 8 2 3 3 3 5" xfId="36480" xr:uid="{00000000-0005-0000-0000-0000818E0000}"/>
    <cellStyle name="Percent 8 2 3 3 3 6" xfId="36481" xr:uid="{00000000-0005-0000-0000-0000828E0000}"/>
    <cellStyle name="Percent 8 2 3 3 3 7" xfId="36482" xr:uid="{00000000-0005-0000-0000-0000838E0000}"/>
    <cellStyle name="Percent 8 2 3 3 4" xfId="36483" xr:uid="{00000000-0005-0000-0000-0000848E0000}"/>
    <cellStyle name="Percent 8 2 3 3 4 2" xfId="36484" xr:uid="{00000000-0005-0000-0000-0000858E0000}"/>
    <cellStyle name="Percent 8 2 3 3 4 3" xfId="36485" xr:uid="{00000000-0005-0000-0000-0000868E0000}"/>
    <cellStyle name="Percent 8 2 3 3 4 4" xfId="36486" xr:uid="{00000000-0005-0000-0000-0000878E0000}"/>
    <cellStyle name="Percent 8 2 3 3 4 5" xfId="36487" xr:uid="{00000000-0005-0000-0000-0000888E0000}"/>
    <cellStyle name="Percent 8 2 3 3 4 6" xfId="36488" xr:uid="{00000000-0005-0000-0000-0000898E0000}"/>
    <cellStyle name="Percent 8 2 3 3 4 7" xfId="36489" xr:uid="{00000000-0005-0000-0000-00008A8E0000}"/>
    <cellStyle name="Percent 8 2 3 3 5" xfId="36490" xr:uid="{00000000-0005-0000-0000-00008B8E0000}"/>
    <cellStyle name="Percent 8 2 3 3 6" xfId="36491" xr:uid="{00000000-0005-0000-0000-00008C8E0000}"/>
    <cellStyle name="Percent 8 2 3 3 7" xfId="36492" xr:uid="{00000000-0005-0000-0000-00008D8E0000}"/>
    <cellStyle name="Percent 8 2 3 3 8" xfId="36493" xr:uid="{00000000-0005-0000-0000-00008E8E0000}"/>
    <cellStyle name="Percent 8 2 3 3 9" xfId="36494" xr:uid="{00000000-0005-0000-0000-00008F8E0000}"/>
    <cellStyle name="Percent 8 2 3 4" xfId="36495" xr:uid="{00000000-0005-0000-0000-0000908E0000}"/>
    <cellStyle name="Percent 8 2 3 4 2" xfId="36496" xr:uid="{00000000-0005-0000-0000-0000918E0000}"/>
    <cellStyle name="Percent 8 2 3 4 2 2" xfId="36497" xr:uid="{00000000-0005-0000-0000-0000928E0000}"/>
    <cellStyle name="Percent 8 2 3 4 2 3" xfId="36498" xr:uid="{00000000-0005-0000-0000-0000938E0000}"/>
    <cellStyle name="Percent 8 2 3 4 2 4" xfId="36499" xr:uid="{00000000-0005-0000-0000-0000948E0000}"/>
    <cellStyle name="Percent 8 2 3 4 2 5" xfId="36500" xr:uid="{00000000-0005-0000-0000-0000958E0000}"/>
    <cellStyle name="Percent 8 2 3 4 2 6" xfId="36501" xr:uid="{00000000-0005-0000-0000-0000968E0000}"/>
    <cellStyle name="Percent 8 2 3 4 2 7" xfId="36502" xr:uid="{00000000-0005-0000-0000-0000978E0000}"/>
    <cellStyle name="Percent 8 2 3 4 3" xfId="36503" xr:uid="{00000000-0005-0000-0000-0000988E0000}"/>
    <cellStyle name="Percent 8 2 3 4 3 2" xfId="36504" xr:uid="{00000000-0005-0000-0000-0000998E0000}"/>
    <cellStyle name="Percent 8 2 3 4 3 3" xfId="36505" xr:uid="{00000000-0005-0000-0000-00009A8E0000}"/>
    <cellStyle name="Percent 8 2 3 4 3 4" xfId="36506" xr:uid="{00000000-0005-0000-0000-00009B8E0000}"/>
    <cellStyle name="Percent 8 2 3 4 3 5" xfId="36507" xr:uid="{00000000-0005-0000-0000-00009C8E0000}"/>
    <cellStyle name="Percent 8 2 3 4 3 6" xfId="36508" xr:uid="{00000000-0005-0000-0000-00009D8E0000}"/>
    <cellStyle name="Percent 8 2 3 4 3 7" xfId="36509" xr:uid="{00000000-0005-0000-0000-00009E8E0000}"/>
    <cellStyle name="Percent 8 2 3 4 4" xfId="36510" xr:uid="{00000000-0005-0000-0000-00009F8E0000}"/>
    <cellStyle name="Percent 8 2 3 4 5" xfId="36511" xr:uid="{00000000-0005-0000-0000-0000A08E0000}"/>
    <cellStyle name="Percent 8 2 3 4 6" xfId="36512" xr:uid="{00000000-0005-0000-0000-0000A18E0000}"/>
    <cellStyle name="Percent 8 2 3 4 7" xfId="36513" xr:uid="{00000000-0005-0000-0000-0000A28E0000}"/>
    <cellStyle name="Percent 8 2 3 4 8" xfId="36514" xr:uid="{00000000-0005-0000-0000-0000A38E0000}"/>
    <cellStyle name="Percent 8 2 3 4 9" xfId="36515" xr:uid="{00000000-0005-0000-0000-0000A48E0000}"/>
    <cellStyle name="Percent 8 2 3 5" xfId="36516" xr:uid="{00000000-0005-0000-0000-0000A58E0000}"/>
    <cellStyle name="Percent 8 2 3 5 2" xfId="36517" xr:uid="{00000000-0005-0000-0000-0000A68E0000}"/>
    <cellStyle name="Percent 8 2 3 5 3" xfId="36518" xr:uid="{00000000-0005-0000-0000-0000A78E0000}"/>
    <cellStyle name="Percent 8 2 3 5 4" xfId="36519" xr:uid="{00000000-0005-0000-0000-0000A88E0000}"/>
    <cellStyle name="Percent 8 2 3 5 5" xfId="36520" xr:uid="{00000000-0005-0000-0000-0000A98E0000}"/>
    <cellStyle name="Percent 8 2 3 5 6" xfId="36521" xr:uid="{00000000-0005-0000-0000-0000AA8E0000}"/>
    <cellStyle name="Percent 8 2 3 5 7" xfId="36522" xr:uid="{00000000-0005-0000-0000-0000AB8E0000}"/>
    <cellStyle name="Percent 8 2 3 6" xfId="36523" xr:uid="{00000000-0005-0000-0000-0000AC8E0000}"/>
    <cellStyle name="Percent 8 2 3 6 2" xfId="36524" xr:uid="{00000000-0005-0000-0000-0000AD8E0000}"/>
    <cellStyle name="Percent 8 2 3 6 3" xfId="36525" xr:uid="{00000000-0005-0000-0000-0000AE8E0000}"/>
    <cellStyle name="Percent 8 2 3 6 4" xfId="36526" xr:uid="{00000000-0005-0000-0000-0000AF8E0000}"/>
    <cellStyle name="Percent 8 2 3 6 5" xfId="36527" xr:uid="{00000000-0005-0000-0000-0000B08E0000}"/>
    <cellStyle name="Percent 8 2 3 6 6" xfId="36528" xr:uid="{00000000-0005-0000-0000-0000B18E0000}"/>
    <cellStyle name="Percent 8 2 3 6 7" xfId="36529" xr:uid="{00000000-0005-0000-0000-0000B28E0000}"/>
    <cellStyle name="Percent 8 2 3 7" xfId="36530" xr:uid="{00000000-0005-0000-0000-0000B38E0000}"/>
    <cellStyle name="Percent 8 2 3 7 2" xfId="36531" xr:uid="{00000000-0005-0000-0000-0000B48E0000}"/>
    <cellStyle name="Percent 8 2 3 7 3" xfId="36532" xr:uid="{00000000-0005-0000-0000-0000B58E0000}"/>
    <cellStyle name="Percent 8 2 3 7 4" xfId="36533" xr:uid="{00000000-0005-0000-0000-0000B68E0000}"/>
    <cellStyle name="Percent 8 2 3 7 5" xfId="36534" xr:uid="{00000000-0005-0000-0000-0000B78E0000}"/>
    <cellStyle name="Percent 8 2 3 7 6" xfId="36535" xr:uid="{00000000-0005-0000-0000-0000B88E0000}"/>
    <cellStyle name="Percent 8 2 3 7 7" xfId="36536" xr:uid="{00000000-0005-0000-0000-0000B98E0000}"/>
    <cellStyle name="Percent 8 2 3 8" xfId="36537" xr:uid="{00000000-0005-0000-0000-0000BA8E0000}"/>
    <cellStyle name="Percent 8 2 3 9" xfId="36538" xr:uid="{00000000-0005-0000-0000-0000BB8E0000}"/>
    <cellStyle name="Percent 8 2 4" xfId="36539" xr:uid="{00000000-0005-0000-0000-0000BC8E0000}"/>
    <cellStyle name="Percent 8 2 4 10" xfId="36540" xr:uid="{00000000-0005-0000-0000-0000BD8E0000}"/>
    <cellStyle name="Percent 8 2 4 11" xfId="36541" xr:uid="{00000000-0005-0000-0000-0000BE8E0000}"/>
    <cellStyle name="Percent 8 2 4 12" xfId="36542" xr:uid="{00000000-0005-0000-0000-0000BF8E0000}"/>
    <cellStyle name="Percent 8 2 4 2" xfId="36543" xr:uid="{00000000-0005-0000-0000-0000C08E0000}"/>
    <cellStyle name="Percent 8 2 4 2 10" xfId="36544" xr:uid="{00000000-0005-0000-0000-0000C18E0000}"/>
    <cellStyle name="Percent 8 2 4 2 2" xfId="36545" xr:uid="{00000000-0005-0000-0000-0000C28E0000}"/>
    <cellStyle name="Percent 8 2 4 2 2 2" xfId="36546" xr:uid="{00000000-0005-0000-0000-0000C38E0000}"/>
    <cellStyle name="Percent 8 2 4 2 2 3" xfId="36547" xr:uid="{00000000-0005-0000-0000-0000C48E0000}"/>
    <cellStyle name="Percent 8 2 4 2 2 4" xfId="36548" xr:uid="{00000000-0005-0000-0000-0000C58E0000}"/>
    <cellStyle name="Percent 8 2 4 2 2 5" xfId="36549" xr:uid="{00000000-0005-0000-0000-0000C68E0000}"/>
    <cellStyle name="Percent 8 2 4 2 2 6" xfId="36550" xr:uid="{00000000-0005-0000-0000-0000C78E0000}"/>
    <cellStyle name="Percent 8 2 4 2 2 7" xfId="36551" xr:uid="{00000000-0005-0000-0000-0000C88E0000}"/>
    <cellStyle name="Percent 8 2 4 2 3" xfId="36552" xr:uid="{00000000-0005-0000-0000-0000C98E0000}"/>
    <cellStyle name="Percent 8 2 4 2 3 2" xfId="36553" xr:uid="{00000000-0005-0000-0000-0000CA8E0000}"/>
    <cellStyle name="Percent 8 2 4 2 3 3" xfId="36554" xr:uid="{00000000-0005-0000-0000-0000CB8E0000}"/>
    <cellStyle name="Percent 8 2 4 2 3 4" xfId="36555" xr:uid="{00000000-0005-0000-0000-0000CC8E0000}"/>
    <cellStyle name="Percent 8 2 4 2 3 5" xfId="36556" xr:uid="{00000000-0005-0000-0000-0000CD8E0000}"/>
    <cellStyle name="Percent 8 2 4 2 3 6" xfId="36557" xr:uid="{00000000-0005-0000-0000-0000CE8E0000}"/>
    <cellStyle name="Percent 8 2 4 2 3 7" xfId="36558" xr:uid="{00000000-0005-0000-0000-0000CF8E0000}"/>
    <cellStyle name="Percent 8 2 4 2 4" xfId="36559" xr:uid="{00000000-0005-0000-0000-0000D08E0000}"/>
    <cellStyle name="Percent 8 2 4 2 4 2" xfId="36560" xr:uid="{00000000-0005-0000-0000-0000D18E0000}"/>
    <cellStyle name="Percent 8 2 4 2 4 3" xfId="36561" xr:uid="{00000000-0005-0000-0000-0000D28E0000}"/>
    <cellStyle name="Percent 8 2 4 2 4 4" xfId="36562" xr:uid="{00000000-0005-0000-0000-0000D38E0000}"/>
    <cellStyle name="Percent 8 2 4 2 4 5" xfId="36563" xr:uid="{00000000-0005-0000-0000-0000D48E0000}"/>
    <cellStyle name="Percent 8 2 4 2 4 6" xfId="36564" xr:uid="{00000000-0005-0000-0000-0000D58E0000}"/>
    <cellStyle name="Percent 8 2 4 2 4 7" xfId="36565" xr:uid="{00000000-0005-0000-0000-0000D68E0000}"/>
    <cellStyle name="Percent 8 2 4 2 5" xfId="36566" xr:uid="{00000000-0005-0000-0000-0000D78E0000}"/>
    <cellStyle name="Percent 8 2 4 2 6" xfId="36567" xr:uid="{00000000-0005-0000-0000-0000D88E0000}"/>
    <cellStyle name="Percent 8 2 4 2 7" xfId="36568" xr:uid="{00000000-0005-0000-0000-0000D98E0000}"/>
    <cellStyle name="Percent 8 2 4 2 8" xfId="36569" xr:uid="{00000000-0005-0000-0000-0000DA8E0000}"/>
    <cellStyle name="Percent 8 2 4 2 9" xfId="36570" xr:uid="{00000000-0005-0000-0000-0000DB8E0000}"/>
    <cellStyle name="Percent 8 2 4 3" xfId="36571" xr:uid="{00000000-0005-0000-0000-0000DC8E0000}"/>
    <cellStyle name="Percent 8 2 4 3 2" xfId="36572" xr:uid="{00000000-0005-0000-0000-0000DD8E0000}"/>
    <cellStyle name="Percent 8 2 4 3 2 2" xfId="36573" xr:uid="{00000000-0005-0000-0000-0000DE8E0000}"/>
    <cellStyle name="Percent 8 2 4 3 2 3" xfId="36574" xr:uid="{00000000-0005-0000-0000-0000DF8E0000}"/>
    <cellStyle name="Percent 8 2 4 3 2 4" xfId="36575" xr:uid="{00000000-0005-0000-0000-0000E08E0000}"/>
    <cellStyle name="Percent 8 2 4 3 2 5" xfId="36576" xr:uid="{00000000-0005-0000-0000-0000E18E0000}"/>
    <cellStyle name="Percent 8 2 4 3 2 6" xfId="36577" xr:uid="{00000000-0005-0000-0000-0000E28E0000}"/>
    <cellStyle name="Percent 8 2 4 3 2 7" xfId="36578" xr:uid="{00000000-0005-0000-0000-0000E38E0000}"/>
    <cellStyle name="Percent 8 2 4 3 3" xfId="36579" xr:uid="{00000000-0005-0000-0000-0000E48E0000}"/>
    <cellStyle name="Percent 8 2 4 3 3 2" xfId="36580" xr:uid="{00000000-0005-0000-0000-0000E58E0000}"/>
    <cellStyle name="Percent 8 2 4 3 3 3" xfId="36581" xr:uid="{00000000-0005-0000-0000-0000E68E0000}"/>
    <cellStyle name="Percent 8 2 4 3 3 4" xfId="36582" xr:uid="{00000000-0005-0000-0000-0000E78E0000}"/>
    <cellStyle name="Percent 8 2 4 3 3 5" xfId="36583" xr:uid="{00000000-0005-0000-0000-0000E88E0000}"/>
    <cellStyle name="Percent 8 2 4 3 3 6" xfId="36584" xr:uid="{00000000-0005-0000-0000-0000E98E0000}"/>
    <cellStyle name="Percent 8 2 4 3 3 7" xfId="36585" xr:uid="{00000000-0005-0000-0000-0000EA8E0000}"/>
    <cellStyle name="Percent 8 2 4 3 4" xfId="36586" xr:uid="{00000000-0005-0000-0000-0000EB8E0000}"/>
    <cellStyle name="Percent 8 2 4 3 5" xfId="36587" xr:uid="{00000000-0005-0000-0000-0000EC8E0000}"/>
    <cellStyle name="Percent 8 2 4 3 6" xfId="36588" xr:uid="{00000000-0005-0000-0000-0000ED8E0000}"/>
    <cellStyle name="Percent 8 2 4 3 7" xfId="36589" xr:uid="{00000000-0005-0000-0000-0000EE8E0000}"/>
    <cellStyle name="Percent 8 2 4 3 8" xfId="36590" xr:uid="{00000000-0005-0000-0000-0000EF8E0000}"/>
    <cellStyle name="Percent 8 2 4 3 9" xfId="36591" xr:uid="{00000000-0005-0000-0000-0000F08E0000}"/>
    <cellStyle name="Percent 8 2 4 4" xfId="36592" xr:uid="{00000000-0005-0000-0000-0000F18E0000}"/>
    <cellStyle name="Percent 8 2 4 4 2" xfId="36593" xr:uid="{00000000-0005-0000-0000-0000F28E0000}"/>
    <cellStyle name="Percent 8 2 4 4 3" xfId="36594" xr:uid="{00000000-0005-0000-0000-0000F38E0000}"/>
    <cellStyle name="Percent 8 2 4 4 4" xfId="36595" xr:uid="{00000000-0005-0000-0000-0000F48E0000}"/>
    <cellStyle name="Percent 8 2 4 4 5" xfId="36596" xr:uid="{00000000-0005-0000-0000-0000F58E0000}"/>
    <cellStyle name="Percent 8 2 4 4 6" xfId="36597" xr:uid="{00000000-0005-0000-0000-0000F68E0000}"/>
    <cellStyle name="Percent 8 2 4 4 7" xfId="36598" xr:uid="{00000000-0005-0000-0000-0000F78E0000}"/>
    <cellStyle name="Percent 8 2 4 5" xfId="36599" xr:uid="{00000000-0005-0000-0000-0000F88E0000}"/>
    <cellStyle name="Percent 8 2 4 5 2" xfId="36600" xr:uid="{00000000-0005-0000-0000-0000F98E0000}"/>
    <cellStyle name="Percent 8 2 4 5 3" xfId="36601" xr:uid="{00000000-0005-0000-0000-0000FA8E0000}"/>
    <cellStyle name="Percent 8 2 4 5 4" xfId="36602" xr:uid="{00000000-0005-0000-0000-0000FB8E0000}"/>
    <cellStyle name="Percent 8 2 4 5 5" xfId="36603" xr:uid="{00000000-0005-0000-0000-0000FC8E0000}"/>
    <cellStyle name="Percent 8 2 4 5 6" xfId="36604" xr:uid="{00000000-0005-0000-0000-0000FD8E0000}"/>
    <cellStyle name="Percent 8 2 4 5 7" xfId="36605" xr:uid="{00000000-0005-0000-0000-0000FE8E0000}"/>
    <cellStyle name="Percent 8 2 4 6" xfId="36606" xr:uid="{00000000-0005-0000-0000-0000FF8E0000}"/>
    <cellStyle name="Percent 8 2 4 6 2" xfId="36607" xr:uid="{00000000-0005-0000-0000-0000008F0000}"/>
    <cellStyle name="Percent 8 2 4 6 3" xfId="36608" xr:uid="{00000000-0005-0000-0000-0000018F0000}"/>
    <cellStyle name="Percent 8 2 4 6 4" xfId="36609" xr:uid="{00000000-0005-0000-0000-0000028F0000}"/>
    <cellStyle name="Percent 8 2 4 6 5" xfId="36610" xr:uid="{00000000-0005-0000-0000-0000038F0000}"/>
    <cellStyle name="Percent 8 2 4 6 6" xfId="36611" xr:uid="{00000000-0005-0000-0000-0000048F0000}"/>
    <cellStyle name="Percent 8 2 4 6 7" xfId="36612" xr:uid="{00000000-0005-0000-0000-0000058F0000}"/>
    <cellStyle name="Percent 8 2 4 7" xfId="36613" xr:uid="{00000000-0005-0000-0000-0000068F0000}"/>
    <cellStyle name="Percent 8 2 4 8" xfId="36614" xr:uid="{00000000-0005-0000-0000-0000078F0000}"/>
    <cellStyle name="Percent 8 2 4 9" xfId="36615" xr:uid="{00000000-0005-0000-0000-0000088F0000}"/>
    <cellStyle name="Percent 8 2 5" xfId="36616" xr:uid="{00000000-0005-0000-0000-0000098F0000}"/>
    <cellStyle name="Percent 8 2 5 10" xfId="36617" xr:uid="{00000000-0005-0000-0000-00000A8F0000}"/>
    <cellStyle name="Percent 8 2 5 2" xfId="36618" xr:uid="{00000000-0005-0000-0000-00000B8F0000}"/>
    <cellStyle name="Percent 8 2 5 2 2" xfId="36619" xr:uid="{00000000-0005-0000-0000-00000C8F0000}"/>
    <cellStyle name="Percent 8 2 5 2 3" xfId="36620" xr:uid="{00000000-0005-0000-0000-00000D8F0000}"/>
    <cellStyle name="Percent 8 2 5 2 4" xfId="36621" xr:uid="{00000000-0005-0000-0000-00000E8F0000}"/>
    <cellStyle name="Percent 8 2 5 2 5" xfId="36622" xr:uid="{00000000-0005-0000-0000-00000F8F0000}"/>
    <cellStyle name="Percent 8 2 5 2 6" xfId="36623" xr:uid="{00000000-0005-0000-0000-0000108F0000}"/>
    <cellStyle name="Percent 8 2 5 2 7" xfId="36624" xr:uid="{00000000-0005-0000-0000-0000118F0000}"/>
    <cellStyle name="Percent 8 2 5 3" xfId="36625" xr:uid="{00000000-0005-0000-0000-0000128F0000}"/>
    <cellStyle name="Percent 8 2 5 3 2" xfId="36626" xr:uid="{00000000-0005-0000-0000-0000138F0000}"/>
    <cellStyle name="Percent 8 2 5 3 3" xfId="36627" xr:uid="{00000000-0005-0000-0000-0000148F0000}"/>
    <cellStyle name="Percent 8 2 5 3 4" xfId="36628" xr:uid="{00000000-0005-0000-0000-0000158F0000}"/>
    <cellStyle name="Percent 8 2 5 3 5" xfId="36629" xr:uid="{00000000-0005-0000-0000-0000168F0000}"/>
    <cellStyle name="Percent 8 2 5 3 6" xfId="36630" xr:uid="{00000000-0005-0000-0000-0000178F0000}"/>
    <cellStyle name="Percent 8 2 5 3 7" xfId="36631" xr:uid="{00000000-0005-0000-0000-0000188F0000}"/>
    <cellStyle name="Percent 8 2 5 4" xfId="36632" xr:uid="{00000000-0005-0000-0000-0000198F0000}"/>
    <cellStyle name="Percent 8 2 5 4 2" xfId="36633" xr:uid="{00000000-0005-0000-0000-00001A8F0000}"/>
    <cellStyle name="Percent 8 2 5 4 3" xfId="36634" xr:uid="{00000000-0005-0000-0000-00001B8F0000}"/>
    <cellStyle name="Percent 8 2 5 4 4" xfId="36635" xr:uid="{00000000-0005-0000-0000-00001C8F0000}"/>
    <cellStyle name="Percent 8 2 5 4 5" xfId="36636" xr:uid="{00000000-0005-0000-0000-00001D8F0000}"/>
    <cellStyle name="Percent 8 2 5 4 6" xfId="36637" xr:uid="{00000000-0005-0000-0000-00001E8F0000}"/>
    <cellStyle name="Percent 8 2 5 4 7" xfId="36638" xr:uid="{00000000-0005-0000-0000-00001F8F0000}"/>
    <cellStyle name="Percent 8 2 5 5" xfId="36639" xr:uid="{00000000-0005-0000-0000-0000208F0000}"/>
    <cellStyle name="Percent 8 2 5 6" xfId="36640" xr:uid="{00000000-0005-0000-0000-0000218F0000}"/>
    <cellStyle name="Percent 8 2 5 7" xfId="36641" xr:uid="{00000000-0005-0000-0000-0000228F0000}"/>
    <cellStyle name="Percent 8 2 5 8" xfId="36642" xr:uid="{00000000-0005-0000-0000-0000238F0000}"/>
    <cellStyle name="Percent 8 2 5 9" xfId="36643" xr:uid="{00000000-0005-0000-0000-0000248F0000}"/>
    <cellStyle name="Percent 8 2 6" xfId="36644" xr:uid="{00000000-0005-0000-0000-0000258F0000}"/>
    <cellStyle name="Percent 8 2 6 2" xfId="36645" xr:uid="{00000000-0005-0000-0000-0000268F0000}"/>
    <cellStyle name="Percent 8 2 6 2 2" xfId="36646" xr:uid="{00000000-0005-0000-0000-0000278F0000}"/>
    <cellStyle name="Percent 8 2 6 2 3" xfId="36647" xr:uid="{00000000-0005-0000-0000-0000288F0000}"/>
    <cellStyle name="Percent 8 2 6 2 4" xfId="36648" xr:uid="{00000000-0005-0000-0000-0000298F0000}"/>
    <cellStyle name="Percent 8 2 6 2 5" xfId="36649" xr:uid="{00000000-0005-0000-0000-00002A8F0000}"/>
    <cellStyle name="Percent 8 2 6 2 6" xfId="36650" xr:uid="{00000000-0005-0000-0000-00002B8F0000}"/>
    <cellStyle name="Percent 8 2 6 2 7" xfId="36651" xr:uid="{00000000-0005-0000-0000-00002C8F0000}"/>
    <cellStyle name="Percent 8 2 6 3" xfId="36652" xr:uid="{00000000-0005-0000-0000-00002D8F0000}"/>
    <cellStyle name="Percent 8 2 6 3 2" xfId="36653" xr:uid="{00000000-0005-0000-0000-00002E8F0000}"/>
    <cellStyle name="Percent 8 2 6 3 3" xfId="36654" xr:uid="{00000000-0005-0000-0000-00002F8F0000}"/>
    <cellStyle name="Percent 8 2 6 3 4" xfId="36655" xr:uid="{00000000-0005-0000-0000-0000308F0000}"/>
    <cellStyle name="Percent 8 2 6 3 5" xfId="36656" xr:uid="{00000000-0005-0000-0000-0000318F0000}"/>
    <cellStyle name="Percent 8 2 6 3 6" xfId="36657" xr:uid="{00000000-0005-0000-0000-0000328F0000}"/>
    <cellStyle name="Percent 8 2 6 3 7" xfId="36658" xr:uid="{00000000-0005-0000-0000-0000338F0000}"/>
    <cellStyle name="Percent 8 2 6 4" xfId="36659" xr:uid="{00000000-0005-0000-0000-0000348F0000}"/>
    <cellStyle name="Percent 8 2 6 5" xfId="36660" xr:uid="{00000000-0005-0000-0000-0000358F0000}"/>
    <cellStyle name="Percent 8 2 6 6" xfId="36661" xr:uid="{00000000-0005-0000-0000-0000368F0000}"/>
    <cellStyle name="Percent 8 2 6 7" xfId="36662" xr:uid="{00000000-0005-0000-0000-0000378F0000}"/>
    <cellStyle name="Percent 8 2 6 8" xfId="36663" xr:uid="{00000000-0005-0000-0000-0000388F0000}"/>
    <cellStyle name="Percent 8 2 6 9" xfId="36664" xr:uid="{00000000-0005-0000-0000-0000398F0000}"/>
    <cellStyle name="Percent 8 2 7" xfId="36665" xr:uid="{00000000-0005-0000-0000-00003A8F0000}"/>
    <cellStyle name="Percent 8 2 7 2" xfId="36666" xr:uid="{00000000-0005-0000-0000-00003B8F0000}"/>
    <cellStyle name="Percent 8 2 7 3" xfId="36667" xr:uid="{00000000-0005-0000-0000-00003C8F0000}"/>
    <cellStyle name="Percent 8 2 7 4" xfId="36668" xr:uid="{00000000-0005-0000-0000-00003D8F0000}"/>
    <cellStyle name="Percent 8 2 7 5" xfId="36669" xr:uid="{00000000-0005-0000-0000-00003E8F0000}"/>
    <cellStyle name="Percent 8 2 7 6" xfId="36670" xr:uid="{00000000-0005-0000-0000-00003F8F0000}"/>
    <cellStyle name="Percent 8 2 7 7" xfId="36671" xr:uid="{00000000-0005-0000-0000-0000408F0000}"/>
    <cellStyle name="Percent 8 2 8" xfId="36672" xr:uid="{00000000-0005-0000-0000-0000418F0000}"/>
    <cellStyle name="Percent 8 2 8 2" xfId="36673" xr:uid="{00000000-0005-0000-0000-0000428F0000}"/>
    <cellStyle name="Percent 8 2 8 3" xfId="36674" xr:uid="{00000000-0005-0000-0000-0000438F0000}"/>
    <cellStyle name="Percent 8 2 8 4" xfId="36675" xr:uid="{00000000-0005-0000-0000-0000448F0000}"/>
    <cellStyle name="Percent 8 2 8 5" xfId="36676" xr:uid="{00000000-0005-0000-0000-0000458F0000}"/>
    <cellStyle name="Percent 8 2 8 6" xfId="36677" xr:uid="{00000000-0005-0000-0000-0000468F0000}"/>
    <cellStyle name="Percent 8 2 8 7" xfId="36678" xr:uid="{00000000-0005-0000-0000-0000478F0000}"/>
    <cellStyle name="Percent 8 2 9" xfId="36679" xr:uid="{00000000-0005-0000-0000-0000488F0000}"/>
    <cellStyle name="Percent 8 2 9 2" xfId="36680" xr:uid="{00000000-0005-0000-0000-0000498F0000}"/>
    <cellStyle name="Percent 8 2 9 3" xfId="36681" xr:uid="{00000000-0005-0000-0000-00004A8F0000}"/>
    <cellStyle name="Percent 8 2 9 4" xfId="36682" xr:uid="{00000000-0005-0000-0000-00004B8F0000}"/>
    <cellStyle name="Percent 8 2 9 5" xfId="36683" xr:uid="{00000000-0005-0000-0000-00004C8F0000}"/>
    <cellStyle name="Percent 8 2 9 6" xfId="36684" xr:uid="{00000000-0005-0000-0000-00004D8F0000}"/>
    <cellStyle name="Percent 8 2 9 7" xfId="36685" xr:uid="{00000000-0005-0000-0000-00004E8F0000}"/>
    <cellStyle name="Percent 8 3" xfId="36686" xr:uid="{00000000-0005-0000-0000-00004F8F0000}"/>
    <cellStyle name="Percent 8 3 2" xfId="36687" xr:uid="{00000000-0005-0000-0000-0000508F0000}"/>
    <cellStyle name="Percent 8 3 2 2" xfId="36688" xr:uid="{00000000-0005-0000-0000-0000518F0000}"/>
    <cellStyle name="Percent 8 3 2 3" xfId="36689" xr:uid="{00000000-0005-0000-0000-0000528F0000}"/>
    <cellStyle name="Percent 8 3 2 4" xfId="36690" xr:uid="{00000000-0005-0000-0000-0000538F0000}"/>
    <cellStyle name="Percent 8 3 2 5" xfId="36691" xr:uid="{00000000-0005-0000-0000-0000548F0000}"/>
    <cellStyle name="Percent 8 3 2 6" xfId="36692" xr:uid="{00000000-0005-0000-0000-0000558F0000}"/>
    <cellStyle name="Percent 8 3 2 7" xfId="36693" xr:uid="{00000000-0005-0000-0000-0000568F0000}"/>
    <cellStyle name="Percent 8 3 3" xfId="36694" xr:uid="{00000000-0005-0000-0000-0000578F0000}"/>
    <cellStyle name="Percent 8 3 3 2" xfId="36695" xr:uid="{00000000-0005-0000-0000-0000588F0000}"/>
    <cellStyle name="Percent 8 3 3 3" xfId="36696" xr:uid="{00000000-0005-0000-0000-0000598F0000}"/>
    <cellStyle name="Percent 8 3 3 4" xfId="36697" xr:uid="{00000000-0005-0000-0000-00005A8F0000}"/>
    <cellStyle name="Percent 8 3 3 5" xfId="36698" xr:uid="{00000000-0005-0000-0000-00005B8F0000}"/>
    <cellStyle name="Percent 8 3 3 6" xfId="36699" xr:uid="{00000000-0005-0000-0000-00005C8F0000}"/>
    <cellStyle name="Percent 8 3 3 7" xfId="36700" xr:uid="{00000000-0005-0000-0000-00005D8F0000}"/>
    <cellStyle name="Percent 8 3 4" xfId="36701" xr:uid="{00000000-0005-0000-0000-00005E8F0000}"/>
    <cellStyle name="Percent 8 3 5" xfId="36702" xr:uid="{00000000-0005-0000-0000-00005F8F0000}"/>
    <cellStyle name="Percent 8 3 6" xfId="36703" xr:uid="{00000000-0005-0000-0000-0000608F0000}"/>
    <cellStyle name="Percent 8 3 7" xfId="36704" xr:uid="{00000000-0005-0000-0000-0000618F0000}"/>
    <cellStyle name="Percent 8 3 8" xfId="36705" xr:uid="{00000000-0005-0000-0000-0000628F0000}"/>
    <cellStyle name="Percent 8 3 9" xfId="36706" xr:uid="{00000000-0005-0000-0000-0000638F0000}"/>
    <cellStyle name="Percent 8 4" xfId="36707" xr:uid="{00000000-0005-0000-0000-0000648F0000}"/>
    <cellStyle name="Percent 8 4 10" xfId="36708" xr:uid="{00000000-0005-0000-0000-0000658F0000}"/>
    <cellStyle name="Percent 8 4 11" xfId="36709" xr:uid="{00000000-0005-0000-0000-0000668F0000}"/>
    <cellStyle name="Percent 8 4 12" xfId="36710" xr:uid="{00000000-0005-0000-0000-0000678F0000}"/>
    <cellStyle name="Percent 8 4 13" xfId="36711" xr:uid="{00000000-0005-0000-0000-0000688F0000}"/>
    <cellStyle name="Percent 8 4 14" xfId="36712" xr:uid="{00000000-0005-0000-0000-0000698F0000}"/>
    <cellStyle name="Percent 8 4 2" xfId="36713" xr:uid="{00000000-0005-0000-0000-00006A8F0000}"/>
    <cellStyle name="Percent 8 4 2 10" xfId="36714" xr:uid="{00000000-0005-0000-0000-00006B8F0000}"/>
    <cellStyle name="Percent 8 4 2 11" xfId="36715" xr:uid="{00000000-0005-0000-0000-00006C8F0000}"/>
    <cellStyle name="Percent 8 4 2 12" xfId="36716" xr:uid="{00000000-0005-0000-0000-00006D8F0000}"/>
    <cellStyle name="Percent 8 4 2 2" xfId="36717" xr:uid="{00000000-0005-0000-0000-00006E8F0000}"/>
    <cellStyle name="Percent 8 4 2 2 10" xfId="36718" xr:uid="{00000000-0005-0000-0000-00006F8F0000}"/>
    <cellStyle name="Percent 8 4 2 2 2" xfId="36719" xr:uid="{00000000-0005-0000-0000-0000708F0000}"/>
    <cellStyle name="Percent 8 4 2 2 2 2" xfId="36720" xr:uid="{00000000-0005-0000-0000-0000718F0000}"/>
    <cellStyle name="Percent 8 4 2 2 2 3" xfId="36721" xr:uid="{00000000-0005-0000-0000-0000728F0000}"/>
    <cellStyle name="Percent 8 4 2 2 2 4" xfId="36722" xr:uid="{00000000-0005-0000-0000-0000738F0000}"/>
    <cellStyle name="Percent 8 4 2 2 2 5" xfId="36723" xr:uid="{00000000-0005-0000-0000-0000748F0000}"/>
    <cellStyle name="Percent 8 4 2 2 2 6" xfId="36724" xr:uid="{00000000-0005-0000-0000-0000758F0000}"/>
    <cellStyle name="Percent 8 4 2 2 2 7" xfId="36725" xr:uid="{00000000-0005-0000-0000-0000768F0000}"/>
    <cellStyle name="Percent 8 4 2 2 3" xfId="36726" xr:uid="{00000000-0005-0000-0000-0000778F0000}"/>
    <cellStyle name="Percent 8 4 2 2 3 2" xfId="36727" xr:uid="{00000000-0005-0000-0000-0000788F0000}"/>
    <cellStyle name="Percent 8 4 2 2 3 3" xfId="36728" xr:uid="{00000000-0005-0000-0000-0000798F0000}"/>
    <cellStyle name="Percent 8 4 2 2 3 4" xfId="36729" xr:uid="{00000000-0005-0000-0000-00007A8F0000}"/>
    <cellStyle name="Percent 8 4 2 2 3 5" xfId="36730" xr:uid="{00000000-0005-0000-0000-00007B8F0000}"/>
    <cellStyle name="Percent 8 4 2 2 3 6" xfId="36731" xr:uid="{00000000-0005-0000-0000-00007C8F0000}"/>
    <cellStyle name="Percent 8 4 2 2 3 7" xfId="36732" xr:uid="{00000000-0005-0000-0000-00007D8F0000}"/>
    <cellStyle name="Percent 8 4 2 2 4" xfId="36733" xr:uid="{00000000-0005-0000-0000-00007E8F0000}"/>
    <cellStyle name="Percent 8 4 2 2 4 2" xfId="36734" xr:uid="{00000000-0005-0000-0000-00007F8F0000}"/>
    <cellStyle name="Percent 8 4 2 2 4 3" xfId="36735" xr:uid="{00000000-0005-0000-0000-0000808F0000}"/>
    <cellStyle name="Percent 8 4 2 2 4 4" xfId="36736" xr:uid="{00000000-0005-0000-0000-0000818F0000}"/>
    <cellStyle name="Percent 8 4 2 2 4 5" xfId="36737" xr:uid="{00000000-0005-0000-0000-0000828F0000}"/>
    <cellStyle name="Percent 8 4 2 2 4 6" xfId="36738" xr:uid="{00000000-0005-0000-0000-0000838F0000}"/>
    <cellStyle name="Percent 8 4 2 2 4 7" xfId="36739" xr:uid="{00000000-0005-0000-0000-0000848F0000}"/>
    <cellStyle name="Percent 8 4 2 2 5" xfId="36740" xr:uid="{00000000-0005-0000-0000-0000858F0000}"/>
    <cellStyle name="Percent 8 4 2 2 6" xfId="36741" xr:uid="{00000000-0005-0000-0000-0000868F0000}"/>
    <cellStyle name="Percent 8 4 2 2 7" xfId="36742" xr:uid="{00000000-0005-0000-0000-0000878F0000}"/>
    <cellStyle name="Percent 8 4 2 2 8" xfId="36743" xr:uid="{00000000-0005-0000-0000-0000888F0000}"/>
    <cellStyle name="Percent 8 4 2 2 9" xfId="36744" xr:uid="{00000000-0005-0000-0000-0000898F0000}"/>
    <cellStyle name="Percent 8 4 2 3" xfId="36745" xr:uid="{00000000-0005-0000-0000-00008A8F0000}"/>
    <cellStyle name="Percent 8 4 2 3 2" xfId="36746" xr:uid="{00000000-0005-0000-0000-00008B8F0000}"/>
    <cellStyle name="Percent 8 4 2 3 2 2" xfId="36747" xr:uid="{00000000-0005-0000-0000-00008C8F0000}"/>
    <cellStyle name="Percent 8 4 2 3 2 3" xfId="36748" xr:uid="{00000000-0005-0000-0000-00008D8F0000}"/>
    <cellStyle name="Percent 8 4 2 3 2 4" xfId="36749" xr:uid="{00000000-0005-0000-0000-00008E8F0000}"/>
    <cellStyle name="Percent 8 4 2 3 2 5" xfId="36750" xr:uid="{00000000-0005-0000-0000-00008F8F0000}"/>
    <cellStyle name="Percent 8 4 2 3 2 6" xfId="36751" xr:uid="{00000000-0005-0000-0000-0000908F0000}"/>
    <cellStyle name="Percent 8 4 2 3 2 7" xfId="36752" xr:uid="{00000000-0005-0000-0000-0000918F0000}"/>
    <cellStyle name="Percent 8 4 2 3 3" xfId="36753" xr:uid="{00000000-0005-0000-0000-0000928F0000}"/>
    <cellStyle name="Percent 8 4 2 3 3 2" xfId="36754" xr:uid="{00000000-0005-0000-0000-0000938F0000}"/>
    <cellStyle name="Percent 8 4 2 3 3 3" xfId="36755" xr:uid="{00000000-0005-0000-0000-0000948F0000}"/>
    <cellStyle name="Percent 8 4 2 3 3 4" xfId="36756" xr:uid="{00000000-0005-0000-0000-0000958F0000}"/>
    <cellStyle name="Percent 8 4 2 3 3 5" xfId="36757" xr:uid="{00000000-0005-0000-0000-0000968F0000}"/>
    <cellStyle name="Percent 8 4 2 3 3 6" xfId="36758" xr:uid="{00000000-0005-0000-0000-0000978F0000}"/>
    <cellStyle name="Percent 8 4 2 3 3 7" xfId="36759" xr:uid="{00000000-0005-0000-0000-0000988F0000}"/>
    <cellStyle name="Percent 8 4 2 3 4" xfId="36760" xr:uid="{00000000-0005-0000-0000-0000998F0000}"/>
    <cellStyle name="Percent 8 4 2 3 5" xfId="36761" xr:uid="{00000000-0005-0000-0000-00009A8F0000}"/>
    <cellStyle name="Percent 8 4 2 3 6" xfId="36762" xr:uid="{00000000-0005-0000-0000-00009B8F0000}"/>
    <cellStyle name="Percent 8 4 2 3 7" xfId="36763" xr:uid="{00000000-0005-0000-0000-00009C8F0000}"/>
    <cellStyle name="Percent 8 4 2 3 8" xfId="36764" xr:uid="{00000000-0005-0000-0000-00009D8F0000}"/>
    <cellStyle name="Percent 8 4 2 3 9" xfId="36765" xr:uid="{00000000-0005-0000-0000-00009E8F0000}"/>
    <cellStyle name="Percent 8 4 2 4" xfId="36766" xr:uid="{00000000-0005-0000-0000-00009F8F0000}"/>
    <cellStyle name="Percent 8 4 2 4 2" xfId="36767" xr:uid="{00000000-0005-0000-0000-0000A08F0000}"/>
    <cellStyle name="Percent 8 4 2 4 3" xfId="36768" xr:uid="{00000000-0005-0000-0000-0000A18F0000}"/>
    <cellStyle name="Percent 8 4 2 4 4" xfId="36769" xr:uid="{00000000-0005-0000-0000-0000A28F0000}"/>
    <cellStyle name="Percent 8 4 2 4 5" xfId="36770" xr:uid="{00000000-0005-0000-0000-0000A38F0000}"/>
    <cellStyle name="Percent 8 4 2 4 6" xfId="36771" xr:uid="{00000000-0005-0000-0000-0000A48F0000}"/>
    <cellStyle name="Percent 8 4 2 4 7" xfId="36772" xr:uid="{00000000-0005-0000-0000-0000A58F0000}"/>
    <cellStyle name="Percent 8 4 2 5" xfId="36773" xr:uid="{00000000-0005-0000-0000-0000A68F0000}"/>
    <cellStyle name="Percent 8 4 2 5 2" xfId="36774" xr:uid="{00000000-0005-0000-0000-0000A78F0000}"/>
    <cellStyle name="Percent 8 4 2 5 3" xfId="36775" xr:uid="{00000000-0005-0000-0000-0000A88F0000}"/>
    <cellStyle name="Percent 8 4 2 5 4" xfId="36776" xr:uid="{00000000-0005-0000-0000-0000A98F0000}"/>
    <cellStyle name="Percent 8 4 2 5 5" xfId="36777" xr:uid="{00000000-0005-0000-0000-0000AA8F0000}"/>
    <cellStyle name="Percent 8 4 2 5 6" xfId="36778" xr:uid="{00000000-0005-0000-0000-0000AB8F0000}"/>
    <cellStyle name="Percent 8 4 2 5 7" xfId="36779" xr:uid="{00000000-0005-0000-0000-0000AC8F0000}"/>
    <cellStyle name="Percent 8 4 2 6" xfId="36780" xr:uid="{00000000-0005-0000-0000-0000AD8F0000}"/>
    <cellStyle name="Percent 8 4 2 6 2" xfId="36781" xr:uid="{00000000-0005-0000-0000-0000AE8F0000}"/>
    <cellStyle name="Percent 8 4 2 6 3" xfId="36782" xr:uid="{00000000-0005-0000-0000-0000AF8F0000}"/>
    <cellStyle name="Percent 8 4 2 6 4" xfId="36783" xr:uid="{00000000-0005-0000-0000-0000B08F0000}"/>
    <cellStyle name="Percent 8 4 2 6 5" xfId="36784" xr:uid="{00000000-0005-0000-0000-0000B18F0000}"/>
    <cellStyle name="Percent 8 4 2 6 6" xfId="36785" xr:uid="{00000000-0005-0000-0000-0000B28F0000}"/>
    <cellStyle name="Percent 8 4 2 6 7" xfId="36786" xr:uid="{00000000-0005-0000-0000-0000B38F0000}"/>
    <cellStyle name="Percent 8 4 2 7" xfId="36787" xr:uid="{00000000-0005-0000-0000-0000B48F0000}"/>
    <cellStyle name="Percent 8 4 2 8" xfId="36788" xr:uid="{00000000-0005-0000-0000-0000B58F0000}"/>
    <cellStyle name="Percent 8 4 2 9" xfId="36789" xr:uid="{00000000-0005-0000-0000-0000B68F0000}"/>
    <cellStyle name="Percent 8 4 3" xfId="36790" xr:uid="{00000000-0005-0000-0000-0000B78F0000}"/>
    <cellStyle name="Percent 8 4 3 10" xfId="36791" xr:uid="{00000000-0005-0000-0000-0000B88F0000}"/>
    <cellStyle name="Percent 8 4 3 11" xfId="36792" xr:uid="{00000000-0005-0000-0000-0000B98F0000}"/>
    <cellStyle name="Percent 8 4 3 12" xfId="36793" xr:uid="{00000000-0005-0000-0000-0000BA8F0000}"/>
    <cellStyle name="Percent 8 4 3 2" xfId="36794" xr:uid="{00000000-0005-0000-0000-0000BB8F0000}"/>
    <cellStyle name="Percent 8 4 3 2 10" xfId="36795" xr:uid="{00000000-0005-0000-0000-0000BC8F0000}"/>
    <cellStyle name="Percent 8 4 3 2 2" xfId="36796" xr:uid="{00000000-0005-0000-0000-0000BD8F0000}"/>
    <cellStyle name="Percent 8 4 3 2 2 2" xfId="36797" xr:uid="{00000000-0005-0000-0000-0000BE8F0000}"/>
    <cellStyle name="Percent 8 4 3 2 2 3" xfId="36798" xr:uid="{00000000-0005-0000-0000-0000BF8F0000}"/>
    <cellStyle name="Percent 8 4 3 2 2 4" xfId="36799" xr:uid="{00000000-0005-0000-0000-0000C08F0000}"/>
    <cellStyle name="Percent 8 4 3 2 2 5" xfId="36800" xr:uid="{00000000-0005-0000-0000-0000C18F0000}"/>
    <cellStyle name="Percent 8 4 3 2 2 6" xfId="36801" xr:uid="{00000000-0005-0000-0000-0000C28F0000}"/>
    <cellStyle name="Percent 8 4 3 2 2 7" xfId="36802" xr:uid="{00000000-0005-0000-0000-0000C38F0000}"/>
    <cellStyle name="Percent 8 4 3 2 3" xfId="36803" xr:uid="{00000000-0005-0000-0000-0000C48F0000}"/>
    <cellStyle name="Percent 8 4 3 2 3 2" xfId="36804" xr:uid="{00000000-0005-0000-0000-0000C58F0000}"/>
    <cellStyle name="Percent 8 4 3 2 3 3" xfId="36805" xr:uid="{00000000-0005-0000-0000-0000C68F0000}"/>
    <cellStyle name="Percent 8 4 3 2 3 4" xfId="36806" xr:uid="{00000000-0005-0000-0000-0000C78F0000}"/>
    <cellStyle name="Percent 8 4 3 2 3 5" xfId="36807" xr:uid="{00000000-0005-0000-0000-0000C88F0000}"/>
    <cellStyle name="Percent 8 4 3 2 3 6" xfId="36808" xr:uid="{00000000-0005-0000-0000-0000C98F0000}"/>
    <cellStyle name="Percent 8 4 3 2 3 7" xfId="36809" xr:uid="{00000000-0005-0000-0000-0000CA8F0000}"/>
    <cellStyle name="Percent 8 4 3 2 4" xfId="36810" xr:uid="{00000000-0005-0000-0000-0000CB8F0000}"/>
    <cellStyle name="Percent 8 4 3 2 4 2" xfId="36811" xr:uid="{00000000-0005-0000-0000-0000CC8F0000}"/>
    <cellStyle name="Percent 8 4 3 2 4 3" xfId="36812" xr:uid="{00000000-0005-0000-0000-0000CD8F0000}"/>
    <cellStyle name="Percent 8 4 3 2 4 4" xfId="36813" xr:uid="{00000000-0005-0000-0000-0000CE8F0000}"/>
    <cellStyle name="Percent 8 4 3 2 4 5" xfId="36814" xr:uid="{00000000-0005-0000-0000-0000CF8F0000}"/>
    <cellStyle name="Percent 8 4 3 2 4 6" xfId="36815" xr:uid="{00000000-0005-0000-0000-0000D08F0000}"/>
    <cellStyle name="Percent 8 4 3 2 4 7" xfId="36816" xr:uid="{00000000-0005-0000-0000-0000D18F0000}"/>
    <cellStyle name="Percent 8 4 3 2 5" xfId="36817" xr:uid="{00000000-0005-0000-0000-0000D28F0000}"/>
    <cellStyle name="Percent 8 4 3 2 6" xfId="36818" xr:uid="{00000000-0005-0000-0000-0000D38F0000}"/>
    <cellStyle name="Percent 8 4 3 2 7" xfId="36819" xr:uid="{00000000-0005-0000-0000-0000D48F0000}"/>
    <cellStyle name="Percent 8 4 3 2 8" xfId="36820" xr:uid="{00000000-0005-0000-0000-0000D58F0000}"/>
    <cellStyle name="Percent 8 4 3 2 9" xfId="36821" xr:uid="{00000000-0005-0000-0000-0000D68F0000}"/>
    <cellStyle name="Percent 8 4 3 3" xfId="36822" xr:uid="{00000000-0005-0000-0000-0000D78F0000}"/>
    <cellStyle name="Percent 8 4 3 3 2" xfId="36823" xr:uid="{00000000-0005-0000-0000-0000D88F0000}"/>
    <cellStyle name="Percent 8 4 3 3 2 2" xfId="36824" xr:uid="{00000000-0005-0000-0000-0000D98F0000}"/>
    <cellStyle name="Percent 8 4 3 3 2 3" xfId="36825" xr:uid="{00000000-0005-0000-0000-0000DA8F0000}"/>
    <cellStyle name="Percent 8 4 3 3 2 4" xfId="36826" xr:uid="{00000000-0005-0000-0000-0000DB8F0000}"/>
    <cellStyle name="Percent 8 4 3 3 2 5" xfId="36827" xr:uid="{00000000-0005-0000-0000-0000DC8F0000}"/>
    <cellStyle name="Percent 8 4 3 3 2 6" xfId="36828" xr:uid="{00000000-0005-0000-0000-0000DD8F0000}"/>
    <cellStyle name="Percent 8 4 3 3 2 7" xfId="36829" xr:uid="{00000000-0005-0000-0000-0000DE8F0000}"/>
    <cellStyle name="Percent 8 4 3 3 3" xfId="36830" xr:uid="{00000000-0005-0000-0000-0000DF8F0000}"/>
    <cellStyle name="Percent 8 4 3 3 3 2" xfId="36831" xr:uid="{00000000-0005-0000-0000-0000E08F0000}"/>
    <cellStyle name="Percent 8 4 3 3 3 3" xfId="36832" xr:uid="{00000000-0005-0000-0000-0000E18F0000}"/>
    <cellStyle name="Percent 8 4 3 3 3 4" xfId="36833" xr:uid="{00000000-0005-0000-0000-0000E28F0000}"/>
    <cellStyle name="Percent 8 4 3 3 3 5" xfId="36834" xr:uid="{00000000-0005-0000-0000-0000E38F0000}"/>
    <cellStyle name="Percent 8 4 3 3 3 6" xfId="36835" xr:uid="{00000000-0005-0000-0000-0000E48F0000}"/>
    <cellStyle name="Percent 8 4 3 3 3 7" xfId="36836" xr:uid="{00000000-0005-0000-0000-0000E58F0000}"/>
    <cellStyle name="Percent 8 4 3 3 4" xfId="36837" xr:uid="{00000000-0005-0000-0000-0000E68F0000}"/>
    <cellStyle name="Percent 8 4 3 3 5" xfId="36838" xr:uid="{00000000-0005-0000-0000-0000E78F0000}"/>
    <cellStyle name="Percent 8 4 3 3 6" xfId="36839" xr:uid="{00000000-0005-0000-0000-0000E88F0000}"/>
    <cellStyle name="Percent 8 4 3 3 7" xfId="36840" xr:uid="{00000000-0005-0000-0000-0000E98F0000}"/>
    <cellStyle name="Percent 8 4 3 3 8" xfId="36841" xr:uid="{00000000-0005-0000-0000-0000EA8F0000}"/>
    <cellStyle name="Percent 8 4 3 3 9" xfId="36842" xr:uid="{00000000-0005-0000-0000-0000EB8F0000}"/>
    <cellStyle name="Percent 8 4 3 4" xfId="36843" xr:uid="{00000000-0005-0000-0000-0000EC8F0000}"/>
    <cellStyle name="Percent 8 4 3 4 2" xfId="36844" xr:uid="{00000000-0005-0000-0000-0000ED8F0000}"/>
    <cellStyle name="Percent 8 4 3 4 3" xfId="36845" xr:uid="{00000000-0005-0000-0000-0000EE8F0000}"/>
    <cellStyle name="Percent 8 4 3 4 4" xfId="36846" xr:uid="{00000000-0005-0000-0000-0000EF8F0000}"/>
    <cellStyle name="Percent 8 4 3 4 5" xfId="36847" xr:uid="{00000000-0005-0000-0000-0000F08F0000}"/>
    <cellStyle name="Percent 8 4 3 4 6" xfId="36848" xr:uid="{00000000-0005-0000-0000-0000F18F0000}"/>
    <cellStyle name="Percent 8 4 3 4 7" xfId="36849" xr:uid="{00000000-0005-0000-0000-0000F28F0000}"/>
    <cellStyle name="Percent 8 4 3 5" xfId="36850" xr:uid="{00000000-0005-0000-0000-0000F38F0000}"/>
    <cellStyle name="Percent 8 4 3 5 2" xfId="36851" xr:uid="{00000000-0005-0000-0000-0000F48F0000}"/>
    <cellStyle name="Percent 8 4 3 5 3" xfId="36852" xr:uid="{00000000-0005-0000-0000-0000F58F0000}"/>
    <cellStyle name="Percent 8 4 3 5 4" xfId="36853" xr:uid="{00000000-0005-0000-0000-0000F68F0000}"/>
    <cellStyle name="Percent 8 4 3 5 5" xfId="36854" xr:uid="{00000000-0005-0000-0000-0000F78F0000}"/>
    <cellStyle name="Percent 8 4 3 5 6" xfId="36855" xr:uid="{00000000-0005-0000-0000-0000F88F0000}"/>
    <cellStyle name="Percent 8 4 3 5 7" xfId="36856" xr:uid="{00000000-0005-0000-0000-0000F98F0000}"/>
    <cellStyle name="Percent 8 4 3 6" xfId="36857" xr:uid="{00000000-0005-0000-0000-0000FA8F0000}"/>
    <cellStyle name="Percent 8 4 3 6 2" xfId="36858" xr:uid="{00000000-0005-0000-0000-0000FB8F0000}"/>
    <cellStyle name="Percent 8 4 3 6 3" xfId="36859" xr:uid="{00000000-0005-0000-0000-0000FC8F0000}"/>
    <cellStyle name="Percent 8 4 3 6 4" xfId="36860" xr:uid="{00000000-0005-0000-0000-0000FD8F0000}"/>
    <cellStyle name="Percent 8 4 3 6 5" xfId="36861" xr:uid="{00000000-0005-0000-0000-0000FE8F0000}"/>
    <cellStyle name="Percent 8 4 3 6 6" xfId="36862" xr:uid="{00000000-0005-0000-0000-0000FF8F0000}"/>
    <cellStyle name="Percent 8 4 3 6 7" xfId="36863" xr:uid="{00000000-0005-0000-0000-000000900000}"/>
    <cellStyle name="Percent 8 4 3 7" xfId="36864" xr:uid="{00000000-0005-0000-0000-000001900000}"/>
    <cellStyle name="Percent 8 4 3 8" xfId="36865" xr:uid="{00000000-0005-0000-0000-000002900000}"/>
    <cellStyle name="Percent 8 4 3 9" xfId="36866" xr:uid="{00000000-0005-0000-0000-000003900000}"/>
    <cellStyle name="Percent 8 4 4" xfId="36867" xr:uid="{00000000-0005-0000-0000-000004900000}"/>
    <cellStyle name="Percent 8 4 4 10" xfId="36868" xr:uid="{00000000-0005-0000-0000-000005900000}"/>
    <cellStyle name="Percent 8 4 4 2" xfId="36869" xr:uid="{00000000-0005-0000-0000-000006900000}"/>
    <cellStyle name="Percent 8 4 4 2 2" xfId="36870" xr:uid="{00000000-0005-0000-0000-000007900000}"/>
    <cellStyle name="Percent 8 4 4 2 3" xfId="36871" xr:uid="{00000000-0005-0000-0000-000008900000}"/>
    <cellStyle name="Percent 8 4 4 2 4" xfId="36872" xr:uid="{00000000-0005-0000-0000-000009900000}"/>
    <cellStyle name="Percent 8 4 4 2 5" xfId="36873" xr:uid="{00000000-0005-0000-0000-00000A900000}"/>
    <cellStyle name="Percent 8 4 4 2 6" xfId="36874" xr:uid="{00000000-0005-0000-0000-00000B900000}"/>
    <cellStyle name="Percent 8 4 4 2 7" xfId="36875" xr:uid="{00000000-0005-0000-0000-00000C900000}"/>
    <cellStyle name="Percent 8 4 4 3" xfId="36876" xr:uid="{00000000-0005-0000-0000-00000D900000}"/>
    <cellStyle name="Percent 8 4 4 3 2" xfId="36877" xr:uid="{00000000-0005-0000-0000-00000E900000}"/>
    <cellStyle name="Percent 8 4 4 3 3" xfId="36878" xr:uid="{00000000-0005-0000-0000-00000F900000}"/>
    <cellStyle name="Percent 8 4 4 3 4" xfId="36879" xr:uid="{00000000-0005-0000-0000-000010900000}"/>
    <cellStyle name="Percent 8 4 4 3 5" xfId="36880" xr:uid="{00000000-0005-0000-0000-000011900000}"/>
    <cellStyle name="Percent 8 4 4 3 6" xfId="36881" xr:uid="{00000000-0005-0000-0000-000012900000}"/>
    <cellStyle name="Percent 8 4 4 3 7" xfId="36882" xr:uid="{00000000-0005-0000-0000-000013900000}"/>
    <cellStyle name="Percent 8 4 4 4" xfId="36883" xr:uid="{00000000-0005-0000-0000-000014900000}"/>
    <cellStyle name="Percent 8 4 4 4 2" xfId="36884" xr:uid="{00000000-0005-0000-0000-000015900000}"/>
    <cellStyle name="Percent 8 4 4 4 3" xfId="36885" xr:uid="{00000000-0005-0000-0000-000016900000}"/>
    <cellStyle name="Percent 8 4 4 4 4" xfId="36886" xr:uid="{00000000-0005-0000-0000-000017900000}"/>
    <cellStyle name="Percent 8 4 4 4 5" xfId="36887" xr:uid="{00000000-0005-0000-0000-000018900000}"/>
    <cellStyle name="Percent 8 4 4 4 6" xfId="36888" xr:uid="{00000000-0005-0000-0000-000019900000}"/>
    <cellStyle name="Percent 8 4 4 4 7" xfId="36889" xr:uid="{00000000-0005-0000-0000-00001A900000}"/>
    <cellStyle name="Percent 8 4 4 5" xfId="36890" xr:uid="{00000000-0005-0000-0000-00001B900000}"/>
    <cellStyle name="Percent 8 4 4 6" xfId="36891" xr:uid="{00000000-0005-0000-0000-00001C900000}"/>
    <cellStyle name="Percent 8 4 4 7" xfId="36892" xr:uid="{00000000-0005-0000-0000-00001D900000}"/>
    <cellStyle name="Percent 8 4 4 8" xfId="36893" xr:uid="{00000000-0005-0000-0000-00001E900000}"/>
    <cellStyle name="Percent 8 4 4 9" xfId="36894" xr:uid="{00000000-0005-0000-0000-00001F900000}"/>
    <cellStyle name="Percent 8 4 5" xfId="36895" xr:uid="{00000000-0005-0000-0000-000020900000}"/>
    <cellStyle name="Percent 8 4 5 2" xfId="36896" xr:uid="{00000000-0005-0000-0000-000021900000}"/>
    <cellStyle name="Percent 8 4 5 2 2" xfId="36897" xr:uid="{00000000-0005-0000-0000-000022900000}"/>
    <cellStyle name="Percent 8 4 5 2 3" xfId="36898" xr:uid="{00000000-0005-0000-0000-000023900000}"/>
    <cellStyle name="Percent 8 4 5 2 4" xfId="36899" xr:uid="{00000000-0005-0000-0000-000024900000}"/>
    <cellStyle name="Percent 8 4 5 2 5" xfId="36900" xr:uid="{00000000-0005-0000-0000-000025900000}"/>
    <cellStyle name="Percent 8 4 5 2 6" xfId="36901" xr:uid="{00000000-0005-0000-0000-000026900000}"/>
    <cellStyle name="Percent 8 4 5 2 7" xfId="36902" xr:uid="{00000000-0005-0000-0000-000027900000}"/>
    <cellStyle name="Percent 8 4 5 3" xfId="36903" xr:uid="{00000000-0005-0000-0000-000028900000}"/>
    <cellStyle name="Percent 8 4 5 3 2" xfId="36904" xr:uid="{00000000-0005-0000-0000-000029900000}"/>
    <cellStyle name="Percent 8 4 5 3 3" xfId="36905" xr:uid="{00000000-0005-0000-0000-00002A900000}"/>
    <cellStyle name="Percent 8 4 5 3 4" xfId="36906" xr:uid="{00000000-0005-0000-0000-00002B900000}"/>
    <cellStyle name="Percent 8 4 5 3 5" xfId="36907" xr:uid="{00000000-0005-0000-0000-00002C900000}"/>
    <cellStyle name="Percent 8 4 5 3 6" xfId="36908" xr:uid="{00000000-0005-0000-0000-00002D900000}"/>
    <cellStyle name="Percent 8 4 5 3 7" xfId="36909" xr:uid="{00000000-0005-0000-0000-00002E900000}"/>
    <cellStyle name="Percent 8 4 5 4" xfId="36910" xr:uid="{00000000-0005-0000-0000-00002F900000}"/>
    <cellStyle name="Percent 8 4 5 5" xfId="36911" xr:uid="{00000000-0005-0000-0000-000030900000}"/>
    <cellStyle name="Percent 8 4 5 6" xfId="36912" xr:uid="{00000000-0005-0000-0000-000031900000}"/>
    <cellStyle name="Percent 8 4 5 7" xfId="36913" xr:uid="{00000000-0005-0000-0000-000032900000}"/>
    <cellStyle name="Percent 8 4 5 8" xfId="36914" xr:uid="{00000000-0005-0000-0000-000033900000}"/>
    <cellStyle name="Percent 8 4 5 9" xfId="36915" xr:uid="{00000000-0005-0000-0000-000034900000}"/>
    <cellStyle name="Percent 8 4 6" xfId="36916" xr:uid="{00000000-0005-0000-0000-000035900000}"/>
    <cellStyle name="Percent 8 4 6 2" xfId="36917" xr:uid="{00000000-0005-0000-0000-000036900000}"/>
    <cellStyle name="Percent 8 4 6 3" xfId="36918" xr:uid="{00000000-0005-0000-0000-000037900000}"/>
    <cellStyle name="Percent 8 4 6 4" xfId="36919" xr:uid="{00000000-0005-0000-0000-000038900000}"/>
    <cellStyle name="Percent 8 4 6 5" xfId="36920" xr:uid="{00000000-0005-0000-0000-000039900000}"/>
    <cellStyle name="Percent 8 4 6 6" xfId="36921" xr:uid="{00000000-0005-0000-0000-00003A900000}"/>
    <cellStyle name="Percent 8 4 6 7" xfId="36922" xr:uid="{00000000-0005-0000-0000-00003B900000}"/>
    <cellStyle name="Percent 8 4 7" xfId="36923" xr:uid="{00000000-0005-0000-0000-00003C900000}"/>
    <cellStyle name="Percent 8 4 7 2" xfId="36924" xr:uid="{00000000-0005-0000-0000-00003D900000}"/>
    <cellStyle name="Percent 8 4 7 3" xfId="36925" xr:uid="{00000000-0005-0000-0000-00003E900000}"/>
    <cellStyle name="Percent 8 4 7 4" xfId="36926" xr:uid="{00000000-0005-0000-0000-00003F900000}"/>
    <cellStyle name="Percent 8 4 7 5" xfId="36927" xr:uid="{00000000-0005-0000-0000-000040900000}"/>
    <cellStyle name="Percent 8 4 7 6" xfId="36928" xr:uid="{00000000-0005-0000-0000-000041900000}"/>
    <cellStyle name="Percent 8 4 7 7" xfId="36929" xr:uid="{00000000-0005-0000-0000-000042900000}"/>
    <cellStyle name="Percent 8 4 8" xfId="36930" xr:uid="{00000000-0005-0000-0000-000043900000}"/>
    <cellStyle name="Percent 8 4 8 2" xfId="36931" xr:uid="{00000000-0005-0000-0000-000044900000}"/>
    <cellStyle name="Percent 8 4 8 3" xfId="36932" xr:uid="{00000000-0005-0000-0000-000045900000}"/>
    <cellStyle name="Percent 8 4 8 4" xfId="36933" xr:uid="{00000000-0005-0000-0000-000046900000}"/>
    <cellStyle name="Percent 8 4 8 5" xfId="36934" xr:uid="{00000000-0005-0000-0000-000047900000}"/>
    <cellStyle name="Percent 8 4 8 6" xfId="36935" xr:uid="{00000000-0005-0000-0000-000048900000}"/>
    <cellStyle name="Percent 8 4 8 7" xfId="36936" xr:uid="{00000000-0005-0000-0000-000049900000}"/>
    <cellStyle name="Percent 8 4 9" xfId="36937" xr:uid="{00000000-0005-0000-0000-00004A900000}"/>
    <cellStyle name="Percent 8 5" xfId="36938" xr:uid="{00000000-0005-0000-0000-00004B900000}"/>
    <cellStyle name="Percent 8 5 10" xfId="36939" xr:uid="{00000000-0005-0000-0000-00004C900000}"/>
    <cellStyle name="Percent 8 5 11" xfId="36940" xr:uid="{00000000-0005-0000-0000-00004D900000}"/>
    <cellStyle name="Percent 8 5 12" xfId="36941" xr:uid="{00000000-0005-0000-0000-00004E900000}"/>
    <cellStyle name="Percent 8 5 13" xfId="36942" xr:uid="{00000000-0005-0000-0000-00004F900000}"/>
    <cellStyle name="Percent 8 5 14" xfId="36943" xr:uid="{00000000-0005-0000-0000-000050900000}"/>
    <cellStyle name="Percent 8 5 2" xfId="36944" xr:uid="{00000000-0005-0000-0000-000051900000}"/>
    <cellStyle name="Percent 8 5 2 10" xfId="36945" xr:uid="{00000000-0005-0000-0000-000052900000}"/>
    <cellStyle name="Percent 8 5 2 11" xfId="36946" xr:uid="{00000000-0005-0000-0000-000053900000}"/>
    <cellStyle name="Percent 8 5 2 12" xfId="36947" xr:uid="{00000000-0005-0000-0000-000054900000}"/>
    <cellStyle name="Percent 8 5 2 2" xfId="36948" xr:uid="{00000000-0005-0000-0000-000055900000}"/>
    <cellStyle name="Percent 8 5 2 2 10" xfId="36949" xr:uid="{00000000-0005-0000-0000-000056900000}"/>
    <cellStyle name="Percent 8 5 2 2 2" xfId="36950" xr:uid="{00000000-0005-0000-0000-000057900000}"/>
    <cellStyle name="Percent 8 5 2 2 2 2" xfId="36951" xr:uid="{00000000-0005-0000-0000-000058900000}"/>
    <cellStyle name="Percent 8 5 2 2 2 3" xfId="36952" xr:uid="{00000000-0005-0000-0000-000059900000}"/>
    <cellStyle name="Percent 8 5 2 2 2 4" xfId="36953" xr:uid="{00000000-0005-0000-0000-00005A900000}"/>
    <cellStyle name="Percent 8 5 2 2 2 5" xfId="36954" xr:uid="{00000000-0005-0000-0000-00005B900000}"/>
    <cellStyle name="Percent 8 5 2 2 2 6" xfId="36955" xr:uid="{00000000-0005-0000-0000-00005C900000}"/>
    <cellStyle name="Percent 8 5 2 2 2 7" xfId="36956" xr:uid="{00000000-0005-0000-0000-00005D900000}"/>
    <cellStyle name="Percent 8 5 2 2 3" xfId="36957" xr:uid="{00000000-0005-0000-0000-00005E900000}"/>
    <cellStyle name="Percent 8 5 2 2 3 2" xfId="36958" xr:uid="{00000000-0005-0000-0000-00005F900000}"/>
    <cellStyle name="Percent 8 5 2 2 3 3" xfId="36959" xr:uid="{00000000-0005-0000-0000-000060900000}"/>
    <cellStyle name="Percent 8 5 2 2 3 4" xfId="36960" xr:uid="{00000000-0005-0000-0000-000061900000}"/>
    <cellStyle name="Percent 8 5 2 2 3 5" xfId="36961" xr:uid="{00000000-0005-0000-0000-000062900000}"/>
    <cellStyle name="Percent 8 5 2 2 3 6" xfId="36962" xr:uid="{00000000-0005-0000-0000-000063900000}"/>
    <cellStyle name="Percent 8 5 2 2 3 7" xfId="36963" xr:uid="{00000000-0005-0000-0000-000064900000}"/>
    <cellStyle name="Percent 8 5 2 2 4" xfId="36964" xr:uid="{00000000-0005-0000-0000-000065900000}"/>
    <cellStyle name="Percent 8 5 2 2 4 2" xfId="36965" xr:uid="{00000000-0005-0000-0000-000066900000}"/>
    <cellStyle name="Percent 8 5 2 2 4 3" xfId="36966" xr:uid="{00000000-0005-0000-0000-000067900000}"/>
    <cellStyle name="Percent 8 5 2 2 4 4" xfId="36967" xr:uid="{00000000-0005-0000-0000-000068900000}"/>
    <cellStyle name="Percent 8 5 2 2 4 5" xfId="36968" xr:uid="{00000000-0005-0000-0000-000069900000}"/>
    <cellStyle name="Percent 8 5 2 2 4 6" xfId="36969" xr:uid="{00000000-0005-0000-0000-00006A900000}"/>
    <cellStyle name="Percent 8 5 2 2 4 7" xfId="36970" xr:uid="{00000000-0005-0000-0000-00006B900000}"/>
    <cellStyle name="Percent 8 5 2 2 5" xfId="36971" xr:uid="{00000000-0005-0000-0000-00006C900000}"/>
    <cellStyle name="Percent 8 5 2 2 6" xfId="36972" xr:uid="{00000000-0005-0000-0000-00006D900000}"/>
    <cellStyle name="Percent 8 5 2 2 7" xfId="36973" xr:uid="{00000000-0005-0000-0000-00006E900000}"/>
    <cellStyle name="Percent 8 5 2 2 8" xfId="36974" xr:uid="{00000000-0005-0000-0000-00006F900000}"/>
    <cellStyle name="Percent 8 5 2 2 9" xfId="36975" xr:uid="{00000000-0005-0000-0000-000070900000}"/>
    <cellStyle name="Percent 8 5 2 3" xfId="36976" xr:uid="{00000000-0005-0000-0000-000071900000}"/>
    <cellStyle name="Percent 8 5 2 3 2" xfId="36977" xr:uid="{00000000-0005-0000-0000-000072900000}"/>
    <cellStyle name="Percent 8 5 2 3 2 2" xfId="36978" xr:uid="{00000000-0005-0000-0000-000073900000}"/>
    <cellStyle name="Percent 8 5 2 3 2 3" xfId="36979" xr:uid="{00000000-0005-0000-0000-000074900000}"/>
    <cellStyle name="Percent 8 5 2 3 2 4" xfId="36980" xr:uid="{00000000-0005-0000-0000-000075900000}"/>
    <cellStyle name="Percent 8 5 2 3 2 5" xfId="36981" xr:uid="{00000000-0005-0000-0000-000076900000}"/>
    <cellStyle name="Percent 8 5 2 3 2 6" xfId="36982" xr:uid="{00000000-0005-0000-0000-000077900000}"/>
    <cellStyle name="Percent 8 5 2 3 2 7" xfId="36983" xr:uid="{00000000-0005-0000-0000-000078900000}"/>
    <cellStyle name="Percent 8 5 2 3 3" xfId="36984" xr:uid="{00000000-0005-0000-0000-000079900000}"/>
    <cellStyle name="Percent 8 5 2 3 3 2" xfId="36985" xr:uid="{00000000-0005-0000-0000-00007A900000}"/>
    <cellStyle name="Percent 8 5 2 3 3 3" xfId="36986" xr:uid="{00000000-0005-0000-0000-00007B900000}"/>
    <cellStyle name="Percent 8 5 2 3 3 4" xfId="36987" xr:uid="{00000000-0005-0000-0000-00007C900000}"/>
    <cellStyle name="Percent 8 5 2 3 3 5" xfId="36988" xr:uid="{00000000-0005-0000-0000-00007D900000}"/>
    <cellStyle name="Percent 8 5 2 3 3 6" xfId="36989" xr:uid="{00000000-0005-0000-0000-00007E900000}"/>
    <cellStyle name="Percent 8 5 2 3 3 7" xfId="36990" xr:uid="{00000000-0005-0000-0000-00007F900000}"/>
    <cellStyle name="Percent 8 5 2 3 4" xfId="36991" xr:uid="{00000000-0005-0000-0000-000080900000}"/>
    <cellStyle name="Percent 8 5 2 3 5" xfId="36992" xr:uid="{00000000-0005-0000-0000-000081900000}"/>
    <cellStyle name="Percent 8 5 2 3 6" xfId="36993" xr:uid="{00000000-0005-0000-0000-000082900000}"/>
    <cellStyle name="Percent 8 5 2 3 7" xfId="36994" xr:uid="{00000000-0005-0000-0000-000083900000}"/>
    <cellStyle name="Percent 8 5 2 3 8" xfId="36995" xr:uid="{00000000-0005-0000-0000-000084900000}"/>
    <cellStyle name="Percent 8 5 2 3 9" xfId="36996" xr:uid="{00000000-0005-0000-0000-000085900000}"/>
    <cellStyle name="Percent 8 5 2 4" xfId="36997" xr:uid="{00000000-0005-0000-0000-000086900000}"/>
    <cellStyle name="Percent 8 5 2 4 2" xfId="36998" xr:uid="{00000000-0005-0000-0000-000087900000}"/>
    <cellStyle name="Percent 8 5 2 4 3" xfId="36999" xr:uid="{00000000-0005-0000-0000-000088900000}"/>
    <cellStyle name="Percent 8 5 2 4 4" xfId="37000" xr:uid="{00000000-0005-0000-0000-000089900000}"/>
    <cellStyle name="Percent 8 5 2 4 5" xfId="37001" xr:uid="{00000000-0005-0000-0000-00008A900000}"/>
    <cellStyle name="Percent 8 5 2 4 6" xfId="37002" xr:uid="{00000000-0005-0000-0000-00008B900000}"/>
    <cellStyle name="Percent 8 5 2 4 7" xfId="37003" xr:uid="{00000000-0005-0000-0000-00008C900000}"/>
    <cellStyle name="Percent 8 5 2 5" xfId="37004" xr:uid="{00000000-0005-0000-0000-00008D900000}"/>
    <cellStyle name="Percent 8 5 2 5 2" xfId="37005" xr:uid="{00000000-0005-0000-0000-00008E900000}"/>
    <cellStyle name="Percent 8 5 2 5 3" xfId="37006" xr:uid="{00000000-0005-0000-0000-00008F900000}"/>
    <cellStyle name="Percent 8 5 2 5 4" xfId="37007" xr:uid="{00000000-0005-0000-0000-000090900000}"/>
    <cellStyle name="Percent 8 5 2 5 5" xfId="37008" xr:uid="{00000000-0005-0000-0000-000091900000}"/>
    <cellStyle name="Percent 8 5 2 5 6" xfId="37009" xr:uid="{00000000-0005-0000-0000-000092900000}"/>
    <cellStyle name="Percent 8 5 2 5 7" xfId="37010" xr:uid="{00000000-0005-0000-0000-000093900000}"/>
    <cellStyle name="Percent 8 5 2 6" xfId="37011" xr:uid="{00000000-0005-0000-0000-000094900000}"/>
    <cellStyle name="Percent 8 5 2 6 2" xfId="37012" xr:uid="{00000000-0005-0000-0000-000095900000}"/>
    <cellStyle name="Percent 8 5 2 6 3" xfId="37013" xr:uid="{00000000-0005-0000-0000-000096900000}"/>
    <cellStyle name="Percent 8 5 2 6 4" xfId="37014" xr:uid="{00000000-0005-0000-0000-000097900000}"/>
    <cellStyle name="Percent 8 5 2 6 5" xfId="37015" xr:uid="{00000000-0005-0000-0000-000098900000}"/>
    <cellStyle name="Percent 8 5 2 6 6" xfId="37016" xr:uid="{00000000-0005-0000-0000-000099900000}"/>
    <cellStyle name="Percent 8 5 2 6 7" xfId="37017" xr:uid="{00000000-0005-0000-0000-00009A900000}"/>
    <cellStyle name="Percent 8 5 2 7" xfId="37018" xr:uid="{00000000-0005-0000-0000-00009B900000}"/>
    <cellStyle name="Percent 8 5 2 8" xfId="37019" xr:uid="{00000000-0005-0000-0000-00009C900000}"/>
    <cellStyle name="Percent 8 5 2 9" xfId="37020" xr:uid="{00000000-0005-0000-0000-00009D900000}"/>
    <cellStyle name="Percent 8 5 3" xfId="37021" xr:uid="{00000000-0005-0000-0000-00009E900000}"/>
    <cellStyle name="Percent 8 5 3 10" xfId="37022" xr:uid="{00000000-0005-0000-0000-00009F900000}"/>
    <cellStyle name="Percent 8 5 3 11" xfId="37023" xr:uid="{00000000-0005-0000-0000-0000A0900000}"/>
    <cellStyle name="Percent 8 5 3 12" xfId="37024" xr:uid="{00000000-0005-0000-0000-0000A1900000}"/>
    <cellStyle name="Percent 8 5 3 2" xfId="37025" xr:uid="{00000000-0005-0000-0000-0000A2900000}"/>
    <cellStyle name="Percent 8 5 3 2 10" xfId="37026" xr:uid="{00000000-0005-0000-0000-0000A3900000}"/>
    <cellStyle name="Percent 8 5 3 2 2" xfId="37027" xr:uid="{00000000-0005-0000-0000-0000A4900000}"/>
    <cellStyle name="Percent 8 5 3 2 2 2" xfId="37028" xr:uid="{00000000-0005-0000-0000-0000A5900000}"/>
    <cellStyle name="Percent 8 5 3 2 2 3" xfId="37029" xr:uid="{00000000-0005-0000-0000-0000A6900000}"/>
    <cellStyle name="Percent 8 5 3 2 2 4" xfId="37030" xr:uid="{00000000-0005-0000-0000-0000A7900000}"/>
    <cellStyle name="Percent 8 5 3 2 2 5" xfId="37031" xr:uid="{00000000-0005-0000-0000-0000A8900000}"/>
    <cellStyle name="Percent 8 5 3 2 2 6" xfId="37032" xr:uid="{00000000-0005-0000-0000-0000A9900000}"/>
    <cellStyle name="Percent 8 5 3 2 2 7" xfId="37033" xr:uid="{00000000-0005-0000-0000-0000AA900000}"/>
    <cellStyle name="Percent 8 5 3 2 3" xfId="37034" xr:uid="{00000000-0005-0000-0000-0000AB900000}"/>
    <cellStyle name="Percent 8 5 3 2 3 2" xfId="37035" xr:uid="{00000000-0005-0000-0000-0000AC900000}"/>
    <cellStyle name="Percent 8 5 3 2 3 3" xfId="37036" xr:uid="{00000000-0005-0000-0000-0000AD900000}"/>
    <cellStyle name="Percent 8 5 3 2 3 4" xfId="37037" xr:uid="{00000000-0005-0000-0000-0000AE900000}"/>
    <cellStyle name="Percent 8 5 3 2 3 5" xfId="37038" xr:uid="{00000000-0005-0000-0000-0000AF900000}"/>
    <cellStyle name="Percent 8 5 3 2 3 6" xfId="37039" xr:uid="{00000000-0005-0000-0000-0000B0900000}"/>
    <cellStyle name="Percent 8 5 3 2 3 7" xfId="37040" xr:uid="{00000000-0005-0000-0000-0000B1900000}"/>
    <cellStyle name="Percent 8 5 3 2 4" xfId="37041" xr:uid="{00000000-0005-0000-0000-0000B2900000}"/>
    <cellStyle name="Percent 8 5 3 2 4 2" xfId="37042" xr:uid="{00000000-0005-0000-0000-0000B3900000}"/>
    <cellStyle name="Percent 8 5 3 2 4 3" xfId="37043" xr:uid="{00000000-0005-0000-0000-0000B4900000}"/>
    <cellStyle name="Percent 8 5 3 2 4 4" xfId="37044" xr:uid="{00000000-0005-0000-0000-0000B5900000}"/>
    <cellStyle name="Percent 8 5 3 2 4 5" xfId="37045" xr:uid="{00000000-0005-0000-0000-0000B6900000}"/>
    <cellStyle name="Percent 8 5 3 2 4 6" xfId="37046" xr:uid="{00000000-0005-0000-0000-0000B7900000}"/>
    <cellStyle name="Percent 8 5 3 2 4 7" xfId="37047" xr:uid="{00000000-0005-0000-0000-0000B8900000}"/>
    <cellStyle name="Percent 8 5 3 2 5" xfId="37048" xr:uid="{00000000-0005-0000-0000-0000B9900000}"/>
    <cellStyle name="Percent 8 5 3 2 6" xfId="37049" xr:uid="{00000000-0005-0000-0000-0000BA900000}"/>
    <cellStyle name="Percent 8 5 3 2 7" xfId="37050" xr:uid="{00000000-0005-0000-0000-0000BB900000}"/>
    <cellStyle name="Percent 8 5 3 2 8" xfId="37051" xr:uid="{00000000-0005-0000-0000-0000BC900000}"/>
    <cellStyle name="Percent 8 5 3 2 9" xfId="37052" xr:uid="{00000000-0005-0000-0000-0000BD900000}"/>
    <cellStyle name="Percent 8 5 3 3" xfId="37053" xr:uid="{00000000-0005-0000-0000-0000BE900000}"/>
    <cellStyle name="Percent 8 5 3 3 2" xfId="37054" xr:uid="{00000000-0005-0000-0000-0000BF900000}"/>
    <cellStyle name="Percent 8 5 3 3 2 2" xfId="37055" xr:uid="{00000000-0005-0000-0000-0000C0900000}"/>
    <cellStyle name="Percent 8 5 3 3 2 3" xfId="37056" xr:uid="{00000000-0005-0000-0000-0000C1900000}"/>
    <cellStyle name="Percent 8 5 3 3 2 4" xfId="37057" xr:uid="{00000000-0005-0000-0000-0000C2900000}"/>
    <cellStyle name="Percent 8 5 3 3 2 5" xfId="37058" xr:uid="{00000000-0005-0000-0000-0000C3900000}"/>
    <cellStyle name="Percent 8 5 3 3 2 6" xfId="37059" xr:uid="{00000000-0005-0000-0000-0000C4900000}"/>
    <cellStyle name="Percent 8 5 3 3 2 7" xfId="37060" xr:uid="{00000000-0005-0000-0000-0000C5900000}"/>
    <cellStyle name="Percent 8 5 3 3 3" xfId="37061" xr:uid="{00000000-0005-0000-0000-0000C6900000}"/>
    <cellStyle name="Percent 8 5 3 3 3 2" xfId="37062" xr:uid="{00000000-0005-0000-0000-0000C7900000}"/>
    <cellStyle name="Percent 8 5 3 3 3 3" xfId="37063" xr:uid="{00000000-0005-0000-0000-0000C8900000}"/>
    <cellStyle name="Percent 8 5 3 3 3 4" xfId="37064" xr:uid="{00000000-0005-0000-0000-0000C9900000}"/>
    <cellStyle name="Percent 8 5 3 3 3 5" xfId="37065" xr:uid="{00000000-0005-0000-0000-0000CA900000}"/>
    <cellStyle name="Percent 8 5 3 3 3 6" xfId="37066" xr:uid="{00000000-0005-0000-0000-0000CB900000}"/>
    <cellStyle name="Percent 8 5 3 3 3 7" xfId="37067" xr:uid="{00000000-0005-0000-0000-0000CC900000}"/>
    <cellStyle name="Percent 8 5 3 3 4" xfId="37068" xr:uid="{00000000-0005-0000-0000-0000CD900000}"/>
    <cellStyle name="Percent 8 5 3 3 5" xfId="37069" xr:uid="{00000000-0005-0000-0000-0000CE900000}"/>
    <cellStyle name="Percent 8 5 3 3 6" xfId="37070" xr:uid="{00000000-0005-0000-0000-0000CF900000}"/>
    <cellStyle name="Percent 8 5 3 3 7" xfId="37071" xr:uid="{00000000-0005-0000-0000-0000D0900000}"/>
    <cellStyle name="Percent 8 5 3 3 8" xfId="37072" xr:uid="{00000000-0005-0000-0000-0000D1900000}"/>
    <cellStyle name="Percent 8 5 3 3 9" xfId="37073" xr:uid="{00000000-0005-0000-0000-0000D2900000}"/>
    <cellStyle name="Percent 8 5 3 4" xfId="37074" xr:uid="{00000000-0005-0000-0000-0000D3900000}"/>
    <cellStyle name="Percent 8 5 3 4 2" xfId="37075" xr:uid="{00000000-0005-0000-0000-0000D4900000}"/>
    <cellStyle name="Percent 8 5 3 4 3" xfId="37076" xr:uid="{00000000-0005-0000-0000-0000D5900000}"/>
    <cellStyle name="Percent 8 5 3 4 4" xfId="37077" xr:uid="{00000000-0005-0000-0000-0000D6900000}"/>
    <cellStyle name="Percent 8 5 3 4 5" xfId="37078" xr:uid="{00000000-0005-0000-0000-0000D7900000}"/>
    <cellStyle name="Percent 8 5 3 4 6" xfId="37079" xr:uid="{00000000-0005-0000-0000-0000D8900000}"/>
    <cellStyle name="Percent 8 5 3 4 7" xfId="37080" xr:uid="{00000000-0005-0000-0000-0000D9900000}"/>
    <cellStyle name="Percent 8 5 3 5" xfId="37081" xr:uid="{00000000-0005-0000-0000-0000DA900000}"/>
    <cellStyle name="Percent 8 5 3 5 2" xfId="37082" xr:uid="{00000000-0005-0000-0000-0000DB900000}"/>
    <cellStyle name="Percent 8 5 3 5 3" xfId="37083" xr:uid="{00000000-0005-0000-0000-0000DC900000}"/>
    <cellStyle name="Percent 8 5 3 5 4" xfId="37084" xr:uid="{00000000-0005-0000-0000-0000DD900000}"/>
    <cellStyle name="Percent 8 5 3 5 5" xfId="37085" xr:uid="{00000000-0005-0000-0000-0000DE900000}"/>
    <cellStyle name="Percent 8 5 3 5 6" xfId="37086" xr:uid="{00000000-0005-0000-0000-0000DF900000}"/>
    <cellStyle name="Percent 8 5 3 5 7" xfId="37087" xr:uid="{00000000-0005-0000-0000-0000E0900000}"/>
    <cellStyle name="Percent 8 5 3 6" xfId="37088" xr:uid="{00000000-0005-0000-0000-0000E1900000}"/>
    <cellStyle name="Percent 8 5 3 6 2" xfId="37089" xr:uid="{00000000-0005-0000-0000-0000E2900000}"/>
    <cellStyle name="Percent 8 5 3 6 3" xfId="37090" xr:uid="{00000000-0005-0000-0000-0000E3900000}"/>
    <cellStyle name="Percent 8 5 3 6 4" xfId="37091" xr:uid="{00000000-0005-0000-0000-0000E4900000}"/>
    <cellStyle name="Percent 8 5 3 6 5" xfId="37092" xr:uid="{00000000-0005-0000-0000-0000E5900000}"/>
    <cellStyle name="Percent 8 5 3 6 6" xfId="37093" xr:uid="{00000000-0005-0000-0000-0000E6900000}"/>
    <cellStyle name="Percent 8 5 3 6 7" xfId="37094" xr:uid="{00000000-0005-0000-0000-0000E7900000}"/>
    <cellStyle name="Percent 8 5 3 7" xfId="37095" xr:uid="{00000000-0005-0000-0000-0000E8900000}"/>
    <cellStyle name="Percent 8 5 3 8" xfId="37096" xr:uid="{00000000-0005-0000-0000-0000E9900000}"/>
    <cellStyle name="Percent 8 5 3 9" xfId="37097" xr:uid="{00000000-0005-0000-0000-0000EA900000}"/>
    <cellStyle name="Percent 8 5 4" xfId="37098" xr:uid="{00000000-0005-0000-0000-0000EB900000}"/>
    <cellStyle name="Percent 8 5 4 10" xfId="37099" xr:uid="{00000000-0005-0000-0000-0000EC900000}"/>
    <cellStyle name="Percent 8 5 4 2" xfId="37100" xr:uid="{00000000-0005-0000-0000-0000ED900000}"/>
    <cellStyle name="Percent 8 5 4 2 2" xfId="37101" xr:uid="{00000000-0005-0000-0000-0000EE900000}"/>
    <cellStyle name="Percent 8 5 4 2 3" xfId="37102" xr:uid="{00000000-0005-0000-0000-0000EF900000}"/>
    <cellStyle name="Percent 8 5 4 2 4" xfId="37103" xr:uid="{00000000-0005-0000-0000-0000F0900000}"/>
    <cellStyle name="Percent 8 5 4 2 5" xfId="37104" xr:uid="{00000000-0005-0000-0000-0000F1900000}"/>
    <cellStyle name="Percent 8 5 4 2 6" xfId="37105" xr:uid="{00000000-0005-0000-0000-0000F2900000}"/>
    <cellStyle name="Percent 8 5 4 2 7" xfId="37106" xr:uid="{00000000-0005-0000-0000-0000F3900000}"/>
    <cellStyle name="Percent 8 5 4 3" xfId="37107" xr:uid="{00000000-0005-0000-0000-0000F4900000}"/>
    <cellStyle name="Percent 8 5 4 3 2" xfId="37108" xr:uid="{00000000-0005-0000-0000-0000F5900000}"/>
    <cellStyle name="Percent 8 5 4 3 3" xfId="37109" xr:uid="{00000000-0005-0000-0000-0000F6900000}"/>
    <cellStyle name="Percent 8 5 4 3 4" xfId="37110" xr:uid="{00000000-0005-0000-0000-0000F7900000}"/>
    <cellStyle name="Percent 8 5 4 3 5" xfId="37111" xr:uid="{00000000-0005-0000-0000-0000F8900000}"/>
    <cellStyle name="Percent 8 5 4 3 6" xfId="37112" xr:uid="{00000000-0005-0000-0000-0000F9900000}"/>
    <cellStyle name="Percent 8 5 4 3 7" xfId="37113" xr:uid="{00000000-0005-0000-0000-0000FA900000}"/>
    <cellStyle name="Percent 8 5 4 4" xfId="37114" xr:uid="{00000000-0005-0000-0000-0000FB900000}"/>
    <cellStyle name="Percent 8 5 4 4 2" xfId="37115" xr:uid="{00000000-0005-0000-0000-0000FC900000}"/>
    <cellStyle name="Percent 8 5 4 4 3" xfId="37116" xr:uid="{00000000-0005-0000-0000-0000FD900000}"/>
    <cellStyle name="Percent 8 5 4 4 4" xfId="37117" xr:uid="{00000000-0005-0000-0000-0000FE900000}"/>
    <cellStyle name="Percent 8 5 4 4 5" xfId="37118" xr:uid="{00000000-0005-0000-0000-0000FF900000}"/>
    <cellStyle name="Percent 8 5 4 4 6" xfId="37119" xr:uid="{00000000-0005-0000-0000-000000910000}"/>
    <cellStyle name="Percent 8 5 4 4 7" xfId="37120" xr:uid="{00000000-0005-0000-0000-000001910000}"/>
    <cellStyle name="Percent 8 5 4 5" xfId="37121" xr:uid="{00000000-0005-0000-0000-000002910000}"/>
    <cellStyle name="Percent 8 5 4 6" xfId="37122" xr:uid="{00000000-0005-0000-0000-000003910000}"/>
    <cellStyle name="Percent 8 5 4 7" xfId="37123" xr:uid="{00000000-0005-0000-0000-000004910000}"/>
    <cellStyle name="Percent 8 5 4 8" xfId="37124" xr:uid="{00000000-0005-0000-0000-000005910000}"/>
    <cellStyle name="Percent 8 5 4 9" xfId="37125" xr:uid="{00000000-0005-0000-0000-000006910000}"/>
    <cellStyle name="Percent 8 5 5" xfId="37126" xr:uid="{00000000-0005-0000-0000-000007910000}"/>
    <cellStyle name="Percent 8 5 5 2" xfId="37127" xr:uid="{00000000-0005-0000-0000-000008910000}"/>
    <cellStyle name="Percent 8 5 5 2 2" xfId="37128" xr:uid="{00000000-0005-0000-0000-000009910000}"/>
    <cellStyle name="Percent 8 5 5 2 3" xfId="37129" xr:uid="{00000000-0005-0000-0000-00000A910000}"/>
    <cellStyle name="Percent 8 5 5 2 4" xfId="37130" xr:uid="{00000000-0005-0000-0000-00000B910000}"/>
    <cellStyle name="Percent 8 5 5 2 5" xfId="37131" xr:uid="{00000000-0005-0000-0000-00000C910000}"/>
    <cellStyle name="Percent 8 5 5 2 6" xfId="37132" xr:uid="{00000000-0005-0000-0000-00000D910000}"/>
    <cellStyle name="Percent 8 5 5 2 7" xfId="37133" xr:uid="{00000000-0005-0000-0000-00000E910000}"/>
    <cellStyle name="Percent 8 5 5 3" xfId="37134" xr:uid="{00000000-0005-0000-0000-00000F910000}"/>
    <cellStyle name="Percent 8 5 5 3 2" xfId="37135" xr:uid="{00000000-0005-0000-0000-000010910000}"/>
    <cellStyle name="Percent 8 5 5 3 3" xfId="37136" xr:uid="{00000000-0005-0000-0000-000011910000}"/>
    <cellStyle name="Percent 8 5 5 3 4" xfId="37137" xr:uid="{00000000-0005-0000-0000-000012910000}"/>
    <cellStyle name="Percent 8 5 5 3 5" xfId="37138" xr:uid="{00000000-0005-0000-0000-000013910000}"/>
    <cellStyle name="Percent 8 5 5 3 6" xfId="37139" xr:uid="{00000000-0005-0000-0000-000014910000}"/>
    <cellStyle name="Percent 8 5 5 3 7" xfId="37140" xr:uid="{00000000-0005-0000-0000-000015910000}"/>
    <cellStyle name="Percent 8 5 5 4" xfId="37141" xr:uid="{00000000-0005-0000-0000-000016910000}"/>
    <cellStyle name="Percent 8 5 5 5" xfId="37142" xr:uid="{00000000-0005-0000-0000-000017910000}"/>
    <cellStyle name="Percent 8 5 5 6" xfId="37143" xr:uid="{00000000-0005-0000-0000-000018910000}"/>
    <cellStyle name="Percent 8 5 5 7" xfId="37144" xr:uid="{00000000-0005-0000-0000-000019910000}"/>
    <cellStyle name="Percent 8 5 5 8" xfId="37145" xr:uid="{00000000-0005-0000-0000-00001A910000}"/>
    <cellStyle name="Percent 8 5 5 9" xfId="37146" xr:uid="{00000000-0005-0000-0000-00001B910000}"/>
    <cellStyle name="Percent 8 5 6" xfId="37147" xr:uid="{00000000-0005-0000-0000-00001C910000}"/>
    <cellStyle name="Percent 8 5 6 2" xfId="37148" xr:uid="{00000000-0005-0000-0000-00001D910000}"/>
    <cellStyle name="Percent 8 5 6 3" xfId="37149" xr:uid="{00000000-0005-0000-0000-00001E910000}"/>
    <cellStyle name="Percent 8 5 6 4" xfId="37150" xr:uid="{00000000-0005-0000-0000-00001F910000}"/>
    <cellStyle name="Percent 8 5 6 5" xfId="37151" xr:uid="{00000000-0005-0000-0000-000020910000}"/>
    <cellStyle name="Percent 8 5 6 6" xfId="37152" xr:uid="{00000000-0005-0000-0000-000021910000}"/>
    <cellStyle name="Percent 8 5 6 7" xfId="37153" xr:uid="{00000000-0005-0000-0000-000022910000}"/>
    <cellStyle name="Percent 8 5 7" xfId="37154" xr:uid="{00000000-0005-0000-0000-000023910000}"/>
    <cellStyle name="Percent 8 5 7 2" xfId="37155" xr:uid="{00000000-0005-0000-0000-000024910000}"/>
    <cellStyle name="Percent 8 5 7 3" xfId="37156" xr:uid="{00000000-0005-0000-0000-000025910000}"/>
    <cellStyle name="Percent 8 5 7 4" xfId="37157" xr:uid="{00000000-0005-0000-0000-000026910000}"/>
    <cellStyle name="Percent 8 5 7 5" xfId="37158" xr:uid="{00000000-0005-0000-0000-000027910000}"/>
    <cellStyle name="Percent 8 5 7 6" xfId="37159" xr:uid="{00000000-0005-0000-0000-000028910000}"/>
    <cellStyle name="Percent 8 5 7 7" xfId="37160" xr:uid="{00000000-0005-0000-0000-000029910000}"/>
    <cellStyle name="Percent 8 5 8" xfId="37161" xr:uid="{00000000-0005-0000-0000-00002A910000}"/>
    <cellStyle name="Percent 8 5 8 2" xfId="37162" xr:uid="{00000000-0005-0000-0000-00002B910000}"/>
    <cellStyle name="Percent 8 5 8 3" xfId="37163" xr:uid="{00000000-0005-0000-0000-00002C910000}"/>
    <cellStyle name="Percent 8 5 8 4" xfId="37164" xr:uid="{00000000-0005-0000-0000-00002D910000}"/>
    <cellStyle name="Percent 8 5 8 5" xfId="37165" xr:uid="{00000000-0005-0000-0000-00002E910000}"/>
    <cellStyle name="Percent 8 5 8 6" xfId="37166" xr:uid="{00000000-0005-0000-0000-00002F910000}"/>
    <cellStyle name="Percent 8 5 8 7" xfId="37167" xr:uid="{00000000-0005-0000-0000-000030910000}"/>
    <cellStyle name="Percent 8 5 9" xfId="37168" xr:uid="{00000000-0005-0000-0000-000031910000}"/>
    <cellStyle name="Percent 8 6" xfId="37169" xr:uid="{00000000-0005-0000-0000-000032910000}"/>
    <cellStyle name="Percent 8 6 10" xfId="37170" xr:uid="{00000000-0005-0000-0000-000033910000}"/>
    <cellStyle name="Percent 8 6 11" xfId="37171" xr:uid="{00000000-0005-0000-0000-000034910000}"/>
    <cellStyle name="Percent 8 6 12" xfId="37172" xr:uid="{00000000-0005-0000-0000-000035910000}"/>
    <cellStyle name="Percent 8 6 13" xfId="37173" xr:uid="{00000000-0005-0000-0000-000036910000}"/>
    <cellStyle name="Percent 8 6 2" xfId="37174" xr:uid="{00000000-0005-0000-0000-000037910000}"/>
    <cellStyle name="Percent 8 6 2 10" xfId="37175" xr:uid="{00000000-0005-0000-0000-000038910000}"/>
    <cellStyle name="Percent 8 6 2 11" xfId="37176" xr:uid="{00000000-0005-0000-0000-000039910000}"/>
    <cellStyle name="Percent 8 6 2 12" xfId="37177" xr:uid="{00000000-0005-0000-0000-00003A910000}"/>
    <cellStyle name="Percent 8 6 2 2" xfId="37178" xr:uid="{00000000-0005-0000-0000-00003B910000}"/>
    <cellStyle name="Percent 8 6 2 2 10" xfId="37179" xr:uid="{00000000-0005-0000-0000-00003C910000}"/>
    <cellStyle name="Percent 8 6 2 2 2" xfId="37180" xr:uid="{00000000-0005-0000-0000-00003D910000}"/>
    <cellStyle name="Percent 8 6 2 2 2 2" xfId="37181" xr:uid="{00000000-0005-0000-0000-00003E910000}"/>
    <cellStyle name="Percent 8 6 2 2 2 3" xfId="37182" xr:uid="{00000000-0005-0000-0000-00003F910000}"/>
    <cellStyle name="Percent 8 6 2 2 2 4" xfId="37183" xr:uid="{00000000-0005-0000-0000-000040910000}"/>
    <cellStyle name="Percent 8 6 2 2 2 5" xfId="37184" xr:uid="{00000000-0005-0000-0000-000041910000}"/>
    <cellStyle name="Percent 8 6 2 2 2 6" xfId="37185" xr:uid="{00000000-0005-0000-0000-000042910000}"/>
    <cellStyle name="Percent 8 6 2 2 2 7" xfId="37186" xr:uid="{00000000-0005-0000-0000-000043910000}"/>
    <cellStyle name="Percent 8 6 2 2 3" xfId="37187" xr:uid="{00000000-0005-0000-0000-000044910000}"/>
    <cellStyle name="Percent 8 6 2 2 3 2" xfId="37188" xr:uid="{00000000-0005-0000-0000-000045910000}"/>
    <cellStyle name="Percent 8 6 2 2 3 3" xfId="37189" xr:uid="{00000000-0005-0000-0000-000046910000}"/>
    <cellStyle name="Percent 8 6 2 2 3 4" xfId="37190" xr:uid="{00000000-0005-0000-0000-000047910000}"/>
    <cellStyle name="Percent 8 6 2 2 3 5" xfId="37191" xr:uid="{00000000-0005-0000-0000-000048910000}"/>
    <cellStyle name="Percent 8 6 2 2 3 6" xfId="37192" xr:uid="{00000000-0005-0000-0000-000049910000}"/>
    <cellStyle name="Percent 8 6 2 2 3 7" xfId="37193" xr:uid="{00000000-0005-0000-0000-00004A910000}"/>
    <cellStyle name="Percent 8 6 2 2 4" xfId="37194" xr:uid="{00000000-0005-0000-0000-00004B910000}"/>
    <cellStyle name="Percent 8 6 2 2 4 2" xfId="37195" xr:uid="{00000000-0005-0000-0000-00004C910000}"/>
    <cellStyle name="Percent 8 6 2 2 4 3" xfId="37196" xr:uid="{00000000-0005-0000-0000-00004D910000}"/>
    <cellStyle name="Percent 8 6 2 2 4 4" xfId="37197" xr:uid="{00000000-0005-0000-0000-00004E910000}"/>
    <cellStyle name="Percent 8 6 2 2 4 5" xfId="37198" xr:uid="{00000000-0005-0000-0000-00004F910000}"/>
    <cellStyle name="Percent 8 6 2 2 4 6" xfId="37199" xr:uid="{00000000-0005-0000-0000-000050910000}"/>
    <cellStyle name="Percent 8 6 2 2 4 7" xfId="37200" xr:uid="{00000000-0005-0000-0000-000051910000}"/>
    <cellStyle name="Percent 8 6 2 2 5" xfId="37201" xr:uid="{00000000-0005-0000-0000-000052910000}"/>
    <cellStyle name="Percent 8 6 2 2 6" xfId="37202" xr:uid="{00000000-0005-0000-0000-000053910000}"/>
    <cellStyle name="Percent 8 6 2 2 7" xfId="37203" xr:uid="{00000000-0005-0000-0000-000054910000}"/>
    <cellStyle name="Percent 8 6 2 2 8" xfId="37204" xr:uid="{00000000-0005-0000-0000-000055910000}"/>
    <cellStyle name="Percent 8 6 2 2 9" xfId="37205" xr:uid="{00000000-0005-0000-0000-000056910000}"/>
    <cellStyle name="Percent 8 6 2 3" xfId="37206" xr:uid="{00000000-0005-0000-0000-000057910000}"/>
    <cellStyle name="Percent 8 6 2 3 2" xfId="37207" xr:uid="{00000000-0005-0000-0000-000058910000}"/>
    <cellStyle name="Percent 8 6 2 3 2 2" xfId="37208" xr:uid="{00000000-0005-0000-0000-000059910000}"/>
    <cellStyle name="Percent 8 6 2 3 2 3" xfId="37209" xr:uid="{00000000-0005-0000-0000-00005A910000}"/>
    <cellStyle name="Percent 8 6 2 3 2 4" xfId="37210" xr:uid="{00000000-0005-0000-0000-00005B910000}"/>
    <cellStyle name="Percent 8 6 2 3 2 5" xfId="37211" xr:uid="{00000000-0005-0000-0000-00005C910000}"/>
    <cellStyle name="Percent 8 6 2 3 2 6" xfId="37212" xr:uid="{00000000-0005-0000-0000-00005D910000}"/>
    <cellStyle name="Percent 8 6 2 3 2 7" xfId="37213" xr:uid="{00000000-0005-0000-0000-00005E910000}"/>
    <cellStyle name="Percent 8 6 2 3 3" xfId="37214" xr:uid="{00000000-0005-0000-0000-00005F910000}"/>
    <cellStyle name="Percent 8 6 2 3 3 2" xfId="37215" xr:uid="{00000000-0005-0000-0000-000060910000}"/>
    <cellStyle name="Percent 8 6 2 3 3 3" xfId="37216" xr:uid="{00000000-0005-0000-0000-000061910000}"/>
    <cellStyle name="Percent 8 6 2 3 3 4" xfId="37217" xr:uid="{00000000-0005-0000-0000-000062910000}"/>
    <cellStyle name="Percent 8 6 2 3 3 5" xfId="37218" xr:uid="{00000000-0005-0000-0000-000063910000}"/>
    <cellStyle name="Percent 8 6 2 3 3 6" xfId="37219" xr:uid="{00000000-0005-0000-0000-000064910000}"/>
    <cellStyle name="Percent 8 6 2 3 3 7" xfId="37220" xr:uid="{00000000-0005-0000-0000-000065910000}"/>
    <cellStyle name="Percent 8 6 2 3 4" xfId="37221" xr:uid="{00000000-0005-0000-0000-000066910000}"/>
    <cellStyle name="Percent 8 6 2 3 5" xfId="37222" xr:uid="{00000000-0005-0000-0000-000067910000}"/>
    <cellStyle name="Percent 8 6 2 3 6" xfId="37223" xr:uid="{00000000-0005-0000-0000-000068910000}"/>
    <cellStyle name="Percent 8 6 2 3 7" xfId="37224" xr:uid="{00000000-0005-0000-0000-000069910000}"/>
    <cellStyle name="Percent 8 6 2 3 8" xfId="37225" xr:uid="{00000000-0005-0000-0000-00006A910000}"/>
    <cellStyle name="Percent 8 6 2 3 9" xfId="37226" xr:uid="{00000000-0005-0000-0000-00006B910000}"/>
    <cellStyle name="Percent 8 6 2 4" xfId="37227" xr:uid="{00000000-0005-0000-0000-00006C910000}"/>
    <cellStyle name="Percent 8 6 2 4 2" xfId="37228" xr:uid="{00000000-0005-0000-0000-00006D910000}"/>
    <cellStyle name="Percent 8 6 2 4 3" xfId="37229" xr:uid="{00000000-0005-0000-0000-00006E910000}"/>
    <cellStyle name="Percent 8 6 2 4 4" xfId="37230" xr:uid="{00000000-0005-0000-0000-00006F910000}"/>
    <cellStyle name="Percent 8 6 2 4 5" xfId="37231" xr:uid="{00000000-0005-0000-0000-000070910000}"/>
    <cellStyle name="Percent 8 6 2 4 6" xfId="37232" xr:uid="{00000000-0005-0000-0000-000071910000}"/>
    <cellStyle name="Percent 8 6 2 4 7" xfId="37233" xr:uid="{00000000-0005-0000-0000-000072910000}"/>
    <cellStyle name="Percent 8 6 2 5" xfId="37234" xr:uid="{00000000-0005-0000-0000-000073910000}"/>
    <cellStyle name="Percent 8 6 2 5 2" xfId="37235" xr:uid="{00000000-0005-0000-0000-000074910000}"/>
    <cellStyle name="Percent 8 6 2 5 3" xfId="37236" xr:uid="{00000000-0005-0000-0000-000075910000}"/>
    <cellStyle name="Percent 8 6 2 5 4" xfId="37237" xr:uid="{00000000-0005-0000-0000-000076910000}"/>
    <cellStyle name="Percent 8 6 2 5 5" xfId="37238" xr:uid="{00000000-0005-0000-0000-000077910000}"/>
    <cellStyle name="Percent 8 6 2 5 6" xfId="37239" xr:uid="{00000000-0005-0000-0000-000078910000}"/>
    <cellStyle name="Percent 8 6 2 5 7" xfId="37240" xr:uid="{00000000-0005-0000-0000-000079910000}"/>
    <cellStyle name="Percent 8 6 2 6" xfId="37241" xr:uid="{00000000-0005-0000-0000-00007A910000}"/>
    <cellStyle name="Percent 8 6 2 6 2" xfId="37242" xr:uid="{00000000-0005-0000-0000-00007B910000}"/>
    <cellStyle name="Percent 8 6 2 6 3" xfId="37243" xr:uid="{00000000-0005-0000-0000-00007C910000}"/>
    <cellStyle name="Percent 8 6 2 6 4" xfId="37244" xr:uid="{00000000-0005-0000-0000-00007D910000}"/>
    <cellStyle name="Percent 8 6 2 6 5" xfId="37245" xr:uid="{00000000-0005-0000-0000-00007E910000}"/>
    <cellStyle name="Percent 8 6 2 6 6" xfId="37246" xr:uid="{00000000-0005-0000-0000-00007F910000}"/>
    <cellStyle name="Percent 8 6 2 6 7" xfId="37247" xr:uid="{00000000-0005-0000-0000-000080910000}"/>
    <cellStyle name="Percent 8 6 2 7" xfId="37248" xr:uid="{00000000-0005-0000-0000-000081910000}"/>
    <cellStyle name="Percent 8 6 2 8" xfId="37249" xr:uid="{00000000-0005-0000-0000-000082910000}"/>
    <cellStyle name="Percent 8 6 2 9" xfId="37250" xr:uid="{00000000-0005-0000-0000-000083910000}"/>
    <cellStyle name="Percent 8 6 3" xfId="37251" xr:uid="{00000000-0005-0000-0000-000084910000}"/>
    <cellStyle name="Percent 8 6 3 10" xfId="37252" xr:uid="{00000000-0005-0000-0000-000085910000}"/>
    <cellStyle name="Percent 8 6 3 2" xfId="37253" xr:uid="{00000000-0005-0000-0000-000086910000}"/>
    <cellStyle name="Percent 8 6 3 2 2" xfId="37254" xr:uid="{00000000-0005-0000-0000-000087910000}"/>
    <cellStyle name="Percent 8 6 3 2 3" xfId="37255" xr:uid="{00000000-0005-0000-0000-000088910000}"/>
    <cellStyle name="Percent 8 6 3 2 4" xfId="37256" xr:uid="{00000000-0005-0000-0000-000089910000}"/>
    <cellStyle name="Percent 8 6 3 2 5" xfId="37257" xr:uid="{00000000-0005-0000-0000-00008A910000}"/>
    <cellStyle name="Percent 8 6 3 2 6" xfId="37258" xr:uid="{00000000-0005-0000-0000-00008B910000}"/>
    <cellStyle name="Percent 8 6 3 2 7" xfId="37259" xr:uid="{00000000-0005-0000-0000-00008C910000}"/>
    <cellStyle name="Percent 8 6 3 3" xfId="37260" xr:uid="{00000000-0005-0000-0000-00008D910000}"/>
    <cellStyle name="Percent 8 6 3 3 2" xfId="37261" xr:uid="{00000000-0005-0000-0000-00008E910000}"/>
    <cellStyle name="Percent 8 6 3 3 3" xfId="37262" xr:uid="{00000000-0005-0000-0000-00008F910000}"/>
    <cellStyle name="Percent 8 6 3 3 4" xfId="37263" xr:uid="{00000000-0005-0000-0000-000090910000}"/>
    <cellStyle name="Percent 8 6 3 3 5" xfId="37264" xr:uid="{00000000-0005-0000-0000-000091910000}"/>
    <cellStyle name="Percent 8 6 3 3 6" xfId="37265" xr:uid="{00000000-0005-0000-0000-000092910000}"/>
    <cellStyle name="Percent 8 6 3 3 7" xfId="37266" xr:uid="{00000000-0005-0000-0000-000093910000}"/>
    <cellStyle name="Percent 8 6 3 4" xfId="37267" xr:uid="{00000000-0005-0000-0000-000094910000}"/>
    <cellStyle name="Percent 8 6 3 4 2" xfId="37268" xr:uid="{00000000-0005-0000-0000-000095910000}"/>
    <cellStyle name="Percent 8 6 3 4 3" xfId="37269" xr:uid="{00000000-0005-0000-0000-000096910000}"/>
    <cellStyle name="Percent 8 6 3 4 4" xfId="37270" xr:uid="{00000000-0005-0000-0000-000097910000}"/>
    <cellStyle name="Percent 8 6 3 4 5" xfId="37271" xr:uid="{00000000-0005-0000-0000-000098910000}"/>
    <cellStyle name="Percent 8 6 3 4 6" xfId="37272" xr:uid="{00000000-0005-0000-0000-000099910000}"/>
    <cellStyle name="Percent 8 6 3 4 7" xfId="37273" xr:uid="{00000000-0005-0000-0000-00009A910000}"/>
    <cellStyle name="Percent 8 6 3 5" xfId="37274" xr:uid="{00000000-0005-0000-0000-00009B910000}"/>
    <cellStyle name="Percent 8 6 3 6" xfId="37275" xr:uid="{00000000-0005-0000-0000-00009C910000}"/>
    <cellStyle name="Percent 8 6 3 7" xfId="37276" xr:uid="{00000000-0005-0000-0000-00009D910000}"/>
    <cellStyle name="Percent 8 6 3 8" xfId="37277" xr:uid="{00000000-0005-0000-0000-00009E910000}"/>
    <cellStyle name="Percent 8 6 3 9" xfId="37278" xr:uid="{00000000-0005-0000-0000-00009F910000}"/>
    <cellStyle name="Percent 8 6 4" xfId="37279" xr:uid="{00000000-0005-0000-0000-0000A0910000}"/>
    <cellStyle name="Percent 8 6 4 2" xfId="37280" xr:uid="{00000000-0005-0000-0000-0000A1910000}"/>
    <cellStyle name="Percent 8 6 4 2 2" xfId="37281" xr:uid="{00000000-0005-0000-0000-0000A2910000}"/>
    <cellStyle name="Percent 8 6 4 2 3" xfId="37282" xr:uid="{00000000-0005-0000-0000-0000A3910000}"/>
    <cellStyle name="Percent 8 6 4 2 4" xfId="37283" xr:uid="{00000000-0005-0000-0000-0000A4910000}"/>
    <cellStyle name="Percent 8 6 4 2 5" xfId="37284" xr:uid="{00000000-0005-0000-0000-0000A5910000}"/>
    <cellStyle name="Percent 8 6 4 2 6" xfId="37285" xr:uid="{00000000-0005-0000-0000-0000A6910000}"/>
    <cellStyle name="Percent 8 6 4 2 7" xfId="37286" xr:uid="{00000000-0005-0000-0000-0000A7910000}"/>
    <cellStyle name="Percent 8 6 4 3" xfId="37287" xr:uid="{00000000-0005-0000-0000-0000A8910000}"/>
    <cellStyle name="Percent 8 6 4 3 2" xfId="37288" xr:uid="{00000000-0005-0000-0000-0000A9910000}"/>
    <cellStyle name="Percent 8 6 4 3 3" xfId="37289" xr:uid="{00000000-0005-0000-0000-0000AA910000}"/>
    <cellStyle name="Percent 8 6 4 3 4" xfId="37290" xr:uid="{00000000-0005-0000-0000-0000AB910000}"/>
    <cellStyle name="Percent 8 6 4 3 5" xfId="37291" xr:uid="{00000000-0005-0000-0000-0000AC910000}"/>
    <cellStyle name="Percent 8 6 4 3 6" xfId="37292" xr:uid="{00000000-0005-0000-0000-0000AD910000}"/>
    <cellStyle name="Percent 8 6 4 3 7" xfId="37293" xr:uid="{00000000-0005-0000-0000-0000AE910000}"/>
    <cellStyle name="Percent 8 6 4 4" xfId="37294" xr:uid="{00000000-0005-0000-0000-0000AF910000}"/>
    <cellStyle name="Percent 8 6 4 5" xfId="37295" xr:uid="{00000000-0005-0000-0000-0000B0910000}"/>
    <cellStyle name="Percent 8 6 4 6" xfId="37296" xr:uid="{00000000-0005-0000-0000-0000B1910000}"/>
    <cellStyle name="Percent 8 6 4 7" xfId="37297" xr:uid="{00000000-0005-0000-0000-0000B2910000}"/>
    <cellStyle name="Percent 8 6 4 8" xfId="37298" xr:uid="{00000000-0005-0000-0000-0000B3910000}"/>
    <cellStyle name="Percent 8 6 4 9" xfId="37299" xr:uid="{00000000-0005-0000-0000-0000B4910000}"/>
    <cellStyle name="Percent 8 6 5" xfId="37300" xr:uid="{00000000-0005-0000-0000-0000B5910000}"/>
    <cellStyle name="Percent 8 6 5 2" xfId="37301" xr:uid="{00000000-0005-0000-0000-0000B6910000}"/>
    <cellStyle name="Percent 8 6 5 3" xfId="37302" xr:uid="{00000000-0005-0000-0000-0000B7910000}"/>
    <cellStyle name="Percent 8 6 5 4" xfId="37303" xr:uid="{00000000-0005-0000-0000-0000B8910000}"/>
    <cellStyle name="Percent 8 6 5 5" xfId="37304" xr:uid="{00000000-0005-0000-0000-0000B9910000}"/>
    <cellStyle name="Percent 8 6 5 6" xfId="37305" xr:uid="{00000000-0005-0000-0000-0000BA910000}"/>
    <cellStyle name="Percent 8 6 5 7" xfId="37306" xr:uid="{00000000-0005-0000-0000-0000BB910000}"/>
    <cellStyle name="Percent 8 6 6" xfId="37307" xr:uid="{00000000-0005-0000-0000-0000BC910000}"/>
    <cellStyle name="Percent 8 6 6 2" xfId="37308" xr:uid="{00000000-0005-0000-0000-0000BD910000}"/>
    <cellStyle name="Percent 8 6 6 3" xfId="37309" xr:uid="{00000000-0005-0000-0000-0000BE910000}"/>
    <cellStyle name="Percent 8 6 6 4" xfId="37310" xr:uid="{00000000-0005-0000-0000-0000BF910000}"/>
    <cellStyle name="Percent 8 6 6 5" xfId="37311" xr:uid="{00000000-0005-0000-0000-0000C0910000}"/>
    <cellStyle name="Percent 8 6 6 6" xfId="37312" xr:uid="{00000000-0005-0000-0000-0000C1910000}"/>
    <cellStyle name="Percent 8 6 6 7" xfId="37313" xr:uid="{00000000-0005-0000-0000-0000C2910000}"/>
    <cellStyle name="Percent 8 6 7" xfId="37314" xr:uid="{00000000-0005-0000-0000-0000C3910000}"/>
    <cellStyle name="Percent 8 6 7 2" xfId="37315" xr:uid="{00000000-0005-0000-0000-0000C4910000}"/>
    <cellStyle name="Percent 8 6 7 3" xfId="37316" xr:uid="{00000000-0005-0000-0000-0000C5910000}"/>
    <cellStyle name="Percent 8 6 7 4" xfId="37317" xr:uid="{00000000-0005-0000-0000-0000C6910000}"/>
    <cellStyle name="Percent 8 6 7 5" xfId="37318" xr:uid="{00000000-0005-0000-0000-0000C7910000}"/>
    <cellStyle name="Percent 8 6 7 6" xfId="37319" xr:uid="{00000000-0005-0000-0000-0000C8910000}"/>
    <cellStyle name="Percent 8 6 7 7" xfId="37320" xr:uid="{00000000-0005-0000-0000-0000C9910000}"/>
    <cellStyle name="Percent 8 6 8" xfId="37321" xr:uid="{00000000-0005-0000-0000-0000CA910000}"/>
    <cellStyle name="Percent 8 6 9" xfId="37322" xr:uid="{00000000-0005-0000-0000-0000CB910000}"/>
    <cellStyle name="Percent 8 7" xfId="37323" xr:uid="{00000000-0005-0000-0000-0000CC910000}"/>
    <cellStyle name="Percent 8 7 10" xfId="37324" xr:uid="{00000000-0005-0000-0000-0000CD910000}"/>
    <cellStyle name="Percent 8 7 11" xfId="37325" xr:uid="{00000000-0005-0000-0000-0000CE910000}"/>
    <cellStyle name="Percent 8 7 12" xfId="37326" xr:uid="{00000000-0005-0000-0000-0000CF910000}"/>
    <cellStyle name="Percent 8 7 2" xfId="37327" xr:uid="{00000000-0005-0000-0000-0000D0910000}"/>
    <cellStyle name="Percent 8 7 2 10" xfId="37328" xr:uid="{00000000-0005-0000-0000-0000D1910000}"/>
    <cellStyle name="Percent 8 7 2 2" xfId="37329" xr:uid="{00000000-0005-0000-0000-0000D2910000}"/>
    <cellStyle name="Percent 8 7 2 2 2" xfId="37330" xr:uid="{00000000-0005-0000-0000-0000D3910000}"/>
    <cellStyle name="Percent 8 7 2 2 3" xfId="37331" xr:uid="{00000000-0005-0000-0000-0000D4910000}"/>
    <cellStyle name="Percent 8 7 2 2 4" xfId="37332" xr:uid="{00000000-0005-0000-0000-0000D5910000}"/>
    <cellStyle name="Percent 8 7 2 2 5" xfId="37333" xr:uid="{00000000-0005-0000-0000-0000D6910000}"/>
    <cellStyle name="Percent 8 7 2 2 6" xfId="37334" xr:uid="{00000000-0005-0000-0000-0000D7910000}"/>
    <cellStyle name="Percent 8 7 2 2 7" xfId="37335" xr:uid="{00000000-0005-0000-0000-0000D8910000}"/>
    <cellStyle name="Percent 8 7 2 3" xfId="37336" xr:uid="{00000000-0005-0000-0000-0000D9910000}"/>
    <cellStyle name="Percent 8 7 2 3 2" xfId="37337" xr:uid="{00000000-0005-0000-0000-0000DA910000}"/>
    <cellStyle name="Percent 8 7 2 3 3" xfId="37338" xr:uid="{00000000-0005-0000-0000-0000DB910000}"/>
    <cellStyle name="Percent 8 7 2 3 4" xfId="37339" xr:uid="{00000000-0005-0000-0000-0000DC910000}"/>
    <cellStyle name="Percent 8 7 2 3 5" xfId="37340" xr:uid="{00000000-0005-0000-0000-0000DD910000}"/>
    <cellStyle name="Percent 8 7 2 3 6" xfId="37341" xr:uid="{00000000-0005-0000-0000-0000DE910000}"/>
    <cellStyle name="Percent 8 7 2 3 7" xfId="37342" xr:uid="{00000000-0005-0000-0000-0000DF910000}"/>
    <cellStyle name="Percent 8 7 2 4" xfId="37343" xr:uid="{00000000-0005-0000-0000-0000E0910000}"/>
    <cellStyle name="Percent 8 7 2 4 2" xfId="37344" xr:uid="{00000000-0005-0000-0000-0000E1910000}"/>
    <cellStyle name="Percent 8 7 2 4 3" xfId="37345" xr:uid="{00000000-0005-0000-0000-0000E2910000}"/>
    <cellStyle name="Percent 8 7 2 4 4" xfId="37346" xr:uid="{00000000-0005-0000-0000-0000E3910000}"/>
    <cellStyle name="Percent 8 7 2 4 5" xfId="37347" xr:uid="{00000000-0005-0000-0000-0000E4910000}"/>
    <cellStyle name="Percent 8 7 2 4 6" xfId="37348" xr:uid="{00000000-0005-0000-0000-0000E5910000}"/>
    <cellStyle name="Percent 8 7 2 4 7" xfId="37349" xr:uid="{00000000-0005-0000-0000-0000E6910000}"/>
    <cellStyle name="Percent 8 7 2 5" xfId="37350" xr:uid="{00000000-0005-0000-0000-0000E7910000}"/>
    <cellStyle name="Percent 8 7 2 6" xfId="37351" xr:uid="{00000000-0005-0000-0000-0000E8910000}"/>
    <cellStyle name="Percent 8 7 2 7" xfId="37352" xr:uid="{00000000-0005-0000-0000-0000E9910000}"/>
    <cellStyle name="Percent 8 7 2 8" xfId="37353" xr:uid="{00000000-0005-0000-0000-0000EA910000}"/>
    <cellStyle name="Percent 8 7 2 9" xfId="37354" xr:uid="{00000000-0005-0000-0000-0000EB910000}"/>
    <cellStyle name="Percent 8 7 3" xfId="37355" xr:uid="{00000000-0005-0000-0000-0000EC910000}"/>
    <cellStyle name="Percent 8 7 3 2" xfId="37356" xr:uid="{00000000-0005-0000-0000-0000ED910000}"/>
    <cellStyle name="Percent 8 7 3 2 2" xfId="37357" xr:uid="{00000000-0005-0000-0000-0000EE910000}"/>
    <cellStyle name="Percent 8 7 3 2 3" xfId="37358" xr:uid="{00000000-0005-0000-0000-0000EF910000}"/>
    <cellStyle name="Percent 8 7 3 2 4" xfId="37359" xr:uid="{00000000-0005-0000-0000-0000F0910000}"/>
    <cellStyle name="Percent 8 7 3 2 5" xfId="37360" xr:uid="{00000000-0005-0000-0000-0000F1910000}"/>
    <cellStyle name="Percent 8 7 3 2 6" xfId="37361" xr:uid="{00000000-0005-0000-0000-0000F2910000}"/>
    <cellStyle name="Percent 8 7 3 2 7" xfId="37362" xr:uid="{00000000-0005-0000-0000-0000F3910000}"/>
    <cellStyle name="Percent 8 7 3 3" xfId="37363" xr:uid="{00000000-0005-0000-0000-0000F4910000}"/>
    <cellStyle name="Percent 8 7 3 3 2" xfId="37364" xr:uid="{00000000-0005-0000-0000-0000F5910000}"/>
    <cellStyle name="Percent 8 7 3 3 3" xfId="37365" xr:uid="{00000000-0005-0000-0000-0000F6910000}"/>
    <cellStyle name="Percent 8 7 3 3 4" xfId="37366" xr:uid="{00000000-0005-0000-0000-0000F7910000}"/>
    <cellStyle name="Percent 8 7 3 3 5" xfId="37367" xr:uid="{00000000-0005-0000-0000-0000F8910000}"/>
    <cellStyle name="Percent 8 7 3 3 6" xfId="37368" xr:uid="{00000000-0005-0000-0000-0000F9910000}"/>
    <cellStyle name="Percent 8 7 3 3 7" xfId="37369" xr:uid="{00000000-0005-0000-0000-0000FA910000}"/>
    <cellStyle name="Percent 8 7 3 4" xfId="37370" xr:uid="{00000000-0005-0000-0000-0000FB910000}"/>
    <cellStyle name="Percent 8 7 3 5" xfId="37371" xr:uid="{00000000-0005-0000-0000-0000FC910000}"/>
    <cellStyle name="Percent 8 7 3 6" xfId="37372" xr:uid="{00000000-0005-0000-0000-0000FD910000}"/>
    <cellStyle name="Percent 8 7 3 7" xfId="37373" xr:uid="{00000000-0005-0000-0000-0000FE910000}"/>
    <cellStyle name="Percent 8 7 3 8" xfId="37374" xr:uid="{00000000-0005-0000-0000-0000FF910000}"/>
    <cellStyle name="Percent 8 7 3 9" xfId="37375" xr:uid="{00000000-0005-0000-0000-000000920000}"/>
    <cellStyle name="Percent 8 7 4" xfId="37376" xr:uid="{00000000-0005-0000-0000-000001920000}"/>
    <cellStyle name="Percent 8 7 4 2" xfId="37377" xr:uid="{00000000-0005-0000-0000-000002920000}"/>
    <cellStyle name="Percent 8 7 4 3" xfId="37378" xr:uid="{00000000-0005-0000-0000-000003920000}"/>
    <cellStyle name="Percent 8 7 4 4" xfId="37379" xr:uid="{00000000-0005-0000-0000-000004920000}"/>
    <cellStyle name="Percent 8 7 4 5" xfId="37380" xr:uid="{00000000-0005-0000-0000-000005920000}"/>
    <cellStyle name="Percent 8 7 4 6" xfId="37381" xr:uid="{00000000-0005-0000-0000-000006920000}"/>
    <cellStyle name="Percent 8 7 4 7" xfId="37382" xr:uid="{00000000-0005-0000-0000-000007920000}"/>
    <cellStyle name="Percent 8 7 5" xfId="37383" xr:uid="{00000000-0005-0000-0000-000008920000}"/>
    <cellStyle name="Percent 8 7 5 2" xfId="37384" xr:uid="{00000000-0005-0000-0000-000009920000}"/>
    <cellStyle name="Percent 8 7 5 3" xfId="37385" xr:uid="{00000000-0005-0000-0000-00000A920000}"/>
    <cellStyle name="Percent 8 7 5 4" xfId="37386" xr:uid="{00000000-0005-0000-0000-00000B920000}"/>
    <cellStyle name="Percent 8 7 5 5" xfId="37387" xr:uid="{00000000-0005-0000-0000-00000C920000}"/>
    <cellStyle name="Percent 8 7 5 6" xfId="37388" xr:uid="{00000000-0005-0000-0000-00000D920000}"/>
    <cellStyle name="Percent 8 7 5 7" xfId="37389" xr:uid="{00000000-0005-0000-0000-00000E920000}"/>
    <cellStyle name="Percent 8 7 6" xfId="37390" xr:uid="{00000000-0005-0000-0000-00000F920000}"/>
    <cellStyle name="Percent 8 7 6 2" xfId="37391" xr:uid="{00000000-0005-0000-0000-000010920000}"/>
    <cellStyle name="Percent 8 7 6 3" xfId="37392" xr:uid="{00000000-0005-0000-0000-000011920000}"/>
    <cellStyle name="Percent 8 7 6 4" xfId="37393" xr:uid="{00000000-0005-0000-0000-000012920000}"/>
    <cellStyle name="Percent 8 7 6 5" xfId="37394" xr:uid="{00000000-0005-0000-0000-000013920000}"/>
    <cellStyle name="Percent 8 7 6 6" xfId="37395" xr:uid="{00000000-0005-0000-0000-000014920000}"/>
    <cellStyle name="Percent 8 7 6 7" xfId="37396" xr:uid="{00000000-0005-0000-0000-000015920000}"/>
    <cellStyle name="Percent 8 7 7" xfId="37397" xr:uid="{00000000-0005-0000-0000-000016920000}"/>
    <cellStyle name="Percent 8 7 8" xfId="37398" xr:uid="{00000000-0005-0000-0000-000017920000}"/>
    <cellStyle name="Percent 8 7 9" xfId="37399" xr:uid="{00000000-0005-0000-0000-000018920000}"/>
    <cellStyle name="Percent 8 8" xfId="37400" xr:uid="{00000000-0005-0000-0000-000019920000}"/>
    <cellStyle name="Percent 8 8 10" xfId="37401" xr:uid="{00000000-0005-0000-0000-00001A920000}"/>
    <cellStyle name="Percent 8 8 2" xfId="37402" xr:uid="{00000000-0005-0000-0000-00001B920000}"/>
    <cellStyle name="Percent 8 8 2 2" xfId="37403" xr:uid="{00000000-0005-0000-0000-00001C920000}"/>
    <cellStyle name="Percent 8 8 2 3" xfId="37404" xr:uid="{00000000-0005-0000-0000-00001D920000}"/>
    <cellStyle name="Percent 8 8 2 4" xfId="37405" xr:uid="{00000000-0005-0000-0000-00001E920000}"/>
    <cellStyle name="Percent 8 8 2 5" xfId="37406" xr:uid="{00000000-0005-0000-0000-00001F920000}"/>
    <cellStyle name="Percent 8 8 2 6" xfId="37407" xr:uid="{00000000-0005-0000-0000-000020920000}"/>
    <cellStyle name="Percent 8 8 2 7" xfId="37408" xr:uid="{00000000-0005-0000-0000-000021920000}"/>
    <cellStyle name="Percent 8 8 3" xfId="37409" xr:uid="{00000000-0005-0000-0000-000022920000}"/>
    <cellStyle name="Percent 8 8 3 2" xfId="37410" xr:uid="{00000000-0005-0000-0000-000023920000}"/>
    <cellStyle name="Percent 8 8 3 3" xfId="37411" xr:uid="{00000000-0005-0000-0000-000024920000}"/>
    <cellStyle name="Percent 8 8 3 4" xfId="37412" xr:uid="{00000000-0005-0000-0000-000025920000}"/>
    <cellStyle name="Percent 8 8 3 5" xfId="37413" xr:uid="{00000000-0005-0000-0000-000026920000}"/>
    <cellStyle name="Percent 8 8 3 6" xfId="37414" xr:uid="{00000000-0005-0000-0000-000027920000}"/>
    <cellStyle name="Percent 8 8 3 7" xfId="37415" xr:uid="{00000000-0005-0000-0000-000028920000}"/>
    <cellStyle name="Percent 8 8 4" xfId="37416" xr:uid="{00000000-0005-0000-0000-000029920000}"/>
    <cellStyle name="Percent 8 8 4 2" xfId="37417" xr:uid="{00000000-0005-0000-0000-00002A920000}"/>
    <cellStyle name="Percent 8 8 4 3" xfId="37418" xr:uid="{00000000-0005-0000-0000-00002B920000}"/>
    <cellStyle name="Percent 8 8 4 4" xfId="37419" xr:uid="{00000000-0005-0000-0000-00002C920000}"/>
    <cellStyle name="Percent 8 8 4 5" xfId="37420" xr:uid="{00000000-0005-0000-0000-00002D920000}"/>
    <cellStyle name="Percent 8 8 4 6" xfId="37421" xr:uid="{00000000-0005-0000-0000-00002E920000}"/>
    <cellStyle name="Percent 8 8 4 7" xfId="37422" xr:uid="{00000000-0005-0000-0000-00002F920000}"/>
    <cellStyle name="Percent 8 8 5" xfId="37423" xr:uid="{00000000-0005-0000-0000-000030920000}"/>
    <cellStyle name="Percent 8 8 6" xfId="37424" xr:uid="{00000000-0005-0000-0000-000031920000}"/>
    <cellStyle name="Percent 8 8 7" xfId="37425" xr:uid="{00000000-0005-0000-0000-000032920000}"/>
    <cellStyle name="Percent 8 8 8" xfId="37426" xr:uid="{00000000-0005-0000-0000-000033920000}"/>
    <cellStyle name="Percent 8 8 9" xfId="37427" xr:uid="{00000000-0005-0000-0000-000034920000}"/>
    <cellStyle name="Percent 8 9" xfId="37428" xr:uid="{00000000-0005-0000-0000-000035920000}"/>
    <cellStyle name="Percent 8 9 2" xfId="37429" xr:uid="{00000000-0005-0000-0000-000036920000}"/>
    <cellStyle name="Percent 8 9 3" xfId="37430" xr:uid="{00000000-0005-0000-0000-000037920000}"/>
    <cellStyle name="Percent 8 9 4" xfId="37431" xr:uid="{00000000-0005-0000-0000-000038920000}"/>
    <cellStyle name="Percent 8 9 5" xfId="37432" xr:uid="{00000000-0005-0000-0000-000039920000}"/>
    <cellStyle name="Percent 8 9 6" xfId="37433" xr:uid="{00000000-0005-0000-0000-00003A920000}"/>
    <cellStyle name="Percent 8 9 7" xfId="37434" xr:uid="{00000000-0005-0000-0000-00003B920000}"/>
    <cellStyle name="Percent 9" xfId="37435" xr:uid="{00000000-0005-0000-0000-00003C920000}"/>
    <cellStyle name="Percent 9 10" xfId="37436" xr:uid="{00000000-0005-0000-0000-00003D920000}"/>
    <cellStyle name="Percent 9 10 2" xfId="37437" xr:uid="{00000000-0005-0000-0000-00003E920000}"/>
    <cellStyle name="Percent 9 10 3" xfId="37438" xr:uid="{00000000-0005-0000-0000-00003F920000}"/>
    <cellStyle name="Percent 9 10 4" xfId="37439" xr:uid="{00000000-0005-0000-0000-000040920000}"/>
    <cellStyle name="Percent 9 10 5" xfId="37440" xr:uid="{00000000-0005-0000-0000-000041920000}"/>
    <cellStyle name="Percent 9 10 6" xfId="37441" xr:uid="{00000000-0005-0000-0000-000042920000}"/>
    <cellStyle name="Percent 9 10 7" xfId="37442" xr:uid="{00000000-0005-0000-0000-000043920000}"/>
    <cellStyle name="Percent 9 11" xfId="37443" xr:uid="{00000000-0005-0000-0000-000044920000}"/>
    <cellStyle name="Percent 9 12" xfId="37444" xr:uid="{00000000-0005-0000-0000-000045920000}"/>
    <cellStyle name="Percent 9 13" xfId="37445" xr:uid="{00000000-0005-0000-0000-000046920000}"/>
    <cellStyle name="Percent 9 14" xfId="37446" xr:uid="{00000000-0005-0000-0000-000047920000}"/>
    <cellStyle name="Percent 9 15" xfId="37447" xr:uid="{00000000-0005-0000-0000-000048920000}"/>
    <cellStyle name="Percent 9 16" xfId="37448" xr:uid="{00000000-0005-0000-0000-000049920000}"/>
    <cellStyle name="Percent 9 2" xfId="37449" xr:uid="{00000000-0005-0000-0000-00004A920000}"/>
    <cellStyle name="Percent 9 2 10" xfId="37450" xr:uid="{00000000-0005-0000-0000-00004B920000}"/>
    <cellStyle name="Percent 9 2 11" xfId="37451" xr:uid="{00000000-0005-0000-0000-00004C920000}"/>
    <cellStyle name="Percent 9 2 12" xfId="37452" xr:uid="{00000000-0005-0000-0000-00004D920000}"/>
    <cellStyle name="Percent 9 2 13" xfId="37453" xr:uid="{00000000-0005-0000-0000-00004E920000}"/>
    <cellStyle name="Percent 9 2 14" xfId="37454" xr:uid="{00000000-0005-0000-0000-00004F920000}"/>
    <cellStyle name="Percent 9 2 2" xfId="37455" xr:uid="{00000000-0005-0000-0000-000050920000}"/>
    <cellStyle name="Percent 9 2 2 10" xfId="37456" xr:uid="{00000000-0005-0000-0000-000051920000}"/>
    <cellStyle name="Percent 9 2 2 11" xfId="37457" xr:uid="{00000000-0005-0000-0000-000052920000}"/>
    <cellStyle name="Percent 9 2 2 12" xfId="37458" xr:uid="{00000000-0005-0000-0000-000053920000}"/>
    <cellStyle name="Percent 9 2 2 2" xfId="37459" xr:uid="{00000000-0005-0000-0000-000054920000}"/>
    <cellStyle name="Percent 9 2 2 2 10" xfId="37460" xr:uid="{00000000-0005-0000-0000-000055920000}"/>
    <cellStyle name="Percent 9 2 2 2 2" xfId="37461" xr:uid="{00000000-0005-0000-0000-000056920000}"/>
    <cellStyle name="Percent 9 2 2 2 2 2" xfId="37462" xr:uid="{00000000-0005-0000-0000-000057920000}"/>
    <cellStyle name="Percent 9 2 2 2 2 3" xfId="37463" xr:uid="{00000000-0005-0000-0000-000058920000}"/>
    <cellStyle name="Percent 9 2 2 2 2 4" xfId="37464" xr:uid="{00000000-0005-0000-0000-000059920000}"/>
    <cellStyle name="Percent 9 2 2 2 2 5" xfId="37465" xr:uid="{00000000-0005-0000-0000-00005A920000}"/>
    <cellStyle name="Percent 9 2 2 2 2 6" xfId="37466" xr:uid="{00000000-0005-0000-0000-00005B920000}"/>
    <cellStyle name="Percent 9 2 2 2 2 7" xfId="37467" xr:uid="{00000000-0005-0000-0000-00005C920000}"/>
    <cellStyle name="Percent 9 2 2 2 3" xfId="37468" xr:uid="{00000000-0005-0000-0000-00005D920000}"/>
    <cellStyle name="Percent 9 2 2 2 3 2" xfId="37469" xr:uid="{00000000-0005-0000-0000-00005E920000}"/>
    <cellStyle name="Percent 9 2 2 2 3 3" xfId="37470" xr:uid="{00000000-0005-0000-0000-00005F920000}"/>
    <cellStyle name="Percent 9 2 2 2 3 4" xfId="37471" xr:uid="{00000000-0005-0000-0000-000060920000}"/>
    <cellStyle name="Percent 9 2 2 2 3 5" xfId="37472" xr:uid="{00000000-0005-0000-0000-000061920000}"/>
    <cellStyle name="Percent 9 2 2 2 3 6" xfId="37473" xr:uid="{00000000-0005-0000-0000-000062920000}"/>
    <cellStyle name="Percent 9 2 2 2 3 7" xfId="37474" xr:uid="{00000000-0005-0000-0000-000063920000}"/>
    <cellStyle name="Percent 9 2 2 2 4" xfId="37475" xr:uid="{00000000-0005-0000-0000-000064920000}"/>
    <cellStyle name="Percent 9 2 2 2 4 2" xfId="37476" xr:uid="{00000000-0005-0000-0000-000065920000}"/>
    <cellStyle name="Percent 9 2 2 2 4 3" xfId="37477" xr:uid="{00000000-0005-0000-0000-000066920000}"/>
    <cellStyle name="Percent 9 2 2 2 4 4" xfId="37478" xr:uid="{00000000-0005-0000-0000-000067920000}"/>
    <cellStyle name="Percent 9 2 2 2 4 5" xfId="37479" xr:uid="{00000000-0005-0000-0000-000068920000}"/>
    <cellStyle name="Percent 9 2 2 2 4 6" xfId="37480" xr:uid="{00000000-0005-0000-0000-000069920000}"/>
    <cellStyle name="Percent 9 2 2 2 4 7" xfId="37481" xr:uid="{00000000-0005-0000-0000-00006A920000}"/>
    <cellStyle name="Percent 9 2 2 2 5" xfId="37482" xr:uid="{00000000-0005-0000-0000-00006B920000}"/>
    <cellStyle name="Percent 9 2 2 2 6" xfId="37483" xr:uid="{00000000-0005-0000-0000-00006C920000}"/>
    <cellStyle name="Percent 9 2 2 2 7" xfId="37484" xr:uid="{00000000-0005-0000-0000-00006D920000}"/>
    <cellStyle name="Percent 9 2 2 2 8" xfId="37485" xr:uid="{00000000-0005-0000-0000-00006E920000}"/>
    <cellStyle name="Percent 9 2 2 2 9" xfId="37486" xr:uid="{00000000-0005-0000-0000-00006F920000}"/>
    <cellStyle name="Percent 9 2 2 3" xfId="37487" xr:uid="{00000000-0005-0000-0000-000070920000}"/>
    <cellStyle name="Percent 9 2 2 3 2" xfId="37488" xr:uid="{00000000-0005-0000-0000-000071920000}"/>
    <cellStyle name="Percent 9 2 2 3 2 2" xfId="37489" xr:uid="{00000000-0005-0000-0000-000072920000}"/>
    <cellStyle name="Percent 9 2 2 3 2 3" xfId="37490" xr:uid="{00000000-0005-0000-0000-000073920000}"/>
    <cellStyle name="Percent 9 2 2 3 2 4" xfId="37491" xr:uid="{00000000-0005-0000-0000-000074920000}"/>
    <cellStyle name="Percent 9 2 2 3 2 5" xfId="37492" xr:uid="{00000000-0005-0000-0000-000075920000}"/>
    <cellStyle name="Percent 9 2 2 3 2 6" xfId="37493" xr:uid="{00000000-0005-0000-0000-000076920000}"/>
    <cellStyle name="Percent 9 2 2 3 2 7" xfId="37494" xr:uid="{00000000-0005-0000-0000-000077920000}"/>
    <cellStyle name="Percent 9 2 2 3 3" xfId="37495" xr:uid="{00000000-0005-0000-0000-000078920000}"/>
    <cellStyle name="Percent 9 2 2 3 3 2" xfId="37496" xr:uid="{00000000-0005-0000-0000-000079920000}"/>
    <cellStyle name="Percent 9 2 2 3 3 3" xfId="37497" xr:uid="{00000000-0005-0000-0000-00007A920000}"/>
    <cellStyle name="Percent 9 2 2 3 3 4" xfId="37498" xr:uid="{00000000-0005-0000-0000-00007B920000}"/>
    <cellStyle name="Percent 9 2 2 3 3 5" xfId="37499" xr:uid="{00000000-0005-0000-0000-00007C920000}"/>
    <cellStyle name="Percent 9 2 2 3 3 6" xfId="37500" xr:uid="{00000000-0005-0000-0000-00007D920000}"/>
    <cellStyle name="Percent 9 2 2 3 3 7" xfId="37501" xr:uid="{00000000-0005-0000-0000-00007E920000}"/>
    <cellStyle name="Percent 9 2 2 3 4" xfId="37502" xr:uid="{00000000-0005-0000-0000-00007F920000}"/>
    <cellStyle name="Percent 9 2 2 3 5" xfId="37503" xr:uid="{00000000-0005-0000-0000-000080920000}"/>
    <cellStyle name="Percent 9 2 2 3 6" xfId="37504" xr:uid="{00000000-0005-0000-0000-000081920000}"/>
    <cellStyle name="Percent 9 2 2 3 7" xfId="37505" xr:uid="{00000000-0005-0000-0000-000082920000}"/>
    <cellStyle name="Percent 9 2 2 3 8" xfId="37506" xr:uid="{00000000-0005-0000-0000-000083920000}"/>
    <cellStyle name="Percent 9 2 2 3 9" xfId="37507" xr:uid="{00000000-0005-0000-0000-000084920000}"/>
    <cellStyle name="Percent 9 2 2 4" xfId="37508" xr:uid="{00000000-0005-0000-0000-000085920000}"/>
    <cellStyle name="Percent 9 2 2 4 2" xfId="37509" xr:uid="{00000000-0005-0000-0000-000086920000}"/>
    <cellStyle name="Percent 9 2 2 4 3" xfId="37510" xr:uid="{00000000-0005-0000-0000-000087920000}"/>
    <cellStyle name="Percent 9 2 2 4 4" xfId="37511" xr:uid="{00000000-0005-0000-0000-000088920000}"/>
    <cellStyle name="Percent 9 2 2 4 5" xfId="37512" xr:uid="{00000000-0005-0000-0000-000089920000}"/>
    <cellStyle name="Percent 9 2 2 4 6" xfId="37513" xr:uid="{00000000-0005-0000-0000-00008A920000}"/>
    <cellStyle name="Percent 9 2 2 4 7" xfId="37514" xr:uid="{00000000-0005-0000-0000-00008B920000}"/>
    <cellStyle name="Percent 9 2 2 5" xfId="37515" xr:uid="{00000000-0005-0000-0000-00008C920000}"/>
    <cellStyle name="Percent 9 2 2 5 2" xfId="37516" xr:uid="{00000000-0005-0000-0000-00008D920000}"/>
    <cellStyle name="Percent 9 2 2 5 3" xfId="37517" xr:uid="{00000000-0005-0000-0000-00008E920000}"/>
    <cellStyle name="Percent 9 2 2 5 4" xfId="37518" xr:uid="{00000000-0005-0000-0000-00008F920000}"/>
    <cellStyle name="Percent 9 2 2 5 5" xfId="37519" xr:uid="{00000000-0005-0000-0000-000090920000}"/>
    <cellStyle name="Percent 9 2 2 5 6" xfId="37520" xr:uid="{00000000-0005-0000-0000-000091920000}"/>
    <cellStyle name="Percent 9 2 2 5 7" xfId="37521" xr:uid="{00000000-0005-0000-0000-000092920000}"/>
    <cellStyle name="Percent 9 2 2 6" xfId="37522" xr:uid="{00000000-0005-0000-0000-000093920000}"/>
    <cellStyle name="Percent 9 2 2 6 2" xfId="37523" xr:uid="{00000000-0005-0000-0000-000094920000}"/>
    <cellStyle name="Percent 9 2 2 6 3" xfId="37524" xr:uid="{00000000-0005-0000-0000-000095920000}"/>
    <cellStyle name="Percent 9 2 2 6 4" xfId="37525" xr:uid="{00000000-0005-0000-0000-000096920000}"/>
    <cellStyle name="Percent 9 2 2 6 5" xfId="37526" xr:uid="{00000000-0005-0000-0000-000097920000}"/>
    <cellStyle name="Percent 9 2 2 6 6" xfId="37527" xr:uid="{00000000-0005-0000-0000-000098920000}"/>
    <cellStyle name="Percent 9 2 2 6 7" xfId="37528" xr:uid="{00000000-0005-0000-0000-000099920000}"/>
    <cellStyle name="Percent 9 2 2 7" xfId="37529" xr:uid="{00000000-0005-0000-0000-00009A920000}"/>
    <cellStyle name="Percent 9 2 2 8" xfId="37530" xr:uid="{00000000-0005-0000-0000-00009B920000}"/>
    <cellStyle name="Percent 9 2 2 9" xfId="37531" xr:uid="{00000000-0005-0000-0000-00009C920000}"/>
    <cellStyle name="Percent 9 2 3" xfId="37532" xr:uid="{00000000-0005-0000-0000-00009D920000}"/>
    <cellStyle name="Percent 9 2 3 10" xfId="37533" xr:uid="{00000000-0005-0000-0000-00009E920000}"/>
    <cellStyle name="Percent 9 2 3 11" xfId="37534" xr:uid="{00000000-0005-0000-0000-00009F920000}"/>
    <cellStyle name="Percent 9 2 3 12" xfId="37535" xr:uid="{00000000-0005-0000-0000-0000A0920000}"/>
    <cellStyle name="Percent 9 2 3 2" xfId="37536" xr:uid="{00000000-0005-0000-0000-0000A1920000}"/>
    <cellStyle name="Percent 9 2 3 2 10" xfId="37537" xr:uid="{00000000-0005-0000-0000-0000A2920000}"/>
    <cellStyle name="Percent 9 2 3 2 2" xfId="37538" xr:uid="{00000000-0005-0000-0000-0000A3920000}"/>
    <cellStyle name="Percent 9 2 3 2 2 2" xfId="37539" xr:uid="{00000000-0005-0000-0000-0000A4920000}"/>
    <cellStyle name="Percent 9 2 3 2 2 3" xfId="37540" xr:uid="{00000000-0005-0000-0000-0000A5920000}"/>
    <cellStyle name="Percent 9 2 3 2 2 4" xfId="37541" xr:uid="{00000000-0005-0000-0000-0000A6920000}"/>
    <cellStyle name="Percent 9 2 3 2 2 5" xfId="37542" xr:uid="{00000000-0005-0000-0000-0000A7920000}"/>
    <cellStyle name="Percent 9 2 3 2 2 6" xfId="37543" xr:uid="{00000000-0005-0000-0000-0000A8920000}"/>
    <cellStyle name="Percent 9 2 3 2 2 7" xfId="37544" xr:uid="{00000000-0005-0000-0000-0000A9920000}"/>
    <cellStyle name="Percent 9 2 3 2 3" xfId="37545" xr:uid="{00000000-0005-0000-0000-0000AA920000}"/>
    <cellStyle name="Percent 9 2 3 2 3 2" xfId="37546" xr:uid="{00000000-0005-0000-0000-0000AB920000}"/>
    <cellStyle name="Percent 9 2 3 2 3 3" xfId="37547" xr:uid="{00000000-0005-0000-0000-0000AC920000}"/>
    <cellStyle name="Percent 9 2 3 2 3 4" xfId="37548" xr:uid="{00000000-0005-0000-0000-0000AD920000}"/>
    <cellStyle name="Percent 9 2 3 2 3 5" xfId="37549" xr:uid="{00000000-0005-0000-0000-0000AE920000}"/>
    <cellStyle name="Percent 9 2 3 2 3 6" xfId="37550" xr:uid="{00000000-0005-0000-0000-0000AF920000}"/>
    <cellStyle name="Percent 9 2 3 2 3 7" xfId="37551" xr:uid="{00000000-0005-0000-0000-0000B0920000}"/>
    <cellStyle name="Percent 9 2 3 2 4" xfId="37552" xr:uid="{00000000-0005-0000-0000-0000B1920000}"/>
    <cellStyle name="Percent 9 2 3 2 4 2" xfId="37553" xr:uid="{00000000-0005-0000-0000-0000B2920000}"/>
    <cellStyle name="Percent 9 2 3 2 4 3" xfId="37554" xr:uid="{00000000-0005-0000-0000-0000B3920000}"/>
    <cellStyle name="Percent 9 2 3 2 4 4" xfId="37555" xr:uid="{00000000-0005-0000-0000-0000B4920000}"/>
    <cellStyle name="Percent 9 2 3 2 4 5" xfId="37556" xr:uid="{00000000-0005-0000-0000-0000B5920000}"/>
    <cellStyle name="Percent 9 2 3 2 4 6" xfId="37557" xr:uid="{00000000-0005-0000-0000-0000B6920000}"/>
    <cellStyle name="Percent 9 2 3 2 4 7" xfId="37558" xr:uid="{00000000-0005-0000-0000-0000B7920000}"/>
    <cellStyle name="Percent 9 2 3 2 5" xfId="37559" xr:uid="{00000000-0005-0000-0000-0000B8920000}"/>
    <cellStyle name="Percent 9 2 3 2 6" xfId="37560" xr:uid="{00000000-0005-0000-0000-0000B9920000}"/>
    <cellStyle name="Percent 9 2 3 2 7" xfId="37561" xr:uid="{00000000-0005-0000-0000-0000BA920000}"/>
    <cellStyle name="Percent 9 2 3 2 8" xfId="37562" xr:uid="{00000000-0005-0000-0000-0000BB920000}"/>
    <cellStyle name="Percent 9 2 3 2 9" xfId="37563" xr:uid="{00000000-0005-0000-0000-0000BC920000}"/>
    <cellStyle name="Percent 9 2 3 3" xfId="37564" xr:uid="{00000000-0005-0000-0000-0000BD920000}"/>
    <cellStyle name="Percent 9 2 3 3 2" xfId="37565" xr:uid="{00000000-0005-0000-0000-0000BE920000}"/>
    <cellStyle name="Percent 9 2 3 3 2 2" xfId="37566" xr:uid="{00000000-0005-0000-0000-0000BF920000}"/>
    <cellStyle name="Percent 9 2 3 3 2 3" xfId="37567" xr:uid="{00000000-0005-0000-0000-0000C0920000}"/>
    <cellStyle name="Percent 9 2 3 3 2 4" xfId="37568" xr:uid="{00000000-0005-0000-0000-0000C1920000}"/>
    <cellStyle name="Percent 9 2 3 3 2 5" xfId="37569" xr:uid="{00000000-0005-0000-0000-0000C2920000}"/>
    <cellStyle name="Percent 9 2 3 3 2 6" xfId="37570" xr:uid="{00000000-0005-0000-0000-0000C3920000}"/>
    <cellStyle name="Percent 9 2 3 3 2 7" xfId="37571" xr:uid="{00000000-0005-0000-0000-0000C4920000}"/>
    <cellStyle name="Percent 9 2 3 3 3" xfId="37572" xr:uid="{00000000-0005-0000-0000-0000C5920000}"/>
    <cellStyle name="Percent 9 2 3 3 3 2" xfId="37573" xr:uid="{00000000-0005-0000-0000-0000C6920000}"/>
    <cellStyle name="Percent 9 2 3 3 3 3" xfId="37574" xr:uid="{00000000-0005-0000-0000-0000C7920000}"/>
    <cellStyle name="Percent 9 2 3 3 3 4" xfId="37575" xr:uid="{00000000-0005-0000-0000-0000C8920000}"/>
    <cellStyle name="Percent 9 2 3 3 3 5" xfId="37576" xr:uid="{00000000-0005-0000-0000-0000C9920000}"/>
    <cellStyle name="Percent 9 2 3 3 3 6" xfId="37577" xr:uid="{00000000-0005-0000-0000-0000CA920000}"/>
    <cellStyle name="Percent 9 2 3 3 3 7" xfId="37578" xr:uid="{00000000-0005-0000-0000-0000CB920000}"/>
    <cellStyle name="Percent 9 2 3 3 4" xfId="37579" xr:uid="{00000000-0005-0000-0000-0000CC920000}"/>
    <cellStyle name="Percent 9 2 3 3 5" xfId="37580" xr:uid="{00000000-0005-0000-0000-0000CD920000}"/>
    <cellStyle name="Percent 9 2 3 3 6" xfId="37581" xr:uid="{00000000-0005-0000-0000-0000CE920000}"/>
    <cellStyle name="Percent 9 2 3 3 7" xfId="37582" xr:uid="{00000000-0005-0000-0000-0000CF920000}"/>
    <cellStyle name="Percent 9 2 3 3 8" xfId="37583" xr:uid="{00000000-0005-0000-0000-0000D0920000}"/>
    <cellStyle name="Percent 9 2 3 3 9" xfId="37584" xr:uid="{00000000-0005-0000-0000-0000D1920000}"/>
    <cellStyle name="Percent 9 2 3 4" xfId="37585" xr:uid="{00000000-0005-0000-0000-0000D2920000}"/>
    <cellStyle name="Percent 9 2 3 4 2" xfId="37586" xr:uid="{00000000-0005-0000-0000-0000D3920000}"/>
    <cellStyle name="Percent 9 2 3 4 3" xfId="37587" xr:uid="{00000000-0005-0000-0000-0000D4920000}"/>
    <cellStyle name="Percent 9 2 3 4 4" xfId="37588" xr:uid="{00000000-0005-0000-0000-0000D5920000}"/>
    <cellStyle name="Percent 9 2 3 4 5" xfId="37589" xr:uid="{00000000-0005-0000-0000-0000D6920000}"/>
    <cellStyle name="Percent 9 2 3 4 6" xfId="37590" xr:uid="{00000000-0005-0000-0000-0000D7920000}"/>
    <cellStyle name="Percent 9 2 3 4 7" xfId="37591" xr:uid="{00000000-0005-0000-0000-0000D8920000}"/>
    <cellStyle name="Percent 9 2 3 5" xfId="37592" xr:uid="{00000000-0005-0000-0000-0000D9920000}"/>
    <cellStyle name="Percent 9 2 3 5 2" xfId="37593" xr:uid="{00000000-0005-0000-0000-0000DA920000}"/>
    <cellStyle name="Percent 9 2 3 5 3" xfId="37594" xr:uid="{00000000-0005-0000-0000-0000DB920000}"/>
    <cellStyle name="Percent 9 2 3 5 4" xfId="37595" xr:uid="{00000000-0005-0000-0000-0000DC920000}"/>
    <cellStyle name="Percent 9 2 3 5 5" xfId="37596" xr:uid="{00000000-0005-0000-0000-0000DD920000}"/>
    <cellStyle name="Percent 9 2 3 5 6" xfId="37597" xr:uid="{00000000-0005-0000-0000-0000DE920000}"/>
    <cellStyle name="Percent 9 2 3 5 7" xfId="37598" xr:uid="{00000000-0005-0000-0000-0000DF920000}"/>
    <cellStyle name="Percent 9 2 3 6" xfId="37599" xr:uid="{00000000-0005-0000-0000-0000E0920000}"/>
    <cellStyle name="Percent 9 2 3 6 2" xfId="37600" xr:uid="{00000000-0005-0000-0000-0000E1920000}"/>
    <cellStyle name="Percent 9 2 3 6 3" xfId="37601" xr:uid="{00000000-0005-0000-0000-0000E2920000}"/>
    <cellStyle name="Percent 9 2 3 6 4" xfId="37602" xr:uid="{00000000-0005-0000-0000-0000E3920000}"/>
    <cellStyle name="Percent 9 2 3 6 5" xfId="37603" xr:uid="{00000000-0005-0000-0000-0000E4920000}"/>
    <cellStyle name="Percent 9 2 3 6 6" xfId="37604" xr:uid="{00000000-0005-0000-0000-0000E5920000}"/>
    <cellStyle name="Percent 9 2 3 6 7" xfId="37605" xr:uid="{00000000-0005-0000-0000-0000E6920000}"/>
    <cellStyle name="Percent 9 2 3 7" xfId="37606" xr:uid="{00000000-0005-0000-0000-0000E7920000}"/>
    <cellStyle name="Percent 9 2 3 8" xfId="37607" xr:uid="{00000000-0005-0000-0000-0000E8920000}"/>
    <cellStyle name="Percent 9 2 3 9" xfId="37608" xr:uid="{00000000-0005-0000-0000-0000E9920000}"/>
    <cellStyle name="Percent 9 2 4" xfId="37609" xr:uid="{00000000-0005-0000-0000-0000EA920000}"/>
    <cellStyle name="Percent 9 2 4 10" xfId="37610" xr:uid="{00000000-0005-0000-0000-0000EB920000}"/>
    <cellStyle name="Percent 9 2 4 2" xfId="37611" xr:uid="{00000000-0005-0000-0000-0000EC920000}"/>
    <cellStyle name="Percent 9 2 4 2 2" xfId="37612" xr:uid="{00000000-0005-0000-0000-0000ED920000}"/>
    <cellStyle name="Percent 9 2 4 2 3" xfId="37613" xr:uid="{00000000-0005-0000-0000-0000EE920000}"/>
    <cellStyle name="Percent 9 2 4 2 4" xfId="37614" xr:uid="{00000000-0005-0000-0000-0000EF920000}"/>
    <cellStyle name="Percent 9 2 4 2 5" xfId="37615" xr:uid="{00000000-0005-0000-0000-0000F0920000}"/>
    <cellStyle name="Percent 9 2 4 2 6" xfId="37616" xr:uid="{00000000-0005-0000-0000-0000F1920000}"/>
    <cellStyle name="Percent 9 2 4 2 7" xfId="37617" xr:uid="{00000000-0005-0000-0000-0000F2920000}"/>
    <cellStyle name="Percent 9 2 4 3" xfId="37618" xr:uid="{00000000-0005-0000-0000-0000F3920000}"/>
    <cellStyle name="Percent 9 2 4 3 2" xfId="37619" xr:uid="{00000000-0005-0000-0000-0000F4920000}"/>
    <cellStyle name="Percent 9 2 4 3 3" xfId="37620" xr:uid="{00000000-0005-0000-0000-0000F5920000}"/>
    <cellStyle name="Percent 9 2 4 3 4" xfId="37621" xr:uid="{00000000-0005-0000-0000-0000F6920000}"/>
    <cellStyle name="Percent 9 2 4 3 5" xfId="37622" xr:uid="{00000000-0005-0000-0000-0000F7920000}"/>
    <cellStyle name="Percent 9 2 4 3 6" xfId="37623" xr:uid="{00000000-0005-0000-0000-0000F8920000}"/>
    <cellStyle name="Percent 9 2 4 3 7" xfId="37624" xr:uid="{00000000-0005-0000-0000-0000F9920000}"/>
    <cellStyle name="Percent 9 2 4 4" xfId="37625" xr:uid="{00000000-0005-0000-0000-0000FA920000}"/>
    <cellStyle name="Percent 9 2 4 4 2" xfId="37626" xr:uid="{00000000-0005-0000-0000-0000FB920000}"/>
    <cellStyle name="Percent 9 2 4 4 3" xfId="37627" xr:uid="{00000000-0005-0000-0000-0000FC920000}"/>
    <cellStyle name="Percent 9 2 4 4 4" xfId="37628" xr:uid="{00000000-0005-0000-0000-0000FD920000}"/>
    <cellStyle name="Percent 9 2 4 4 5" xfId="37629" xr:uid="{00000000-0005-0000-0000-0000FE920000}"/>
    <cellStyle name="Percent 9 2 4 4 6" xfId="37630" xr:uid="{00000000-0005-0000-0000-0000FF920000}"/>
    <cellStyle name="Percent 9 2 4 4 7" xfId="37631" xr:uid="{00000000-0005-0000-0000-000000930000}"/>
    <cellStyle name="Percent 9 2 4 5" xfId="37632" xr:uid="{00000000-0005-0000-0000-000001930000}"/>
    <cellStyle name="Percent 9 2 4 6" xfId="37633" xr:uid="{00000000-0005-0000-0000-000002930000}"/>
    <cellStyle name="Percent 9 2 4 7" xfId="37634" xr:uid="{00000000-0005-0000-0000-000003930000}"/>
    <cellStyle name="Percent 9 2 4 8" xfId="37635" xr:uid="{00000000-0005-0000-0000-000004930000}"/>
    <cellStyle name="Percent 9 2 4 9" xfId="37636" xr:uid="{00000000-0005-0000-0000-000005930000}"/>
    <cellStyle name="Percent 9 2 5" xfId="37637" xr:uid="{00000000-0005-0000-0000-000006930000}"/>
    <cellStyle name="Percent 9 2 5 2" xfId="37638" xr:uid="{00000000-0005-0000-0000-000007930000}"/>
    <cellStyle name="Percent 9 2 5 2 2" xfId="37639" xr:uid="{00000000-0005-0000-0000-000008930000}"/>
    <cellStyle name="Percent 9 2 5 2 3" xfId="37640" xr:uid="{00000000-0005-0000-0000-000009930000}"/>
    <cellStyle name="Percent 9 2 5 2 4" xfId="37641" xr:uid="{00000000-0005-0000-0000-00000A930000}"/>
    <cellStyle name="Percent 9 2 5 2 5" xfId="37642" xr:uid="{00000000-0005-0000-0000-00000B930000}"/>
    <cellStyle name="Percent 9 2 5 2 6" xfId="37643" xr:uid="{00000000-0005-0000-0000-00000C930000}"/>
    <cellStyle name="Percent 9 2 5 2 7" xfId="37644" xr:uid="{00000000-0005-0000-0000-00000D930000}"/>
    <cellStyle name="Percent 9 2 5 3" xfId="37645" xr:uid="{00000000-0005-0000-0000-00000E930000}"/>
    <cellStyle name="Percent 9 2 5 3 2" xfId="37646" xr:uid="{00000000-0005-0000-0000-00000F930000}"/>
    <cellStyle name="Percent 9 2 5 3 3" xfId="37647" xr:uid="{00000000-0005-0000-0000-000010930000}"/>
    <cellStyle name="Percent 9 2 5 3 4" xfId="37648" xr:uid="{00000000-0005-0000-0000-000011930000}"/>
    <cellStyle name="Percent 9 2 5 3 5" xfId="37649" xr:uid="{00000000-0005-0000-0000-000012930000}"/>
    <cellStyle name="Percent 9 2 5 3 6" xfId="37650" xr:uid="{00000000-0005-0000-0000-000013930000}"/>
    <cellStyle name="Percent 9 2 5 3 7" xfId="37651" xr:uid="{00000000-0005-0000-0000-000014930000}"/>
    <cellStyle name="Percent 9 2 5 4" xfId="37652" xr:uid="{00000000-0005-0000-0000-000015930000}"/>
    <cellStyle name="Percent 9 2 5 5" xfId="37653" xr:uid="{00000000-0005-0000-0000-000016930000}"/>
    <cellStyle name="Percent 9 2 5 6" xfId="37654" xr:uid="{00000000-0005-0000-0000-000017930000}"/>
    <cellStyle name="Percent 9 2 5 7" xfId="37655" xr:uid="{00000000-0005-0000-0000-000018930000}"/>
    <cellStyle name="Percent 9 2 5 8" xfId="37656" xr:uid="{00000000-0005-0000-0000-000019930000}"/>
    <cellStyle name="Percent 9 2 5 9" xfId="37657" xr:uid="{00000000-0005-0000-0000-00001A930000}"/>
    <cellStyle name="Percent 9 2 6" xfId="37658" xr:uid="{00000000-0005-0000-0000-00001B930000}"/>
    <cellStyle name="Percent 9 2 6 2" xfId="37659" xr:uid="{00000000-0005-0000-0000-00001C930000}"/>
    <cellStyle name="Percent 9 2 6 3" xfId="37660" xr:uid="{00000000-0005-0000-0000-00001D930000}"/>
    <cellStyle name="Percent 9 2 6 4" xfId="37661" xr:uid="{00000000-0005-0000-0000-00001E930000}"/>
    <cellStyle name="Percent 9 2 6 5" xfId="37662" xr:uid="{00000000-0005-0000-0000-00001F930000}"/>
    <cellStyle name="Percent 9 2 6 6" xfId="37663" xr:uid="{00000000-0005-0000-0000-000020930000}"/>
    <cellStyle name="Percent 9 2 6 7" xfId="37664" xr:uid="{00000000-0005-0000-0000-000021930000}"/>
    <cellStyle name="Percent 9 2 7" xfId="37665" xr:uid="{00000000-0005-0000-0000-000022930000}"/>
    <cellStyle name="Percent 9 2 7 2" xfId="37666" xr:uid="{00000000-0005-0000-0000-000023930000}"/>
    <cellStyle name="Percent 9 2 7 3" xfId="37667" xr:uid="{00000000-0005-0000-0000-000024930000}"/>
    <cellStyle name="Percent 9 2 7 4" xfId="37668" xr:uid="{00000000-0005-0000-0000-000025930000}"/>
    <cellStyle name="Percent 9 2 7 5" xfId="37669" xr:uid="{00000000-0005-0000-0000-000026930000}"/>
    <cellStyle name="Percent 9 2 7 6" xfId="37670" xr:uid="{00000000-0005-0000-0000-000027930000}"/>
    <cellStyle name="Percent 9 2 7 7" xfId="37671" xr:uid="{00000000-0005-0000-0000-000028930000}"/>
    <cellStyle name="Percent 9 2 8" xfId="37672" xr:uid="{00000000-0005-0000-0000-000029930000}"/>
    <cellStyle name="Percent 9 2 8 2" xfId="37673" xr:uid="{00000000-0005-0000-0000-00002A930000}"/>
    <cellStyle name="Percent 9 2 8 3" xfId="37674" xr:uid="{00000000-0005-0000-0000-00002B930000}"/>
    <cellStyle name="Percent 9 2 8 4" xfId="37675" xr:uid="{00000000-0005-0000-0000-00002C930000}"/>
    <cellStyle name="Percent 9 2 8 5" xfId="37676" xr:uid="{00000000-0005-0000-0000-00002D930000}"/>
    <cellStyle name="Percent 9 2 8 6" xfId="37677" xr:uid="{00000000-0005-0000-0000-00002E930000}"/>
    <cellStyle name="Percent 9 2 8 7" xfId="37678" xr:uid="{00000000-0005-0000-0000-00002F930000}"/>
    <cellStyle name="Percent 9 2 9" xfId="37679" xr:uid="{00000000-0005-0000-0000-000030930000}"/>
    <cellStyle name="Percent 9 3" xfId="37680" xr:uid="{00000000-0005-0000-0000-000031930000}"/>
    <cellStyle name="Percent 9 3 10" xfId="37681" xr:uid="{00000000-0005-0000-0000-000032930000}"/>
    <cellStyle name="Percent 9 3 11" xfId="37682" xr:uid="{00000000-0005-0000-0000-000033930000}"/>
    <cellStyle name="Percent 9 3 12" xfId="37683" xr:uid="{00000000-0005-0000-0000-000034930000}"/>
    <cellStyle name="Percent 9 3 13" xfId="37684" xr:uid="{00000000-0005-0000-0000-000035930000}"/>
    <cellStyle name="Percent 9 3 14" xfId="37685" xr:uid="{00000000-0005-0000-0000-000036930000}"/>
    <cellStyle name="Percent 9 3 2" xfId="37686" xr:uid="{00000000-0005-0000-0000-000037930000}"/>
    <cellStyle name="Percent 9 3 2 10" xfId="37687" xr:uid="{00000000-0005-0000-0000-000038930000}"/>
    <cellStyle name="Percent 9 3 2 11" xfId="37688" xr:uid="{00000000-0005-0000-0000-000039930000}"/>
    <cellStyle name="Percent 9 3 2 12" xfId="37689" xr:uid="{00000000-0005-0000-0000-00003A930000}"/>
    <cellStyle name="Percent 9 3 2 2" xfId="37690" xr:uid="{00000000-0005-0000-0000-00003B930000}"/>
    <cellStyle name="Percent 9 3 2 2 10" xfId="37691" xr:uid="{00000000-0005-0000-0000-00003C930000}"/>
    <cellStyle name="Percent 9 3 2 2 2" xfId="37692" xr:uid="{00000000-0005-0000-0000-00003D930000}"/>
    <cellStyle name="Percent 9 3 2 2 2 2" xfId="37693" xr:uid="{00000000-0005-0000-0000-00003E930000}"/>
    <cellStyle name="Percent 9 3 2 2 2 3" xfId="37694" xr:uid="{00000000-0005-0000-0000-00003F930000}"/>
    <cellStyle name="Percent 9 3 2 2 2 4" xfId="37695" xr:uid="{00000000-0005-0000-0000-000040930000}"/>
    <cellStyle name="Percent 9 3 2 2 2 5" xfId="37696" xr:uid="{00000000-0005-0000-0000-000041930000}"/>
    <cellStyle name="Percent 9 3 2 2 2 6" xfId="37697" xr:uid="{00000000-0005-0000-0000-000042930000}"/>
    <cellStyle name="Percent 9 3 2 2 2 7" xfId="37698" xr:uid="{00000000-0005-0000-0000-000043930000}"/>
    <cellStyle name="Percent 9 3 2 2 3" xfId="37699" xr:uid="{00000000-0005-0000-0000-000044930000}"/>
    <cellStyle name="Percent 9 3 2 2 3 2" xfId="37700" xr:uid="{00000000-0005-0000-0000-000045930000}"/>
    <cellStyle name="Percent 9 3 2 2 3 3" xfId="37701" xr:uid="{00000000-0005-0000-0000-000046930000}"/>
    <cellStyle name="Percent 9 3 2 2 3 4" xfId="37702" xr:uid="{00000000-0005-0000-0000-000047930000}"/>
    <cellStyle name="Percent 9 3 2 2 3 5" xfId="37703" xr:uid="{00000000-0005-0000-0000-000048930000}"/>
    <cellStyle name="Percent 9 3 2 2 3 6" xfId="37704" xr:uid="{00000000-0005-0000-0000-000049930000}"/>
    <cellStyle name="Percent 9 3 2 2 3 7" xfId="37705" xr:uid="{00000000-0005-0000-0000-00004A930000}"/>
    <cellStyle name="Percent 9 3 2 2 4" xfId="37706" xr:uid="{00000000-0005-0000-0000-00004B930000}"/>
    <cellStyle name="Percent 9 3 2 2 4 2" xfId="37707" xr:uid="{00000000-0005-0000-0000-00004C930000}"/>
    <cellStyle name="Percent 9 3 2 2 4 3" xfId="37708" xr:uid="{00000000-0005-0000-0000-00004D930000}"/>
    <cellStyle name="Percent 9 3 2 2 4 4" xfId="37709" xr:uid="{00000000-0005-0000-0000-00004E930000}"/>
    <cellStyle name="Percent 9 3 2 2 4 5" xfId="37710" xr:uid="{00000000-0005-0000-0000-00004F930000}"/>
    <cellStyle name="Percent 9 3 2 2 4 6" xfId="37711" xr:uid="{00000000-0005-0000-0000-000050930000}"/>
    <cellStyle name="Percent 9 3 2 2 4 7" xfId="37712" xr:uid="{00000000-0005-0000-0000-000051930000}"/>
    <cellStyle name="Percent 9 3 2 2 5" xfId="37713" xr:uid="{00000000-0005-0000-0000-000052930000}"/>
    <cellStyle name="Percent 9 3 2 2 6" xfId="37714" xr:uid="{00000000-0005-0000-0000-000053930000}"/>
    <cellStyle name="Percent 9 3 2 2 7" xfId="37715" xr:uid="{00000000-0005-0000-0000-000054930000}"/>
    <cellStyle name="Percent 9 3 2 2 8" xfId="37716" xr:uid="{00000000-0005-0000-0000-000055930000}"/>
    <cellStyle name="Percent 9 3 2 2 9" xfId="37717" xr:uid="{00000000-0005-0000-0000-000056930000}"/>
    <cellStyle name="Percent 9 3 2 3" xfId="37718" xr:uid="{00000000-0005-0000-0000-000057930000}"/>
    <cellStyle name="Percent 9 3 2 3 2" xfId="37719" xr:uid="{00000000-0005-0000-0000-000058930000}"/>
    <cellStyle name="Percent 9 3 2 3 2 2" xfId="37720" xr:uid="{00000000-0005-0000-0000-000059930000}"/>
    <cellStyle name="Percent 9 3 2 3 2 3" xfId="37721" xr:uid="{00000000-0005-0000-0000-00005A930000}"/>
    <cellStyle name="Percent 9 3 2 3 2 4" xfId="37722" xr:uid="{00000000-0005-0000-0000-00005B930000}"/>
    <cellStyle name="Percent 9 3 2 3 2 5" xfId="37723" xr:uid="{00000000-0005-0000-0000-00005C930000}"/>
    <cellStyle name="Percent 9 3 2 3 2 6" xfId="37724" xr:uid="{00000000-0005-0000-0000-00005D930000}"/>
    <cellStyle name="Percent 9 3 2 3 2 7" xfId="37725" xr:uid="{00000000-0005-0000-0000-00005E930000}"/>
    <cellStyle name="Percent 9 3 2 3 3" xfId="37726" xr:uid="{00000000-0005-0000-0000-00005F930000}"/>
    <cellStyle name="Percent 9 3 2 3 3 2" xfId="37727" xr:uid="{00000000-0005-0000-0000-000060930000}"/>
    <cellStyle name="Percent 9 3 2 3 3 3" xfId="37728" xr:uid="{00000000-0005-0000-0000-000061930000}"/>
    <cellStyle name="Percent 9 3 2 3 3 4" xfId="37729" xr:uid="{00000000-0005-0000-0000-000062930000}"/>
    <cellStyle name="Percent 9 3 2 3 3 5" xfId="37730" xr:uid="{00000000-0005-0000-0000-000063930000}"/>
    <cellStyle name="Percent 9 3 2 3 3 6" xfId="37731" xr:uid="{00000000-0005-0000-0000-000064930000}"/>
    <cellStyle name="Percent 9 3 2 3 3 7" xfId="37732" xr:uid="{00000000-0005-0000-0000-000065930000}"/>
    <cellStyle name="Percent 9 3 2 3 4" xfId="37733" xr:uid="{00000000-0005-0000-0000-000066930000}"/>
    <cellStyle name="Percent 9 3 2 3 5" xfId="37734" xr:uid="{00000000-0005-0000-0000-000067930000}"/>
    <cellStyle name="Percent 9 3 2 3 6" xfId="37735" xr:uid="{00000000-0005-0000-0000-000068930000}"/>
    <cellStyle name="Percent 9 3 2 3 7" xfId="37736" xr:uid="{00000000-0005-0000-0000-000069930000}"/>
    <cellStyle name="Percent 9 3 2 3 8" xfId="37737" xr:uid="{00000000-0005-0000-0000-00006A930000}"/>
    <cellStyle name="Percent 9 3 2 3 9" xfId="37738" xr:uid="{00000000-0005-0000-0000-00006B930000}"/>
    <cellStyle name="Percent 9 3 2 4" xfId="37739" xr:uid="{00000000-0005-0000-0000-00006C930000}"/>
    <cellStyle name="Percent 9 3 2 4 2" xfId="37740" xr:uid="{00000000-0005-0000-0000-00006D930000}"/>
    <cellStyle name="Percent 9 3 2 4 3" xfId="37741" xr:uid="{00000000-0005-0000-0000-00006E930000}"/>
    <cellStyle name="Percent 9 3 2 4 4" xfId="37742" xr:uid="{00000000-0005-0000-0000-00006F930000}"/>
    <cellStyle name="Percent 9 3 2 4 5" xfId="37743" xr:uid="{00000000-0005-0000-0000-000070930000}"/>
    <cellStyle name="Percent 9 3 2 4 6" xfId="37744" xr:uid="{00000000-0005-0000-0000-000071930000}"/>
    <cellStyle name="Percent 9 3 2 4 7" xfId="37745" xr:uid="{00000000-0005-0000-0000-000072930000}"/>
    <cellStyle name="Percent 9 3 2 5" xfId="37746" xr:uid="{00000000-0005-0000-0000-000073930000}"/>
    <cellStyle name="Percent 9 3 2 5 2" xfId="37747" xr:uid="{00000000-0005-0000-0000-000074930000}"/>
    <cellStyle name="Percent 9 3 2 5 3" xfId="37748" xr:uid="{00000000-0005-0000-0000-000075930000}"/>
    <cellStyle name="Percent 9 3 2 5 4" xfId="37749" xr:uid="{00000000-0005-0000-0000-000076930000}"/>
    <cellStyle name="Percent 9 3 2 5 5" xfId="37750" xr:uid="{00000000-0005-0000-0000-000077930000}"/>
    <cellStyle name="Percent 9 3 2 5 6" xfId="37751" xr:uid="{00000000-0005-0000-0000-000078930000}"/>
    <cellStyle name="Percent 9 3 2 5 7" xfId="37752" xr:uid="{00000000-0005-0000-0000-000079930000}"/>
    <cellStyle name="Percent 9 3 2 6" xfId="37753" xr:uid="{00000000-0005-0000-0000-00007A930000}"/>
    <cellStyle name="Percent 9 3 2 6 2" xfId="37754" xr:uid="{00000000-0005-0000-0000-00007B930000}"/>
    <cellStyle name="Percent 9 3 2 6 3" xfId="37755" xr:uid="{00000000-0005-0000-0000-00007C930000}"/>
    <cellStyle name="Percent 9 3 2 6 4" xfId="37756" xr:uid="{00000000-0005-0000-0000-00007D930000}"/>
    <cellStyle name="Percent 9 3 2 6 5" xfId="37757" xr:uid="{00000000-0005-0000-0000-00007E930000}"/>
    <cellStyle name="Percent 9 3 2 6 6" xfId="37758" xr:uid="{00000000-0005-0000-0000-00007F930000}"/>
    <cellStyle name="Percent 9 3 2 6 7" xfId="37759" xr:uid="{00000000-0005-0000-0000-000080930000}"/>
    <cellStyle name="Percent 9 3 2 7" xfId="37760" xr:uid="{00000000-0005-0000-0000-000081930000}"/>
    <cellStyle name="Percent 9 3 2 8" xfId="37761" xr:uid="{00000000-0005-0000-0000-000082930000}"/>
    <cellStyle name="Percent 9 3 2 9" xfId="37762" xr:uid="{00000000-0005-0000-0000-000083930000}"/>
    <cellStyle name="Percent 9 3 3" xfId="37763" xr:uid="{00000000-0005-0000-0000-000084930000}"/>
    <cellStyle name="Percent 9 3 3 10" xfId="37764" xr:uid="{00000000-0005-0000-0000-000085930000}"/>
    <cellStyle name="Percent 9 3 3 11" xfId="37765" xr:uid="{00000000-0005-0000-0000-000086930000}"/>
    <cellStyle name="Percent 9 3 3 12" xfId="37766" xr:uid="{00000000-0005-0000-0000-000087930000}"/>
    <cellStyle name="Percent 9 3 3 2" xfId="37767" xr:uid="{00000000-0005-0000-0000-000088930000}"/>
    <cellStyle name="Percent 9 3 3 2 10" xfId="37768" xr:uid="{00000000-0005-0000-0000-000089930000}"/>
    <cellStyle name="Percent 9 3 3 2 2" xfId="37769" xr:uid="{00000000-0005-0000-0000-00008A930000}"/>
    <cellStyle name="Percent 9 3 3 2 2 2" xfId="37770" xr:uid="{00000000-0005-0000-0000-00008B930000}"/>
    <cellStyle name="Percent 9 3 3 2 2 3" xfId="37771" xr:uid="{00000000-0005-0000-0000-00008C930000}"/>
    <cellStyle name="Percent 9 3 3 2 2 4" xfId="37772" xr:uid="{00000000-0005-0000-0000-00008D930000}"/>
    <cellStyle name="Percent 9 3 3 2 2 5" xfId="37773" xr:uid="{00000000-0005-0000-0000-00008E930000}"/>
    <cellStyle name="Percent 9 3 3 2 2 6" xfId="37774" xr:uid="{00000000-0005-0000-0000-00008F930000}"/>
    <cellStyle name="Percent 9 3 3 2 2 7" xfId="37775" xr:uid="{00000000-0005-0000-0000-000090930000}"/>
    <cellStyle name="Percent 9 3 3 2 3" xfId="37776" xr:uid="{00000000-0005-0000-0000-000091930000}"/>
    <cellStyle name="Percent 9 3 3 2 3 2" xfId="37777" xr:uid="{00000000-0005-0000-0000-000092930000}"/>
    <cellStyle name="Percent 9 3 3 2 3 3" xfId="37778" xr:uid="{00000000-0005-0000-0000-000093930000}"/>
    <cellStyle name="Percent 9 3 3 2 3 4" xfId="37779" xr:uid="{00000000-0005-0000-0000-000094930000}"/>
    <cellStyle name="Percent 9 3 3 2 3 5" xfId="37780" xr:uid="{00000000-0005-0000-0000-000095930000}"/>
    <cellStyle name="Percent 9 3 3 2 3 6" xfId="37781" xr:uid="{00000000-0005-0000-0000-000096930000}"/>
    <cellStyle name="Percent 9 3 3 2 3 7" xfId="37782" xr:uid="{00000000-0005-0000-0000-000097930000}"/>
    <cellStyle name="Percent 9 3 3 2 4" xfId="37783" xr:uid="{00000000-0005-0000-0000-000098930000}"/>
    <cellStyle name="Percent 9 3 3 2 4 2" xfId="37784" xr:uid="{00000000-0005-0000-0000-000099930000}"/>
    <cellStyle name="Percent 9 3 3 2 4 3" xfId="37785" xr:uid="{00000000-0005-0000-0000-00009A930000}"/>
    <cellStyle name="Percent 9 3 3 2 4 4" xfId="37786" xr:uid="{00000000-0005-0000-0000-00009B930000}"/>
    <cellStyle name="Percent 9 3 3 2 4 5" xfId="37787" xr:uid="{00000000-0005-0000-0000-00009C930000}"/>
    <cellStyle name="Percent 9 3 3 2 4 6" xfId="37788" xr:uid="{00000000-0005-0000-0000-00009D930000}"/>
    <cellStyle name="Percent 9 3 3 2 4 7" xfId="37789" xr:uid="{00000000-0005-0000-0000-00009E930000}"/>
    <cellStyle name="Percent 9 3 3 2 5" xfId="37790" xr:uid="{00000000-0005-0000-0000-00009F930000}"/>
    <cellStyle name="Percent 9 3 3 2 6" xfId="37791" xr:uid="{00000000-0005-0000-0000-0000A0930000}"/>
    <cellStyle name="Percent 9 3 3 2 7" xfId="37792" xr:uid="{00000000-0005-0000-0000-0000A1930000}"/>
    <cellStyle name="Percent 9 3 3 2 8" xfId="37793" xr:uid="{00000000-0005-0000-0000-0000A2930000}"/>
    <cellStyle name="Percent 9 3 3 2 9" xfId="37794" xr:uid="{00000000-0005-0000-0000-0000A3930000}"/>
    <cellStyle name="Percent 9 3 3 3" xfId="37795" xr:uid="{00000000-0005-0000-0000-0000A4930000}"/>
    <cellStyle name="Percent 9 3 3 3 2" xfId="37796" xr:uid="{00000000-0005-0000-0000-0000A5930000}"/>
    <cellStyle name="Percent 9 3 3 3 2 2" xfId="37797" xr:uid="{00000000-0005-0000-0000-0000A6930000}"/>
    <cellStyle name="Percent 9 3 3 3 2 3" xfId="37798" xr:uid="{00000000-0005-0000-0000-0000A7930000}"/>
    <cellStyle name="Percent 9 3 3 3 2 4" xfId="37799" xr:uid="{00000000-0005-0000-0000-0000A8930000}"/>
    <cellStyle name="Percent 9 3 3 3 2 5" xfId="37800" xr:uid="{00000000-0005-0000-0000-0000A9930000}"/>
    <cellStyle name="Percent 9 3 3 3 2 6" xfId="37801" xr:uid="{00000000-0005-0000-0000-0000AA930000}"/>
    <cellStyle name="Percent 9 3 3 3 2 7" xfId="37802" xr:uid="{00000000-0005-0000-0000-0000AB930000}"/>
    <cellStyle name="Percent 9 3 3 3 3" xfId="37803" xr:uid="{00000000-0005-0000-0000-0000AC930000}"/>
    <cellStyle name="Percent 9 3 3 3 3 2" xfId="37804" xr:uid="{00000000-0005-0000-0000-0000AD930000}"/>
    <cellStyle name="Percent 9 3 3 3 3 3" xfId="37805" xr:uid="{00000000-0005-0000-0000-0000AE930000}"/>
    <cellStyle name="Percent 9 3 3 3 3 4" xfId="37806" xr:uid="{00000000-0005-0000-0000-0000AF930000}"/>
    <cellStyle name="Percent 9 3 3 3 3 5" xfId="37807" xr:uid="{00000000-0005-0000-0000-0000B0930000}"/>
    <cellStyle name="Percent 9 3 3 3 3 6" xfId="37808" xr:uid="{00000000-0005-0000-0000-0000B1930000}"/>
    <cellStyle name="Percent 9 3 3 3 3 7" xfId="37809" xr:uid="{00000000-0005-0000-0000-0000B2930000}"/>
    <cellStyle name="Percent 9 3 3 3 4" xfId="37810" xr:uid="{00000000-0005-0000-0000-0000B3930000}"/>
    <cellStyle name="Percent 9 3 3 3 5" xfId="37811" xr:uid="{00000000-0005-0000-0000-0000B4930000}"/>
    <cellStyle name="Percent 9 3 3 3 6" xfId="37812" xr:uid="{00000000-0005-0000-0000-0000B5930000}"/>
    <cellStyle name="Percent 9 3 3 3 7" xfId="37813" xr:uid="{00000000-0005-0000-0000-0000B6930000}"/>
    <cellStyle name="Percent 9 3 3 3 8" xfId="37814" xr:uid="{00000000-0005-0000-0000-0000B7930000}"/>
    <cellStyle name="Percent 9 3 3 3 9" xfId="37815" xr:uid="{00000000-0005-0000-0000-0000B8930000}"/>
    <cellStyle name="Percent 9 3 3 4" xfId="37816" xr:uid="{00000000-0005-0000-0000-0000B9930000}"/>
    <cellStyle name="Percent 9 3 3 4 2" xfId="37817" xr:uid="{00000000-0005-0000-0000-0000BA930000}"/>
    <cellStyle name="Percent 9 3 3 4 3" xfId="37818" xr:uid="{00000000-0005-0000-0000-0000BB930000}"/>
    <cellStyle name="Percent 9 3 3 4 4" xfId="37819" xr:uid="{00000000-0005-0000-0000-0000BC930000}"/>
    <cellStyle name="Percent 9 3 3 4 5" xfId="37820" xr:uid="{00000000-0005-0000-0000-0000BD930000}"/>
    <cellStyle name="Percent 9 3 3 4 6" xfId="37821" xr:uid="{00000000-0005-0000-0000-0000BE930000}"/>
    <cellStyle name="Percent 9 3 3 4 7" xfId="37822" xr:uid="{00000000-0005-0000-0000-0000BF930000}"/>
    <cellStyle name="Percent 9 3 3 5" xfId="37823" xr:uid="{00000000-0005-0000-0000-0000C0930000}"/>
    <cellStyle name="Percent 9 3 3 5 2" xfId="37824" xr:uid="{00000000-0005-0000-0000-0000C1930000}"/>
    <cellStyle name="Percent 9 3 3 5 3" xfId="37825" xr:uid="{00000000-0005-0000-0000-0000C2930000}"/>
    <cellStyle name="Percent 9 3 3 5 4" xfId="37826" xr:uid="{00000000-0005-0000-0000-0000C3930000}"/>
    <cellStyle name="Percent 9 3 3 5 5" xfId="37827" xr:uid="{00000000-0005-0000-0000-0000C4930000}"/>
    <cellStyle name="Percent 9 3 3 5 6" xfId="37828" xr:uid="{00000000-0005-0000-0000-0000C5930000}"/>
    <cellStyle name="Percent 9 3 3 5 7" xfId="37829" xr:uid="{00000000-0005-0000-0000-0000C6930000}"/>
    <cellStyle name="Percent 9 3 3 6" xfId="37830" xr:uid="{00000000-0005-0000-0000-0000C7930000}"/>
    <cellStyle name="Percent 9 3 3 6 2" xfId="37831" xr:uid="{00000000-0005-0000-0000-0000C8930000}"/>
    <cellStyle name="Percent 9 3 3 6 3" xfId="37832" xr:uid="{00000000-0005-0000-0000-0000C9930000}"/>
    <cellStyle name="Percent 9 3 3 6 4" xfId="37833" xr:uid="{00000000-0005-0000-0000-0000CA930000}"/>
    <cellStyle name="Percent 9 3 3 6 5" xfId="37834" xr:uid="{00000000-0005-0000-0000-0000CB930000}"/>
    <cellStyle name="Percent 9 3 3 6 6" xfId="37835" xr:uid="{00000000-0005-0000-0000-0000CC930000}"/>
    <cellStyle name="Percent 9 3 3 6 7" xfId="37836" xr:uid="{00000000-0005-0000-0000-0000CD930000}"/>
    <cellStyle name="Percent 9 3 3 7" xfId="37837" xr:uid="{00000000-0005-0000-0000-0000CE930000}"/>
    <cellStyle name="Percent 9 3 3 8" xfId="37838" xr:uid="{00000000-0005-0000-0000-0000CF930000}"/>
    <cellStyle name="Percent 9 3 3 9" xfId="37839" xr:uid="{00000000-0005-0000-0000-0000D0930000}"/>
    <cellStyle name="Percent 9 3 4" xfId="37840" xr:uid="{00000000-0005-0000-0000-0000D1930000}"/>
    <cellStyle name="Percent 9 3 4 10" xfId="37841" xr:uid="{00000000-0005-0000-0000-0000D2930000}"/>
    <cellStyle name="Percent 9 3 4 2" xfId="37842" xr:uid="{00000000-0005-0000-0000-0000D3930000}"/>
    <cellStyle name="Percent 9 3 4 2 2" xfId="37843" xr:uid="{00000000-0005-0000-0000-0000D4930000}"/>
    <cellStyle name="Percent 9 3 4 2 3" xfId="37844" xr:uid="{00000000-0005-0000-0000-0000D5930000}"/>
    <cellStyle name="Percent 9 3 4 2 4" xfId="37845" xr:uid="{00000000-0005-0000-0000-0000D6930000}"/>
    <cellStyle name="Percent 9 3 4 2 5" xfId="37846" xr:uid="{00000000-0005-0000-0000-0000D7930000}"/>
    <cellStyle name="Percent 9 3 4 2 6" xfId="37847" xr:uid="{00000000-0005-0000-0000-0000D8930000}"/>
    <cellStyle name="Percent 9 3 4 2 7" xfId="37848" xr:uid="{00000000-0005-0000-0000-0000D9930000}"/>
    <cellStyle name="Percent 9 3 4 3" xfId="37849" xr:uid="{00000000-0005-0000-0000-0000DA930000}"/>
    <cellStyle name="Percent 9 3 4 3 2" xfId="37850" xr:uid="{00000000-0005-0000-0000-0000DB930000}"/>
    <cellStyle name="Percent 9 3 4 3 3" xfId="37851" xr:uid="{00000000-0005-0000-0000-0000DC930000}"/>
    <cellStyle name="Percent 9 3 4 3 4" xfId="37852" xr:uid="{00000000-0005-0000-0000-0000DD930000}"/>
    <cellStyle name="Percent 9 3 4 3 5" xfId="37853" xr:uid="{00000000-0005-0000-0000-0000DE930000}"/>
    <cellStyle name="Percent 9 3 4 3 6" xfId="37854" xr:uid="{00000000-0005-0000-0000-0000DF930000}"/>
    <cellStyle name="Percent 9 3 4 3 7" xfId="37855" xr:uid="{00000000-0005-0000-0000-0000E0930000}"/>
    <cellStyle name="Percent 9 3 4 4" xfId="37856" xr:uid="{00000000-0005-0000-0000-0000E1930000}"/>
    <cellStyle name="Percent 9 3 4 4 2" xfId="37857" xr:uid="{00000000-0005-0000-0000-0000E2930000}"/>
    <cellStyle name="Percent 9 3 4 4 3" xfId="37858" xr:uid="{00000000-0005-0000-0000-0000E3930000}"/>
    <cellStyle name="Percent 9 3 4 4 4" xfId="37859" xr:uid="{00000000-0005-0000-0000-0000E4930000}"/>
    <cellStyle name="Percent 9 3 4 4 5" xfId="37860" xr:uid="{00000000-0005-0000-0000-0000E5930000}"/>
    <cellStyle name="Percent 9 3 4 4 6" xfId="37861" xr:uid="{00000000-0005-0000-0000-0000E6930000}"/>
    <cellStyle name="Percent 9 3 4 4 7" xfId="37862" xr:uid="{00000000-0005-0000-0000-0000E7930000}"/>
    <cellStyle name="Percent 9 3 4 5" xfId="37863" xr:uid="{00000000-0005-0000-0000-0000E8930000}"/>
    <cellStyle name="Percent 9 3 4 6" xfId="37864" xr:uid="{00000000-0005-0000-0000-0000E9930000}"/>
    <cellStyle name="Percent 9 3 4 7" xfId="37865" xr:uid="{00000000-0005-0000-0000-0000EA930000}"/>
    <cellStyle name="Percent 9 3 4 8" xfId="37866" xr:uid="{00000000-0005-0000-0000-0000EB930000}"/>
    <cellStyle name="Percent 9 3 4 9" xfId="37867" xr:uid="{00000000-0005-0000-0000-0000EC930000}"/>
    <cellStyle name="Percent 9 3 5" xfId="37868" xr:uid="{00000000-0005-0000-0000-0000ED930000}"/>
    <cellStyle name="Percent 9 3 5 2" xfId="37869" xr:uid="{00000000-0005-0000-0000-0000EE930000}"/>
    <cellStyle name="Percent 9 3 5 2 2" xfId="37870" xr:uid="{00000000-0005-0000-0000-0000EF930000}"/>
    <cellStyle name="Percent 9 3 5 2 3" xfId="37871" xr:uid="{00000000-0005-0000-0000-0000F0930000}"/>
    <cellStyle name="Percent 9 3 5 2 4" xfId="37872" xr:uid="{00000000-0005-0000-0000-0000F1930000}"/>
    <cellStyle name="Percent 9 3 5 2 5" xfId="37873" xr:uid="{00000000-0005-0000-0000-0000F2930000}"/>
    <cellStyle name="Percent 9 3 5 2 6" xfId="37874" xr:uid="{00000000-0005-0000-0000-0000F3930000}"/>
    <cellStyle name="Percent 9 3 5 2 7" xfId="37875" xr:uid="{00000000-0005-0000-0000-0000F4930000}"/>
    <cellStyle name="Percent 9 3 5 3" xfId="37876" xr:uid="{00000000-0005-0000-0000-0000F5930000}"/>
    <cellStyle name="Percent 9 3 5 3 2" xfId="37877" xr:uid="{00000000-0005-0000-0000-0000F6930000}"/>
    <cellStyle name="Percent 9 3 5 3 3" xfId="37878" xr:uid="{00000000-0005-0000-0000-0000F7930000}"/>
    <cellStyle name="Percent 9 3 5 3 4" xfId="37879" xr:uid="{00000000-0005-0000-0000-0000F8930000}"/>
    <cellStyle name="Percent 9 3 5 3 5" xfId="37880" xr:uid="{00000000-0005-0000-0000-0000F9930000}"/>
    <cellStyle name="Percent 9 3 5 3 6" xfId="37881" xr:uid="{00000000-0005-0000-0000-0000FA930000}"/>
    <cellStyle name="Percent 9 3 5 3 7" xfId="37882" xr:uid="{00000000-0005-0000-0000-0000FB930000}"/>
    <cellStyle name="Percent 9 3 5 4" xfId="37883" xr:uid="{00000000-0005-0000-0000-0000FC930000}"/>
    <cellStyle name="Percent 9 3 5 5" xfId="37884" xr:uid="{00000000-0005-0000-0000-0000FD930000}"/>
    <cellStyle name="Percent 9 3 5 6" xfId="37885" xr:uid="{00000000-0005-0000-0000-0000FE930000}"/>
    <cellStyle name="Percent 9 3 5 7" xfId="37886" xr:uid="{00000000-0005-0000-0000-0000FF930000}"/>
    <cellStyle name="Percent 9 3 5 8" xfId="37887" xr:uid="{00000000-0005-0000-0000-000000940000}"/>
    <cellStyle name="Percent 9 3 5 9" xfId="37888" xr:uid="{00000000-0005-0000-0000-000001940000}"/>
    <cellStyle name="Percent 9 3 6" xfId="37889" xr:uid="{00000000-0005-0000-0000-000002940000}"/>
    <cellStyle name="Percent 9 3 6 2" xfId="37890" xr:uid="{00000000-0005-0000-0000-000003940000}"/>
    <cellStyle name="Percent 9 3 6 3" xfId="37891" xr:uid="{00000000-0005-0000-0000-000004940000}"/>
    <cellStyle name="Percent 9 3 6 4" xfId="37892" xr:uid="{00000000-0005-0000-0000-000005940000}"/>
    <cellStyle name="Percent 9 3 6 5" xfId="37893" xr:uid="{00000000-0005-0000-0000-000006940000}"/>
    <cellStyle name="Percent 9 3 6 6" xfId="37894" xr:uid="{00000000-0005-0000-0000-000007940000}"/>
    <cellStyle name="Percent 9 3 6 7" xfId="37895" xr:uid="{00000000-0005-0000-0000-000008940000}"/>
    <cellStyle name="Percent 9 3 7" xfId="37896" xr:uid="{00000000-0005-0000-0000-000009940000}"/>
    <cellStyle name="Percent 9 3 7 2" xfId="37897" xr:uid="{00000000-0005-0000-0000-00000A940000}"/>
    <cellStyle name="Percent 9 3 7 3" xfId="37898" xr:uid="{00000000-0005-0000-0000-00000B940000}"/>
    <cellStyle name="Percent 9 3 7 4" xfId="37899" xr:uid="{00000000-0005-0000-0000-00000C940000}"/>
    <cellStyle name="Percent 9 3 7 5" xfId="37900" xr:uid="{00000000-0005-0000-0000-00000D940000}"/>
    <cellStyle name="Percent 9 3 7 6" xfId="37901" xr:uid="{00000000-0005-0000-0000-00000E940000}"/>
    <cellStyle name="Percent 9 3 7 7" xfId="37902" xr:uid="{00000000-0005-0000-0000-00000F940000}"/>
    <cellStyle name="Percent 9 3 8" xfId="37903" xr:uid="{00000000-0005-0000-0000-000010940000}"/>
    <cellStyle name="Percent 9 3 8 2" xfId="37904" xr:uid="{00000000-0005-0000-0000-000011940000}"/>
    <cellStyle name="Percent 9 3 8 3" xfId="37905" xr:uid="{00000000-0005-0000-0000-000012940000}"/>
    <cellStyle name="Percent 9 3 8 4" xfId="37906" xr:uid="{00000000-0005-0000-0000-000013940000}"/>
    <cellStyle name="Percent 9 3 8 5" xfId="37907" xr:uid="{00000000-0005-0000-0000-000014940000}"/>
    <cellStyle name="Percent 9 3 8 6" xfId="37908" xr:uid="{00000000-0005-0000-0000-000015940000}"/>
    <cellStyle name="Percent 9 3 8 7" xfId="37909" xr:uid="{00000000-0005-0000-0000-000016940000}"/>
    <cellStyle name="Percent 9 3 9" xfId="37910" xr:uid="{00000000-0005-0000-0000-000017940000}"/>
    <cellStyle name="Percent 9 4" xfId="37911" xr:uid="{00000000-0005-0000-0000-000018940000}"/>
    <cellStyle name="Percent 9 4 10" xfId="37912" xr:uid="{00000000-0005-0000-0000-000019940000}"/>
    <cellStyle name="Percent 9 4 11" xfId="37913" xr:uid="{00000000-0005-0000-0000-00001A940000}"/>
    <cellStyle name="Percent 9 4 12" xfId="37914" xr:uid="{00000000-0005-0000-0000-00001B940000}"/>
    <cellStyle name="Percent 9 4 13" xfId="37915" xr:uid="{00000000-0005-0000-0000-00001C940000}"/>
    <cellStyle name="Percent 9 4 2" xfId="37916" xr:uid="{00000000-0005-0000-0000-00001D940000}"/>
    <cellStyle name="Percent 9 4 2 10" xfId="37917" xr:uid="{00000000-0005-0000-0000-00001E940000}"/>
    <cellStyle name="Percent 9 4 2 11" xfId="37918" xr:uid="{00000000-0005-0000-0000-00001F940000}"/>
    <cellStyle name="Percent 9 4 2 12" xfId="37919" xr:uid="{00000000-0005-0000-0000-000020940000}"/>
    <cellStyle name="Percent 9 4 2 2" xfId="37920" xr:uid="{00000000-0005-0000-0000-000021940000}"/>
    <cellStyle name="Percent 9 4 2 2 10" xfId="37921" xr:uid="{00000000-0005-0000-0000-000022940000}"/>
    <cellStyle name="Percent 9 4 2 2 2" xfId="37922" xr:uid="{00000000-0005-0000-0000-000023940000}"/>
    <cellStyle name="Percent 9 4 2 2 2 2" xfId="37923" xr:uid="{00000000-0005-0000-0000-000024940000}"/>
    <cellStyle name="Percent 9 4 2 2 2 3" xfId="37924" xr:uid="{00000000-0005-0000-0000-000025940000}"/>
    <cellStyle name="Percent 9 4 2 2 2 4" xfId="37925" xr:uid="{00000000-0005-0000-0000-000026940000}"/>
    <cellStyle name="Percent 9 4 2 2 2 5" xfId="37926" xr:uid="{00000000-0005-0000-0000-000027940000}"/>
    <cellStyle name="Percent 9 4 2 2 2 6" xfId="37927" xr:uid="{00000000-0005-0000-0000-000028940000}"/>
    <cellStyle name="Percent 9 4 2 2 2 7" xfId="37928" xr:uid="{00000000-0005-0000-0000-000029940000}"/>
    <cellStyle name="Percent 9 4 2 2 3" xfId="37929" xr:uid="{00000000-0005-0000-0000-00002A940000}"/>
    <cellStyle name="Percent 9 4 2 2 3 2" xfId="37930" xr:uid="{00000000-0005-0000-0000-00002B940000}"/>
    <cellStyle name="Percent 9 4 2 2 3 3" xfId="37931" xr:uid="{00000000-0005-0000-0000-00002C940000}"/>
    <cellStyle name="Percent 9 4 2 2 3 4" xfId="37932" xr:uid="{00000000-0005-0000-0000-00002D940000}"/>
    <cellStyle name="Percent 9 4 2 2 3 5" xfId="37933" xr:uid="{00000000-0005-0000-0000-00002E940000}"/>
    <cellStyle name="Percent 9 4 2 2 3 6" xfId="37934" xr:uid="{00000000-0005-0000-0000-00002F940000}"/>
    <cellStyle name="Percent 9 4 2 2 3 7" xfId="37935" xr:uid="{00000000-0005-0000-0000-000030940000}"/>
    <cellStyle name="Percent 9 4 2 2 4" xfId="37936" xr:uid="{00000000-0005-0000-0000-000031940000}"/>
    <cellStyle name="Percent 9 4 2 2 4 2" xfId="37937" xr:uid="{00000000-0005-0000-0000-000032940000}"/>
    <cellStyle name="Percent 9 4 2 2 4 3" xfId="37938" xr:uid="{00000000-0005-0000-0000-000033940000}"/>
    <cellStyle name="Percent 9 4 2 2 4 4" xfId="37939" xr:uid="{00000000-0005-0000-0000-000034940000}"/>
    <cellStyle name="Percent 9 4 2 2 4 5" xfId="37940" xr:uid="{00000000-0005-0000-0000-000035940000}"/>
    <cellStyle name="Percent 9 4 2 2 4 6" xfId="37941" xr:uid="{00000000-0005-0000-0000-000036940000}"/>
    <cellStyle name="Percent 9 4 2 2 4 7" xfId="37942" xr:uid="{00000000-0005-0000-0000-000037940000}"/>
    <cellStyle name="Percent 9 4 2 2 5" xfId="37943" xr:uid="{00000000-0005-0000-0000-000038940000}"/>
    <cellStyle name="Percent 9 4 2 2 6" xfId="37944" xr:uid="{00000000-0005-0000-0000-000039940000}"/>
    <cellStyle name="Percent 9 4 2 2 7" xfId="37945" xr:uid="{00000000-0005-0000-0000-00003A940000}"/>
    <cellStyle name="Percent 9 4 2 2 8" xfId="37946" xr:uid="{00000000-0005-0000-0000-00003B940000}"/>
    <cellStyle name="Percent 9 4 2 2 9" xfId="37947" xr:uid="{00000000-0005-0000-0000-00003C940000}"/>
    <cellStyle name="Percent 9 4 2 3" xfId="37948" xr:uid="{00000000-0005-0000-0000-00003D940000}"/>
    <cellStyle name="Percent 9 4 2 3 2" xfId="37949" xr:uid="{00000000-0005-0000-0000-00003E940000}"/>
    <cellStyle name="Percent 9 4 2 3 2 2" xfId="37950" xr:uid="{00000000-0005-0000-0000-00003F940000}"/>
    <cellStyle name="Percent 9 4 2 3 2 3" xfId="37951" xr:uid="{00000000-0005-0000-0000-000040940000}"/>
    <cellStyle name="Percent 9 4 2 3 2 4" xfId="37952" xr:uid="{00000000-0005-0000-0000-000041940000}"/>
    <cellStyle name="Percent 9 4 2 3 2 5" xfId="37953" xr:uid="{00000000-0005-0000-0000-000042940000}"/>
    <cellStyle name="Percent 9 4 2 3 2 6" xfId="37954" xr:uid="{00000000-0005-0000-0000-000043940000}"/>
    <cellStyle name="Percent 9 4 2 3 2 7" xfId="37955" xr:uid="{00000000-0005-0000-0000-000044940000}"/>
    <cellStyle name="Percent 9 4 2 3 3" xfId="37956" xr:uid="{00000000-0005-0000-0000-000045940000}"/>
    <cellStyle name="Percent 9 4 2 3 3 2" xfId="37957" xr:uid="{00000000-0005-0000-0000-000046940000}"/>
    <cellStyle name="Percent 9 4 2 3 3 3" xfId="37958" xr:uid="{00000000-0005-0000-0000-000047940000}"/>
    <cellStyle name="Percent 9 4 2 3 3 4" xfId="37959" xr:uid="{00000000-0005-0000-0000-000048940000}"/>
    <cellStyle name="Percent 9 4 2 3 3 5" xfId="37960" xr:uid="{00000000-0005-0000-0000-000049940000}"/>
    <cellStyle name="Percent 9 4 2 3 3 6" xfId="37961" xr:uid="{00000000-0005-0000-0000-00004A940000}"/>
    <cellStyle name="Percent 9 4 2 3 3 7" xfId="37962" xr:uid="{00000000-0005-0000-0000-00004B940000}"/>
    <cellStyle name="Percent 9 4 2 3 4" xfId="37963" xr:uid="{00000000-0005-0000-0000-00004C940000}"/>
    <cellStyle name="Percent 9 4 2 3 5" xfId="37964" xr:uid="{00000000-0005-0000-0000-00004D940000}"/>
    <cellStyle name="Percent 9 4 2 3 6" xfId="37965" xr:uid="{00000000-0005-0000-0000-00004E940000}"/>
    <cellStyle name="Percent 9 4 2 3 7" xfId="37966" xr:uid="{00000000-0005-0000-0000-00004F940000}"/>
    <cellStyle name="Percent 9 4 2 3 8" xfId="37967" xr:uid="{00000000-0005-0000-0000-000050940000}"/>
    <cellStyle name="Percent 9 4 2 3 9" xfId="37968" xr:uid="{00000000-0005-0000-0000-000051940000}"/>
    <cellStyle name="Percent 9 4 2 4" xfId="37969" xr:uid="{00000000-0005-0000-0000-000052940000}"/>
    <cellStyle name="Percent 9 4 2 4 2" xfId="37970" xr:uid="{00000000-0005-0000-0000-000053940000}"/>
    <cellStyle name="Percent 9 4 2 4 3" xfId="37971" xr:uid="{00000000-0005-0000-0000-000054940000}"/>
    <cellStyle name="Percent 9 4 2 4 4" xfId="37972" xr:uid="{00000000-0005-0000-0000-000055940000}"/>
    <cellStyle name="Percent 9 4 2 4 5" xfId="37973" xr:uid="{00000000-0005-0000-0000-000056940000}"/>
    <cellStyle name="Percent 9 4 2 4 6" xfId="37974" xr:uid="{00000000-0005-0000-0000-000057940000}"/>
    <cellStyle name="Percent 9 4 2 4 7" xfId="37975" xr:uid="{00000000-0005-0000-0000-000058940000}"/>
    <cellStyle name="Percent 9 4 2 5" xfId="37976" xr:uid="{00000000-0005-0000-0000-000059940000}"/>
    <cellStyle name="Percent 9 4 2 5 2" xfId="37977" xr:uid="{00000000-0005-0000-0000-00005A940000}"/>
    <cellStyle name="Percent 9 4 2 5 3" xfId="37978" xr:uid="{00000000-0005-0000-0000-00005B940000}"/>
    <cellStyle name="Percent 9 4 2 5 4" xfId="37979" xr:uid="{00000000-0005-0000-0000-00005C940000}"/>
    <cellStyle name="Percent 9 4 2 5 5" xfId="37980" xr:uid="{00000000-0005-0000-0000-00005D940000}"/>
    <cellStyle name="Percent 9 4 2 5 6" xfId="37981" xr:uid="{00000000-0005-0000-0000-00005E940000}"/>
    <cellStyle name="Percent 9 4 2 5 7" xfId="37982" xr:uid="{00000000-0005-0000-0000-00005F940000}"/>
    <cellStyle name="Percent 9 4 2 6" xfId="37983" xr:uid="{00000000-0005-0000-0000-000060940000}"/>
    <cellStyle name="Percent 9 4 2 6 2" xfId="37984" xr:uid="{00000000-0005-0000-0000-000061940000}"/>
    <cellStyle name="Percent 9 4 2 6 3" xfId="37985" xr:uid="{00000000-0005-0000-0000-000062940000}"/>
    <cellStyle name="Percent 9 4 2 6 4" xfId="37986" xr:uid="{00000000-0005-0000-0000-000063940000}"/>
    <cellStyle name="Percent 9 4 2 6 5" xfId="37987" xr:uid="{00000000-0005-0000-0000-000064940000}"/>
    <cellStyle name="Percent 9 4 2 6 6" xfId="37988" xr:uid="{00000000-0005-0000-0000-000065940000}"/>
    <cellStyle name="Percent 9 4 2 6 7" xfId="37989" xr:uid="{00000000-0005-0000-0000-000066940000}"/>
    <cellStyle name="Percent 9 4 2 7" xfId="37990" xr:uid="{00000000-0005-0000-0000-000067940000}"/>
    <cellStyle name="Percent 9 4 2 8" xfId="37991" xr:uid="{00000000-0005-0000-0000-000068940000}"/>
    <cellStyle name="Percent 9 4 2 9" xfId="37992" xr:uid="{00000000-0005-0000-0000-000069940000}"/>
    <cellStyle name="Percent 9 4 3" xfId="37993" xr:uid="{00000000-0005-0000-0000-00006A940000}"/>
    <cellStyle name="Percent 9 4 3 10" xfId="37994" xr:uid="{00000000-0005-0000-0000-00006B940000}"/>
    <cellStyle name="Percent 9 4 3 2" xfId="37995" xr:uid="{00000000-0005-0000-0000-00006C940000}"/>
    <cellStyle name="Percent 9 4 3 2 2" xfId="37996" xr:uid="{00000000-0005-0000-0000-00006D940000}"/>
    <cellStyle name="Percent 9 4 3 2 3" xfId="37997" xr:uid="{00000000-0005-0000-0000-00006E940000}"/>
    <cellStyle name="Percent 9 4 3 2 4" xfId="37998" xr:uid="{00000000-0005-0000-0000-00006F940000}"/>
    <cellStyle name="Percent 9 4 3 2 5" xfId="37999" xr:uid="{00000000-0005-0000-0000-000070940000}"/>
    <cellStyle name="Percent 9 4 3 2 6" xfId="38000" xr:uid="{00000000-0005-0000-0000-000071940000}"/>
    <cellStyle name="Percent 9 4 3 2 7" xfId="38001" xr:uid="{00000000-0005-0000-0000-000072940000}"/>
    <cellStyle name="Percent 9 4 3 3" xfId="38002" xr:uid="{00000000-0005-0000-0000-000073940000}"/>
    <cellStyle name="Percent 9 4 3 3 2" xfId="38003" xr:uid="{00000000-0005-0000-0000-000074940000}"/>
    <cellStyle name="Percent 9 4 3 3 3" xfId="38004" xr:uid="{00000000-0005-0000-0000-000075940000}"/>
    <cellStyle name="Percent 9 4 3 3 4" xfId="38005" xr:uid="{00000000-0005-0000-0000-000076940000}"/>
    <cellStyle name="Percent 9 4 3 3 5" xfId="38006" xr:uid="{00000000-0005-0000-0000-000077940000}"/>
    <cellStyle name="Percent 9 4 3 3 6" xfId="38007" xr:uid="{00000000-0005-0000-0000-000078940000}"/>
    <cellStyle name="Percent 9 4 3 3 7" xfId="38008" xr:uid="{00000000-0005-0000-0000-000079940000}"/>
    <cellStyle name="Percent 9 4 3 4" xfId="38009" xr:uid="{00000000-0005-0000-0000-00007A940000}"/>
    <cellStyle name="Percent 9 4 3 4 2" xfId="38010" xr:uid="{00000000-0005-0000-0000-00007B940000}"/>
    <cellStyle name="Percent 9 4 3 4 3" xfId="38011" xr:uid="{00000000-0005-0000-0000-00007C940000}"/>
    <cellStyle name="Percent 9 4 3 4 4" xfId="38012" xr:uid="{00000000-0005-0000-0000-00007D940000}"/>
    <cellStyle name="Percent 9 4 3 4 5" xfId="38013" xr:uid="{00000000-0005-0000-0000-00007E940000}"/>
    <cellStyle name="Percent 9 4 3 4 6" xfId="38014" xr:uid="{00000000-0005-0000-0000-00007F940000}"/>
    <cellStyle name="Percent 9 4 3 4 7" xfId="38015" xr:uid="{00000000-0005-0000-0000-000080940000}"/>
    <cellStyle name="Percent 9 4 3 5" xfId="38016" xr:uid="{00000000-0005-0000-0000-000081940000}"/>
    <cellStyle name="Percent 9 4 3 6" xfId="38017" xr:uid="{00000000-0005-0000-0000-000082940000}"/>
    <cellStyle name="Percent 9 4 3 7" xfId="38018" xr:uid="{00000000-0005-0000-0000-000083940000}"/>
    <cellStyle name="Percent 9 4 3 8" xfId="38019" xr:uid="{00000000-0005-0000-0000-000084940000}"/>
    <cellStyle name="Percent 9 4 3 9" xfId="38020" xr:uid="{00000000-0005-0000-0000-000085940000}"/>
    <cellStyle name="Percent 9 4 4" xfId="38021" xr:uid="{00000000-0005-0000-0000-000086940000}"/>
    <cellStyle name="Percent 9 4 4 2" xfId="38022" xr:uid="{00000000-0005-0000-0000-000087940000}"/>
    <cellStyle name="Percent 9 4 4 2 2" xfId="38023" xr:uid="{00000000-0005-0000-0000-000088940000}"/>
    <cellStyle name="Percent 9 4 4 2 3" xfId="38024" xr:uid="{00000000-0005-0000-0000-000089940000}"/>
    <cellStyle name="Percent 9 4 4 2 4" xfId="38025" xr:uid="{00000000-0005-0000-0000-00008A940000}"/>
    <cellStyle name="Percent 9 4 4 2 5" xfId="38026" xr:uid="{00000000-0005-0000-0000-00008B940000}"/>
    <cellStyle name="Percent 9 4 4 2 6" xfId="38027" xr:uid="{00000000-0005-0000-0000-00008C940000}"/>
    <cellStyle name="Percent 9 4 4 2 7" xfId="38028" xr:uid="{00000000-0005-0000-0000-00008D940000}"/>
    <cellStyle name="Percent 9 4 4 3" xfId="38029" xr:uid="{00000000-0005-0000-0000-00008E940000}"/>
    <cellStyle name="Percent 9 4 4 3 2" xfId="38030" xr:uid="{00000000-0005-0000-0000-00008F940000}"/>
    <cellStyle name="Percent 9 4 4 3 3" xfId="38031" xr:uid="{00000000-0005-0000-0000-000090940000}"/>
    <cellStyle name="Percent 9 4 4 3 4" xfId="38032" xr:uid="{00000000-0005-0000-0000-000091940000}"/>
    <cellStyle name="Percent 9 4 4 3 5" xfId="38033" xr:uid="{00000000-0005-0000-0000-000092940000}"/>
    <cellStyle name="Percent 9 4 4 3 6" xfId="38034" xr:uid="{00000000-0005-0000-0000-000093940000}"/>
    <cellStyle name="Percent 9 4 4 3 7" xfId="38035" xr:uid="{00000000-0005-0000-0000-000094940000}"/>
    <cellStyle name="Percent 9 4 4 4" xfId="38036" xr:uid="{00000000-0005-0000-0000-000095940000}"/>
    <cellStyle name="Percent 9 4 4 5" xfId="38037" xr:uid="{00000000-0005-0000-0000-000096940000}"/>
    <cellStyle name="Percent 9 4 4 6" xfId="38038" xr:uid="{00000000-0005-0000-0000-000097940000}"/>
    <cellStyle name="Percent 9 4 4 7" xfId="38039" xr:uid="{00000000-0005-0000-0000-000098940000}"/>
    <cellStyle name="Percent 9 4 4 8" xfId="38040" xr:uid="{00000000-0005-0000-0000-000099940000}"/>
    <cellStyle name="Percent 9 4 4 9" xfId="38041" xr:uid="{00000000-0005-0000-0000-00009A940000}"/>
    <cellStyle name="Percent 9 4 5" xfId="38042" xr:uid="{00000000-0005-0000-0000-00009B940000}"/>
    <cellStyle name="Percent 9 4 5 2" xfId="38043" xr:uid="{00000000-0005-0000-0000-00009C940000}"/>
    <cellStyle name="Percent 9 4 5 3" xfId="38044" xr:uid="{00000000-0005-0000-0000-00009D940000}"/>
    <cellStyle name="Percent 9 4 5 4" xfId="38045" xr:uid="{00000000-0005-0000-0000-00009E940000}"/>
    <cellStyle name="Percent 9 4 5 5" xfId="38046" xr:uid="{00000000-0005-0000-0000-00009F940000}"/>
    <cellStyle name="Percent 9 4 5 6" xfId="38047" xr:uid="{00000000-0005-0000-0000-0000A0940000}"/>
    <cellStyle name="Percent 9 4 5 7" xfId="38048" xr:uid="{00000000-0005-0000-0000-0000A1940000}"/>
    <cellStyle name="Percent 9 4 6" xfId="38049" xr:uid="{00000000-0005-0000-0000-0000A2940000}"/>
    <cellStyle name="Percent 9 4 6 2" xfId="38050" xr:uid="{00000000-0005-0000-0000-0000A3940000}"/>
    <cellStyle name="Percent 9 4 6 3" xfId="38051" xr:uid="{00000000-0005-0000-0000-0000A4940000}"/>
    <cellStyle name="Percent 9 4 6 4" xfId="38052" xr:uid="{00000000-0005-0000-0000-0000A5940000}"/>
    <cellStyle name="Percent 9 4 6 5" xfId="38053" xr:uid="{00000000-0005-0000-0000-0000A6940000}"/>
    <cellStyle name="Percent 9 4 6 6" xfId="38054" xr:uid="{00000000-0005-0000-0000-0000A7940000}"/>
    <cellStyle name="Percent 9 4 6 7" xfId="38055" xr:uid="{00000000-0005-0000-0000-0000A8940000}"/>
    <cellStyle name="Percent 9 4 7" xfId="38056" xr:uid="{00000000-0005-0000-0000-0000A9940000}"/>
    <cellStyle name="Percent 9 4 7 2" xfId="38057" xr:uid="{00000000-0005-0000-0000-0000AA940000}"/>
    <cellStyle name="Percent 9 4 7 3" xfId="38058" xr:uid="{00000000-0005-0000-0000-0000AB940000}"/>
    <cellStyle name="Percent 9 4 7 4" xfId="38059" xr:uid="{00000000-0005-0000-0000-0000AC940000}"/>
    <cellStyle name="Percent 9 4 7 5" xfId="38060" xr:uid="{00000000-0005-0000-0000-0000AD940000}"/>
    <cellStyle name="Percent 9 4 7 6" xfId="38061" xr:uid="{00000000-0005-0000-0000-0000AE940000}"/>
    <cellStyle name="Percent 9 4 7 7" xfId="38062" xr:uid="{00000000-0005-0000-0000-0000AF940000}"/>
    <cellStyle name="Percent 9 4 8" xfId="38063" xr:uid="{00000000-0005-0000-0000-0000B0940000}"/>
    <cellStyle name="Percent 9 4 9" xfId="38064" xr:uid="{00000000-0005-0000-0000-0000B1940000}"/>
    <cellStyle name="Percent 9 5" xfId="38065" xr:uid="{00000000-0005-0000-0000-0000B2940000}"/>
    <cellStyle name="Percent 9 5 10" xfId="38066" xr:uid="{00000000-0005-0000-0000-0000B3940000}"/>
    <cellStyle name="Percent 9 5 11" xfId="38067" xr:uid="{00000000-0005-0000-0000-0000B4940000}"/>
    <cellStyle name="Percent 9 5 12" xfId="38068" xr:uid="{00000000-0005-0000-0000-0000B5940000}"/>
    <cellStyle name="Percent 9 5 2" xfId="38069" xr:uid="{00000000-0005-0000-0000-0000B6940000}"/>
    <cellStyle name="Percent 9 5 2 10" xfId="38070" xr:uid="{00000000-0005-0000-0000-0000B7940000}"/>
    <cellStyle name="Percent 9 5 2 2" xfId="38071" xr:uid="{00000000-0005-0000-0000-0000B8940000}"/>
    <cellStyle name="Percent 9 5 2 2 2" xfId="38072" xr:uid="{00000000-0005-0000-0000-0000B9940000}"/>
    <cellStyle name="Percent 9 5 2 2 3" xfId="38073" xr:uid="{00000000-0005-0000-0000-0000BA940000}"/>
    <cellStyle name="Percent 9 5 2 2 4" xfId="38074" xr:uid="{00000000-0005-0000-0000-0000BB940000}"/>
    <cellStyle name="Percent 9 5 2 2 5" xfId="38075" xr:uid="{00000000-0005-0000-0000-0000BC940000}"/>
    <cellStyle name="Percent 9 5 2 2 6" xfId="38076" xr:uid="{00000000-0005-0000-0000-0000BD940000}"/>
    <cellStyle name="Percent 9 5 2 2 7" xfId="38077" xr:uid="{00000000-0005-0000-0000-0000BE940000}"/>
    <cellStyle name="Percent 9 5 2 3" xfId="38078" xr:uid="{00000000-0005-0000-0000-0000BF940000}"/>
    <cellStyle name="Percent 9 5 2 3 2" xfId="38079" xr:uid="{00000000-0005-0000-0000-0000C0940000}"/>
    <cellStyle name="Percent 9 5 2 3 3" xfId="38080" xr:uid="{00000000-0005-0000-0000-0000C1940000}"/>
    <cellStyle name="Percent 9 5 2 3 4" xfId="38081" xr:uid="{00000000-0005-0000-0000-0000C2940000}"/>
    <cellStyle name="Percent 9 5 2 3 5" xfId="38082" xr:uid="{00000000-0005-0000-0000-0000C3940000}"/>
    <cellStyle name="Percent 9 5 2 3 6" xfId="38083" xr:uid="{00000000-0005-0000-0000-0000C4940000}"/>
    <cellStyle name="Percent 9 5 2 3 7" xfId="38084" xr:uid="{00000000-0005-0000-0000-0000C5940000}"/>
    <cellStyle name="Percent 9 5 2 4" xfId="38085" xr:uid="{00000000-0005-0000-0000-0000C6940000}"/>
    <cellStyle name="Percent 9 5 2 4 2" xfId="38086" xr:uid="{00000000-0005-0000-0000-0000C7940000}"/>
    <cellStyle name="Percent 9 5 2 4 3" xfId="38087" xr:uid="{00000000-0005-0000-0000-0000C8940000}"/>
    <cellStyle name="Percent 9 5 2 4 4" xfId="38088" xr:uid="{00000000-0005-0000-0000-0000C9940000}"/>
    <cellStyle name="Percent 9 5 2 4 5" xfId="38089" xr:uid="{00000000-0005-0000-0000-0000CA940000}"/>
    <cellStyle name="Percent 9 5 2 4 6" xfId="38090" xr:uid="{00000000-0005-0000-0000-0000CB940000}"/>
    <cellStyle name="Percent 9 5 2 4 7" xfId="38091" xr:uid="{00000000-0005-0000-0000-0000CC940000}"/>
    <cellStyle name="Percent 9 5 2 5" xfId="38092" xr:uid="{00000000-0005-0000-0000-0000CD940000}"/>
    <cellStyle name="Percent 9 5 2 6" xfId="38093" xr:uid="{00000000-0005-0000-0000-0000CE940000}"/>
    <cellStyle name="Percent 9 5 2 7" xfId="38094" xr:uid="{00000000-0005-0000-0000-0000CF940000}"/>
    <cellStyle name="Percent 9 5 2 8" xfId="38095" xr:uid="{00000000-0005-0000-0000-0000D0940000}"/>
    <cellStyle name="Percent 9 5 2 9" xfId="38096" xr:uid="{00000000-0005-0000-0000-0000D1940000}"/>
    <cellStyle name="Percent 9 5 3" xfId="38097" xr:uid="{00000000-0005-0000-0000-0000D2940000}"/>
    <cellStyle name="Percent 9 5 3 2" xfId="38098" xr:uid="{00000000-0005-0000-0000-0000D3940000}"/>
    <cellStyle name="Percent 9 5 3 2 2" xfId="38099" xr:uid="{00000000-0005-0000-0000-0000D4940000}"/>
    <cellStyle name="Percent 9 5 3 2 3" xfId="38100" xr:uid="{00000000-0005-0000-0000-0000D5940000}"/>
    <cellStyle name="Percent 9 5 3 2 4" xfId="38101" xr:uid="{00000000-0005-0000-0000-0000D6940000}"/>
    <cellStyle name="Percent 9 5 3 2 5" xfId="38102" xr:uid="{00000000-0005-0000-0000-0000D7940000}"/>
    <cellStyle name="Percent 9 5 3 2 6" xfId="38103" xr:uid="{00000000-0005-0000-0000-0000D8940000}"/>
    <cellStyle name="Percent 9 5 3 2 7" xfId="38104" xr:uid="{00000000-0005-0000-0000-0000D9940000}"/>
    <cellStyle name="Percent 9 5 3 3" xfId="38105" xr:uid="{00000000-0005-0000-0000-0000DA940000}"/>
    <cellStyle name="Percent 9 5 3 3 2" xfId="38106" xr:uid="{00000000-0005-0000-0000-0000DB940000}"/>
    <cellStyle name="Percent 9 5 3 3 3" xfId="38107" xr:uid="{00000000-0005-0000-0000-0000DC940000}"/>
    <cellStyle name="Percent 9 5 3 3 4" xfId="38108" xr:uid="{00000000-0005-0000-0000-0000DD940000}"/>
    <cellStyle name="Percent 9 5 3 3 5" xfId="38109" xr:uid="{00000000-0005-0000-0000-0000DE940000}"/>
    <cellStyle name="Percent 9 5 3 3 6" xfId="38110" xr:uid="{00000000-0005-0000-0000-0000DF940000}"/>
    <cellStyle name="Percent 9 5 3 3 7" xfId="38111" xr:uid="{00000000-0005-0000-0000-0000E0940000}"/>
    <cellStyle name="Percent 9 5 3 4" xfId="38112" xr:uid="{00000000-0005-0000-0000-0000E1940000}"/>
    <cellStyle name="Percent 9 5 3 5" xfId="38113" xr:uid="{00000000-0005-0000-0000-0000E2940000}"/>
    <cellStyle name="Percent 9 5 3 6" xfId="38114" xr:uid="{00000000-0005-0000-0000-0000E3940000}"/>
    <cellStyle name="Percent 9 5 3 7" xfId="38115" xr:uid="{00000000-0005-0000-0000-0000E4940000}"/>
    <cellStyle name="Percent 9 5 3 8" xfId="38116" xr:uid="{00000000-0005-0000-0000-0000E5940000}"/>
    <cellStyle name="Percent 9 5 3 9" xfId="38117" xr:uid="{00000000-0005-0000-0000-0000E6940000}"/>
    <cellStyle name="Percent 9 5 4" xfId="38118" xr:uid="{00000000-0005-0000-0000-0000E7940000}"/>
    <cellStyle name="Percent 9 5 4 2" xfId="38119" xr:uid="{00000000-0005-0000-0000-0000E8940000}"/>
    <cellStyle name="Percent 9 5 4 3" xfId="38120" xr:uid="{00000000-0005-0000-0000-0000E9940000}"/>
    <cellStyle name="Percent 9 5 4 4" xfId="38121" xr:uid="{00000000-0005-0000-0000-0000EA940000}"/>
    <cellStyle name="Percent 9 5 4 5" xfId="38122" xr:uid="{00000000-0005-0000-0000-0000EB940000}"/>
    <cellStyle name="Percent 9 5 4 6" xfId="38123" xr:uid="{00000000-0005-0000-0000-0000EC940000}"/>
    <cellStyle name="Percent 9 5 4 7" xfId="38124" xr:uid="{00000000-0005-0000-0000-0000ED940000}"/>
    <cellStyle name="Percent 9 5 5" xfId="38125" xr:uid="{00000000-0005-0000-0000-0000EE940000}"/>
    <cellStyle name="Percent 9 5 5 2" xfId="38126" xr:uid="{00000000-0005-0000-0000-0000EF940000}"/>
    <cellStyle name="Percent 9 5 5 3" xfId="38127" xr:uid="{00000000-0005-0000-0000-0000F0940000}"/>
    <cellStyle name="Percent 9 5 5 4" xfId="38128" xr:uid="{00000000-0005-0000-0000-0000F1940000}"/>
    <cellStyle name="Percent 9 5 5 5" xfId="38129" xr:uid="{00000000-0005-0000-0000-0000F2940000}"/>
    <cellStyle name="Percent 9 5 5 6" xfId="38130" xr:uid="{00000000-0005-0000-0000-0000F3940000}"/>
    <cellStyle name="Percent 9 5 5 7" xfId="38131" xr:uid="{00000000-0005-0000-0000-0000F4940000}"/>
    <cellStyle name="Percent 9 5 6" xfId="38132" xr:uid="{00000000-0005-0000-0000-0000F5940000}"/>
    <cellStyle name="Percent 9 5 6 2" xfId="38133" xr:uid="{00000000-0005-0000-0000-0000F6940000}"/>
    <cellStyle name="Percent 9 5 6 3" xfId="38134" xr:uid="{00000000-0005-0000-0000-0000F7940000}"/>
    <cellStyle name="Percent 9 5 6 4" xfId="38135" xr:uid="{00000000-0005-0000-0000-0000F8940000}"/>
    <cellStyle name="Percent 9 5 6 5" xfId="38136" xr:uid="{00000000-0005-0000-0000-0000F9940000}"/>
    <cellStyle name="Percent 9 5 6 6" xfId="38137" xr:uid="{00000000-0005-0000-0000-0000FA940000}"/>
    <cellStyle name="Percent 9 5 6 7" xfId="38138" xr:uid="{00000000-0005-0000-0000-0000FB940000}"/>
    <cellStyle name="Percent 9 5 7" xfId="38139" xr:uid="{00000000-0005-0000-0000-0000FC940000}"/>
    <cellStyle name="Percent 9 5 8" xfId="38140" xr:uid="{00000000-0005-0000-0000-0000FD940000}"/>
    <cellStyle name="Percent 9 5 9" xfId="38141" xr:uid="{00000000-0005-0000-0000-0000FE940000}"/>
    <cellStyle name="Percent 9 6" xfId="38142" xr:uid="{00000000-0005-0000-0000-0000FF940000}"/>
    <cellStyle name="Percent 9 6 10" xfId="38143" xr:uid="{00000000-0005-0000-0000-000000950000}"/>
    <cellStyle name="Percent 9 6 2" xfId="38144" xr:uid="{00000000-0005-0000-0000-000001950000}"/>
    <cellStyle name="Percent 9 6 2 2" xfId="38145" xr:uid="{00000000-0005-0000-0000-000002950000}"/>
    <cellStyle name="Percent 9 6 2 3" xfId="38146" xr:uid="{00000000-0005-0000-0000-000003950000}"/>
    <cellStyle name="Percent 9 6 2 4" xfId="38147" xr:uid="{00000000-0005-0000-0000-000004950000}"/>
    <cellStyle name="Percent 9 6 2 5" xfId="38148" xr:uid="{00000000-0005-0000-0000-000005950000}"/>
    <cellStyle name="Percent 9 6 2 6" xfId="38149" xr:uid="{00000000-0005-0000-0000-000006950000}"/>
    <cellStyle name="Percent 9 6 2 7" xfId="38150" xr:uid="{00000000-0005-0000-0000-000007950000}"/>
    <cellStyle name="Percent 9 6 3" xfId="38151" xr:uid="{00000000-0005-0000-0000-000008950000}"/>
    <cellStyle name="Percent 9 6 3 2" xfId="38152" xr:uid="{00000000-0005-0000-0000-000009950000}"/>
    <cellStyle name="Percent 9 6 3 3" xfId="38153" xr:uid="{00000000-0005-0000-0000-00000A950000}"/>
    <cellStyle name="Percent 9 6 3 4" xfId="38154" xr:uid="{00000000-0005-0000-0000-00000B950000}"/>
    <cellStyle name="Percent 9 6 3 5" xfId="38155" xr:uid="{00000000-0005-0000-0000-00000C950000}"/>
    <cellStyle name="Percent 9 6 3 6" xfId="38156" xr:uid="{00000000-0005-0000-0000-00000D950000}"/>
    <cellStyle name="Percent 9 6 3 7" xfId="38157" xr:uid="{00000000-0005-0000-0000-00000E950000}"/>
    <cellStyle name="Percent 9 6 4" xfId="38158" xr:uid="{00000000-0005-0000-0000-00000F950000}"/>
    <cellStyle name="Percent 9 6 4 2" xfId="38159" xr:uid="{00000000-0005-0000-0000-000010950000}"/>
    <cellStyle name="Percent 9 6 4 3" xfId="38160" xr:uid="{00000000-0005-0000-0000-000011950000}"/>
    <cellStyle name="Percent 9 6 4 4" xfId="38161" xr:uid="{00000000-0005-0000-0000-000012950000}"/>
    <cellStyle name="Percent 9 6 4 5" xfId="38162" xr:uid="{00000000-0005-0000-0000-000013950000}"/>
    <cellStyle name="Percent 9 6 4 6" xfId="38163" xr:uid="{00000000-0005-0000-0000-000014950000}"/>
    <cellStyle name="Percent 9 6 4 7" xfId="38164" xr:uid="{00000000-0005-0000-0000-000015950000}"/>
    <cellStyle name="Percent 9 6 5" xfId="38165" xr:uid="{00000000-0005-0000-0000-000016950000}"/>
    <cellStyle name="Percent 9 6 6" xfId="38166" xr:uid="{00000000-0005-0000-0000-000017950000}"/>
    <cellStyle name="Percent 9 6 7" xfId="38167" xr:uid="{00000000-0005-0000-0000-000018950000}"/>
    <cellStyle name="Percent 9 6 8" xfId="38168" xr:uid="{00000000-0005-0000-0000-000019950000}"/>
    <cellStyle name="Percent 9 6 9" xfId="38169" xr:uid="{00000000-0005-0000-0000-00001A950000}"/>
    <cellStyle name="Percent 9 7" xfId="38170" xr:uid="{00000000-0005-0000-0000-00001B950000}"/>
    <cellStyle name="Percent 9 7 2" xfId="38171" xr:uid="{00000000-0005-0000-0000-00001C950000}"/>
    <cellStyle name="Percent 9 7 2 2" xfId="38172" xr:uid="{00000000-0005-0000-0000-00001D950000}"/>
    <cellStyle name="Percent 9 7 2 3" xfId="38173" xr:uid="{00000000-0005-0000-0000-00001E950000}"/>
    <cellStyle name="Percent 9 7 2 4" xfId="38174" xr:uid="{00000000-0005-0000-0000-00001F950000}"/>
    <cellStyle name="Percent 9 7 2 5" xfId="38175" xr:uid="{00000000-0005-0000-0000-000020950000}"/>
    <cellStyle name="Percent 9 7 2 6" xfId="38176" xr:uid="{00000000-0005-0000-0000-000021950000}"/>
    <cellStyle name="Percent 9 7 2 7" xfId="38177" xr:uid="{00000000-0005-0000-0000-000022950000}"/>
    <cellStyle name="Percent 9 7 3" xfId="38178" xr:uid="{00000000-0005-0000-0000-000023950000}"/>
    <cellStyle name="Percent 9 7 3 2" xfId="38179" xr:uid="{00000000-0005-0000-0000-000024950000}"/>
    <cellStyle name="Percent 9 7 3 3" xfId="38180" xr:uid="{00000000-0005-0000-0000-000025950000}"/>
    <cellStyle name="Percent 9 7 3 4" xfId="38181" xr:uid="{00000000-0005-0000-0000-000026950000}"/>
    <cellStyle name="Percent 9 7 3 5" xfId="38182" xr:uid="{00000000-0005-0000-0000-000027950000}"/>
    <cellStyle name="Percent 9 7 3 6" xfId="38183" xr:uid="{00000000-0005-0000-0000-000028950000}"/>
    <cellStyle name="Percent 9 7 3 7" xfId="38184" xr:uid="{00000000-0005-0000-0000-000029950000}"/>
    <cellStyle name="Percent 9 7 4" xfId="38185" xr:uid="{00000000-0005-0000-0000-00002A950000}"/>
    <cellStyle name="Percent 9 7 5" xfId="38186" xr:uid="{00000000-0005-0000-0000-00002B950000}"/>
    <cellStyle name="Percent 9 7 6" xfId="38187" xr:uid="{00000000-0005-0000-0000-00002C950000}"/>
    <cellStyle name="Percent 9 7 7" xfId="38188" xr:uid="{00000000-0005-0000-0000-00002D950000}"/>
    <cellStyle name="Percent 9 7 8" xfId="38189" xr:uid="{00000000-0005-0000-0000-00002E950000}"/>
    <cellStyle name="Percent 9 7 9" xfId="38190" xr:uid="{00000000-0005-0000-0000-00002F950000}"/>
    <cellStyle name="Percent 9 8" xfId="38191" xr:uid="{00000000-0005-0000-0000-000030950000}"/>
    <cellStyle name="Percent 9 8 2" xfId="38192" xr:uid="{00000000-0005-0000-0000-000031950000}"/>
    <cellStyle name="Percent 9 8 3" xfId="38193" xr:uid="{00000000-0005-0000-0000-000032950000}"/>
    <cellStyle name="Percent 9 8 4" xfId="38194" xr:uid="{00000000-0005-0000-0000-000033950000}"/>
    <cellStyle name="Percent 9 8 5" xfId="38195" xr:uid="{00000000-0005-0000-0000-000034950000}"/>
    <cellStyle name="Percent 9 8 6" xfId="38196" xr:uid="{00000000-0005-0000-0000-000035950000}"/>
    <cellStyle name="Percent 9 8 7" xfId="38197" xr:uid="{00000000-0005-0000-0000-000036950000}"/>
    <cellStyle name="Percent 9 9" xfId="38198" xr:uid="{00000000-0005-0000-0000-000037950000}"/>
    <cellStyle name="Percent 9 9 2" xfId="38199" xr:uid="{00000000-0005-0000-0000-000038950000}"/>
    <cellStyle name="Percent 9 9 3" xfId="38200" xr:uid="{00000000-0005-0000-0000-000039950000}"/>
    <cellStyle name="Percent 9 9 4" xfId="38201" xr:uid="{00000000-0005-0000-0000-00003A950000}"/>
    <cellStyle name="Percent 9 9 5" xfId="38202" xr:uid="{00000000-0005-0000-0000-00003B950000}"/>
    <cellStyle name="Percent 9 9 6" xfId="38203" xr:uid="{00000000-0005-0000-0000-00003C950000}"/>
    <cellStyle name="Percent 9 9 7" xfId="38204" xr:uid="{00000000-0005-0000-0000-00003D950000}"/>
    <cellStyle name="Style 1" xfId="38205" xr:uid="{00000000-0005-0000-0000-00003E950000}"/>
    <cellStyle name="Style 1 10" xfId="38206" xr:uid="{00000000-0005-0000-0000-00003F950000}"/>
    <cellStyle name="Style 1 11" xfId="38207" xr:uid="{00000000-0005-0000-0000-000040950000}"/>
    <cellStyle name="Style 1 2" xfId="38208" xr:uid="{00000000-0005-0000-0000-000041950000}"/>
    <cellStyle name="Style 1 2 2" xfId="38209" xr:uid="{00000000-0005-0000-0000-000042950000}"/>
    <cellStyle name="Style 1 2 2 2" xfId="38210" xr:uid="{00000000-0005-0000-0000-000043950000}"/>
    <cellStyle name="Style 1 2 2 3" xfId="38211" xr:uid="{00000000-0005-0000-0000-000044950000}"/>
    <cellStyle name="Style 1 2 2 4" xfId="38212" xr:uid="{00000000-0005-0000-0000-000045950000}"/>
    <cellStyle name="Style 1 2 2 5" xfId="38213" xr:uid="{00000000-0005-0000-0000-000046950000}"/>
    <cellStyle name="Style 1 2 2 6" xfId="38214" xr:uid="{00000000-0005-0000-0000-000047950000}"/>
    <cellStyle name="Style 1 2 2 7" xfId="38215" xr:uid="{00000000-0005-0000-0000-000048950000}"/>
    <cellStyle name="Style 1 2 3" xfId="38216" xr:uid="{00000000-0005-0000-0000-000049950000}"/>
    <cellStyle name="Style 1 2 3 2" xfId="38217" xr:uid="{00000000-0005-0000-0000-00004A950000}"/>
    <cellStyle name="Style 1 2 3 3" xfId="38218" xr:uid="{00000000-0005-0000-0000-00004B950000}"/>
    <cellStyle name="Style 1 2 3 4" xfId="38219" xr:uid="{00000000-0005-0000-0000-00004C950000}"/>
    <cellStyle name="Style 1 2 3 5" xfId="38220" xr:uid="{00000000-0005-0000-0000-00004D950000}"/>
    <cellStyle name="Style 1 2 3 6" xfId="38221" xr:uid="{00000000-0005-0000-0000-00004E950000}"/>
    <cellStyle name="Style 1 2 3 7" xfId="38222" xr:uid="{00000000-0005-0000-0000-00004F950000}"/>
    <cellStyle name="Style 1 2 4" xfId="38223" xr:uid="{00000000-0005-0000-0000-000050950000}"/>
    <cellStyle name="Style 1 2 5" xfId="38224" xr:uid="{00000000-0005-0000-0000-000051950000}"/>
    <cellStyle name="Style 1 2 6" xfId="38225" xr:uid="{00000000-0005-0000-0000-000052950000}"/>
    <cellStyle name="Style 1 2 7" xfId="38226" xr:uid="{00000000-0005-0000-0000-000053950000}"/>
    <cellStyle name="Style 1 2 8" xfId="38227" xr:uid="{00000000-0005-0000-0000-000054950000}"/>
    <cellStyle name="Style 1 2 9" xfId="38228" xr:uid="{00000000-0005-0000-0000-000055950000}"/>
    <cellStyle name="Style 1 3" xfId="38229" xr:uid="{00000000-0005-0000-0000-000056950000}"/>
    <cellStyle name="Style 1 3 10" xfId="38230" xr:uid="{00000000-0005-0000-0000-000057950000}"/>
    <cellStyle name="Style 1 3 11" xfId="38231" xr:uid="{00000000-0005-0000-0000-000058950000}"/>
    <cellStyle name="Style 1 3 2" xfId="38232" xr:uid="{00000000-0005-0000-0000-000059950000}"/>
    <cellStyle name="Style 1 3 2 2" xfId="38233" xr:uid="{00000000-0005-0000-0000-00005A950000}"/>
    <cellStyle name="Style 1 3 2 2 2" xfId="38234" xr:uid="{00000000-0005-0000-0000-00005B950000}"/>
    <cellStyle name="Style 1 3 2 2 3" xfId="38235" xr:uid="{00000000-0005-0000-0000-00005C950000}"/>
    <cellStyle name="Style 1 3 2 2 4" xfId="38236" xr:uid="{00000000-0005-0000-0000-00005D950000}"/>
    <cellStyle name="Style 1 3 2 2 5" xfId="38237" xr:uid="{00000000-0005-0000-0000-00005E950000}"/>
    <cellStyle name="Style 1 3 2 2 6" xfId="38238" xr:uid="{00000000-0005-0000-0000-00005F950000}"/>
    <cellStyle name="Style 1 3 2 2 7" xfId="38239" xr:uid="{00000000-0005-0000-0000-000060950000}"/>
    <cellStyle name="Style 1 3 2 3" xfId="38240" xr:uid="{00000000-0005-0000-0000-000061950000}"/>
    <cellStyle name="Style 1 3 2 3 2" xfId="38241" xr:uid="{00000000-0005-0000-0000-000062950000}"/>
    <cellStyle name="Style 1 3 2 3 3" xfId="38242" xr:uid="{00000000-0005-0000-0000-000063950000}"/>
    <cellStyle name="Style 1 3 2 3 4" xfId="38243" xr:uid="{00000000-0005-0000-0000-000064950000}"/>
    <cellStyle name="Style 1 3 2 3 5" xfId="38244" xr:uid="{00000000-0005-0000-0000-000065950000}"/>
    <cellStyle name="Style 1 3 2 3 6" xfId="38245" xr:uid="{00000000-0005-0000-0000-000066950000}"/>
    <cellStyle name="Style 1 3 2 3 7" xfId="38246" xr:uid="{00000000-0005-0000-0000-000067950000}"/>
    <cellStyle name="Style 1 3 2 4" xfId="38247" xr:uid="{00000000-0005-0000-0000-000068950000}"/>
    <cellStyle name="Style 1 3 2 5" xfId="38248" xr:uid="{00000000-0005-0000-0000-000069950000}"/>
    <cellStyle name="Style 1 3 2 6" xfId="38249" xr:uid="{00000000-0005-0000-0000-00006A950000}"/>
    <cellStyle name="Style 1 3 2 7" xfId="38250" xr:uid="{00000000-0005-0000-0000-00006B950000}"/>
    <cellStyle name="Style 1 3 2 8" xfId="38251" xr:uid="{00000000-0005-0000-0000-00006C950000}"/>
    <cellStyle name="Style 1 3 2 9" xfId="38252" xr:uid="{00000000-0005-0000-0000-00006D950000}"/>
    <cellStyle name="Style 1 3 3" xfId="38253" xr:uid="{00000000-0005-0000-0000-00006E950000}"/>
    <cellStyle name="Style 1 3 3 10" xfId="38254" xr:uid="{00000000-0005-0000-0000-00006F950000}"/>
    <cellStyle name="Style 1 3 3 11" xfId="38255" xr:uid="{00000000-0005-0000-0000-000070950000}"/>
    <cellStyle name="Style 1 3 3 12" xfId="38256" xr:uid="{00000000-0005-0000-0000-000071950000}"/>
    <cellStyle name="Style 1 3 3 2" xfId="38257" xr:uid="{00000000-0005-0000-0000-000072950000}"/>
    <cellStyle name="Style 1 3 3 2 2" xfId="38258" xr:uid="{00000000-0005-0000-0000-000073950000}"/>
    <cellStyle name="Style 1 3 3 2 3" xfId="38259" xr:uid="{00000000-0005-0000-0000-000074950000}"/>
    <cellStyle name="Style 1 3 3 2 4" xfId="38260" xr:uid="{00000000-0005-0000-0000-000075950000}"/>
    <cellStyle name="Style 1 3 3 2 5" xfId="38261" xr:uid="{00000000-0005-0000-0000-000076950000}"/>
    <cellStyle name="Style 1 3 3 2 6" xfId="38262" xr:uid="{00000000-0005-0000-0000-000077950000}"/>
    <cellStyle name="Style 1 3 3 2 7" xfId="38263" xr:uid="{00000000-0005-0000-0000-000078950000}"/>
    <cellStyle name="Style 1 3 3 3" xfId="38264" xr:uid="{00000000-0005-0000-0000-000079950000}"/>
    <cellStyle name="Style 1 3 3 3 2" xfId="38265" xr:uid="{00000000-0005-0000-0000-00007A950000}"/>
    <cellStyle name="Style 1 3 3 3 3" xfId="38266" xr:uid="{00000000-0005-0000-0000-00007B950000}"/>
    <cellStyle name="Style 1 3 3 3 4" xfId="38267" xr:uid="{00000000-0005-0000-0000-00007C950000}"/>
    <cellStyle name="Style 1 3 3 3 5" xfId="38268" xr:uid="{00000000-0005-0000-0000-00007D950000}"/>
    <cellStyle name="Style 1 3 3 3 6" xfId="38269" xr:uid="{00000000-0005-0000-0000-00007E950000}"/>
    <cellStyle name="Style 1 3 3 3 7" xfId="38270" xr:uid="{00000000-0005-0000-0000-00007F950000}"/>
    <cellStyle name="Style 1 3 3 4" xfId="38271" xr:uid="{00000000-0005-0000-0000-000080950000}"/>
    <cellStyle name="Style 1 3 3 4 2" xfId="38272" xr:uid="{00000000-0005-0000-0000-000081950000}"/>
    <cellStyle name="Style 1 3 3 4 3" xfId="38273" xr:uid="{00000000-0005-0000-0000-000082950000}"/>
    <cellStyle name="Style 1 3 3 4 4" xfId="38274" xr:uid="{00000000-0005-0000-0000-000083950000}"/>
    <cellStyle name="Style 1 3 3 4 5" xfId="38275" xr:uid="{00000000-0005-0000-0000-000084950000}"/>
    <cellStyle name="Style 1 3 3 4 6" xfId="38276" xr:uid="{00000000-0005-0000-0000-000085950000}"/>
    <cellStyle name="Style 1 3 3 4 7" xfId="38277" xr:uid="{00000000-0005-0000-0000-000086950000}"/>
    <cellStyle name="Style 1 3 3 5" xfId="38278" xr:uid="{00000000-0005-0000-0000-000087950000}"/>
    <cellStyle name="Style 1 3 3 5 2" xfId="38279" xr:uid="{00000000-0005-0000-0000-000088950000}"/>
    <cellStyle name="Style 1 3 3 5 3" xfId="38280" xr:uid="{00000000-0005-0000-0000-000089950000}"/>
    <cellStyle name="Style 1 3 3 5 4" xfId="38281" xr:uid="{00000000-0005-0000-0000-00008A950000}"/>
    <cellStyle name="Style 1 3 3 5 5" xfId="38282" xr:uid="{00000000-0005-0000-0000-00008B950000}"/>
    <cellStyle name="Style 1 3 3 5 6" xfId="38283" xr:uid="{00000000-0005-0000-0000-00008C950000}"/>
    <cellStyle name="Style 1 3 3 5 7" xfId="38284" xr:uid="{00000000-0005-0000-0000-00008D950000}"/>
    <cellStyle name="Style 1 3 3 6" xfId="38285" xr:uid="{00000000-0005-0000-0000-00008E950000}"/>
    <cellStyle name="Style 1 3 3 6 2" xfId="38286" xr:uid="{00000000-0005-0000-0000-00008F950000}"/>
    <cellStyle name="Style 1 3 3 7" xfId="38287" xr:uid="{00000000-0005-0000-0000-000090950000}"/>
    <cellStyle name="Style 1 3 3 8" xfId="38288" xr:uid="{00000000-0005-0000-0000-000091950000}"/>
    <cellStyle name="Style 1 3 3 9" xfId="38289" xr:uid="{00000000-0005-0000-0000-000092950000}"/>
    <cellStyle name="Style 1 3 4" xfId="38290" xr:uid="{00000000-0005-0000-0000-000093950000}"/>
    <cellStyle name="Style 1 3 4 2" xfId="38291" xr:uid="{00000000-0005-0000-0000-000094950000}"/>
    <cellStyle name="Style 1 3 4 3" xfId="38292" xr:uid="{00000000-0005-0000-0000-000095950000}"/>
    <cellStyle name="Style 1 3 4 4" xfId="38293" xr:uid="{00000000-0005-0000-0000-000096950000}"/>
    <cellStyle name="Style 1 3 4 5" xfId="38294" xr:uid="{00000000-0005-0000-0000-000097950000}"/>
    <cellStyle name="Style 1 3 4 6" xfId="38295" xr:uid="{00000000-0005-0000-0000-000098950000}"/>
    <cellStyle name="Style 1 3 4 7" xfId="38296" xr:uid="{00000000-0005-0000-0000-000099950000}"/>
    <cellStyle name="Style 1 3 5" xfId="38297" xr:uid="{00000000-0005-0000-0000-00009A950000}"/>
    <cellStyle name="Style 1 3 5 2" xfId="38298" xr:uid="{00000000-0005-0000-0000-00009B950000}"/>
    <cellStyle name="Style 1 3 5 3" xfId="38299" xr:uid="{00000000-0005-0000-0000-00009C950000}"/>
    <cellStyle name="Style 1 3 5 4" xfId="38300" xr:uid="{00000000-0005-0000-0000-00009D950000}"/>
    <cellStyle name="Style 1 3 5 5" xfId="38301" xr:uid="{00000000-0005-0000-0000-00009E950000}"/>
    <cellStyle name="Style 1 3 5 6" xfId="38302" xr:uid="{00000000-0005-0000-0000-00009F950000}"/>
    <cellStyle name="Style 1 3 5 7" xfId="38303" xr:uid="{00000000-0005-0000-0000-0000A0950000}"/>
    <cellStyle name="Style 1 3 6" xfId="38304" xr:uid="{00000000-0005-0000-0000-0000A1950000}"/>
    <cellStyle name="Style 1 3 7" xfId="38305" xr:uid="{00000000-0005-0000-0000-0000A2950000}"/>
    <cellStyle name="Style 1 3 8" xfId="38306" xr:uid="{00000000-0005-0000-0000-0000A3950000}"/>
    <cellStyle name="Style 1 3 9" xfId="38307" xr:uid="{00000000-0005-0000-0000-0000A4950000}"/>
    <cellStyle name="Style 1 4" xfId="38308" xr:uid="{00000000-0005-0000-0000-0000A5950000}"/>
    <cellStyle name="Style 1 4 2" xfId="38309" xr:uid="{00000000-0005-0000-0000-0000A6950000}"/>
    <cellStyle name="Style 1 4 3" xfId="38310" xr:uid="{00000000-0005-0000-0000-0000A7950000}"/>
    <cellStyle name="Style 1 4 4" xfId="38311" xr:uid="{00000000-0005-0000-0000-0000A8950000}"/>
    <cellStyle name="Style 1 4 5" xfId="38312" xr:uid="{00000000-0005-0000-0000-0000A9950000}"/>
    <cellStyle name="Style 1 4 6" xfId="38313" xr:uid="{00000000-0005-0000-0000-0000AA950000}"/>
    <cellStyle name="Style 1 4 7" xfId="38314" xr:uid="{00000000-0005-0000-0000-0000AB950000}"/>
    <cellStyle name="Style 1 5" xfId="38315" xr:uid="{00000000-0005-0000-0000-0000AC950000}"/>
    <cellStyle name="Style 1 5 2" xfId="38316" xr:uid="{00000000-0005-0000-0000-0000AD950000}"/>
    <cellStyle name="Style 1 5 3" xfId="38317" xr:uid="{00000000-0005-0000-0000-0000AE950000}"/>
    <cellStyle name="Style 1 5 4" xfId="38318" xr:uid="{00000000-0005-0000-0000-0000AF950000}"/>
    <cellStyle name="Style 1 5 5" xfId="38319" xr:uid="{00000000-0005-0000-0000-0000B0950000}"/>
    <cellStyle name="Style 1 5 6" xfId="38320" xr:uid="{00000000-0005-0000-0000-0000B1950000}"/>
    <cellStyle name="Style 1 5 7" xfId="38321" xr:uid="{00000000-0005-0000-0000-0000B2950000}"/>
    <cellStyle name="Style 1 6" xfId="38322" xr:uid="{00000000-0005-0000-0000-0000B3950000}"/>
    <cellStyle name="Style 1 7" xfId="38323" xr:uid="{00000000-0005-0000-0000-0000B4950000}"/>
    <cellStyle name="Style 1 8" xfId="38324" xr:uid="{00000000-0005-0000-0000-0000B5950000}"/>
    <cellStyle name="Style 1 9" xfId="38325" xr:uid="{00000000-0005-0000-0000-0000B6950000}"/>
    <cellStyle name="Total 2" xfId="38326" xr:uid="{00000000-0005-0000-0000-0000B7950000}"/>
    <cellStyle name="Total 2 2" xfId="38327" xr:uid="{00000000-0005-0000-0000-0000B8950000}"/>
    <cellStyle name="Total 2 2 2" xfId="38328" xr:uid="{00000000-0005-0000-0000-0000B9950000}"/>
    <cellStyle name="Total 2 2 3" xfId="38329" xr:uid="{00000000-0005-0000-0000-0000BA950000}"/>
    <cellStyle name="Total 2 2 4" xfId="38330" xr:uid="{00000000-0005-0000-0000-0000BB950000}"/>
    <cellStyle name="Total 2 2 5" xfId="38331" xr:uid="{00000000-0005-0000-0000-0000BC950000}"/>
    <cellStyle name="Total 2 2 6" xfId="38332" xr:uid="{00000000-0005-0000-0000-0000BD950000}"/>
    <cellStyle name="Total 2 2 7" xfId="38333" xr:uid="{00000000-0005-0000-0000-0000BE950000}"/>
    <cellStyle name="Total 2 3" xfId="38334" xr:uid="{00000000-0005-0000-0000-0000BF950000}"/>
    <cellStyle name="Total 2 3 2" xfId="38335" xr:uid="{00000000-0005-0000-0000-0000C0950000}"/>
    <cellStyle name="Total 2 3 3" xfId="38336" xr:uid="{00000000-0005-0000-0000-0000C1950000}"/>
    <cellStyle name="Total 2 3 4" xfId="38337" xr:uid="{00000000-0005-0000-0000-0000C2950000}"/>
    <cellStyle name="Total 2 3 5" xfId="38338" xr:uid="{00000000-0005-0000-0000-0000C3950000}"/>
    <cellStyle name="Total 2 3 6" xfId="38339" xr:uid="{00000000-0005-0000-0000-0000C4950000}"/>
    <cellStyle name="Total 2 3 7" xfId="38340" xr:uid="{00000000-0005-0000-0000-0000C5950000}"/>
    <cellStyle name="Total 2 4" xfId="38341" xr:uid="{00000000-0005-0000-0000-0000C6950000}"/>
    <cellStyle name="Total 2 5" xfId="38342" xr:uid="{00000000-0005-0000-0000-0000C7950000}"/>
    <cellStyle name="Total 2 6" xfId="38343" xr:uid="{00000000-0005-0000-0000-0000C8950000}"/>
    <cellStyle name="Total 2 7" xfId="38344" xr:uid="{00000000-0005-0000-0000-0000C9950000}"/>
    <cellStyle name="Total 2 8" xfId="38345" xr:uid="{00000000-0005-0000-0000-0000CA950000}"/>
    <cellStyle name="Total 2 9" xfId="38346" xr:uid="{00000000-0005-0000-0000-0000CB950000}"/>
    <cellStyle name="Total 3" xfId="38347" xr:uid="{00000000-0005-0000-0000-0000CC950000}"/>
    <cellStyle name="Total 3 2" xfId="38348" xr:uid="{00000000-0005-0000-0000-0000CD950000}"/>
    <cellStyle name="Total 3 2 2" xfId="38349" xr:uid="{00000000-0005-0000-0000-0000CE950000}"/>
    <cellStyle name="Total 3 2 3" xfId="38350" xr:uid="{00000000-0005-0000-0000-0000CF950000}"/>
    <cellStyle name="Total 3 2 4" xfId="38351" xr:uid="{00000000-0005-0000-0000-0000D0950000}"/>
    <cellStyle name="Total 3 2 5" xfId="38352" xr:uid="{00000000-0005-0000-0000-0000D1950000}"/>
    <cellStyle name="Total 3 2 6" xfId="38353" xr:uid="{00000000-0005-0000-0000-0000D2950000}"/>
    <cellStyle name="Total 3 2 7" xfId="38354" xr:uid="{00000000-0005-0000-0000-0000D3950000}"/>
    <cellStyle name="Total 3 3" xfId="38355" xr:uid="{00000000-0005-0000-0000-0000D4950000}"/>
    <cellStyle name="Total 3 3 2" xfId="38356" xr:uid="{00000000-0005-0000-0000-0000D5950000}"/>
    <cellStyle name="Total 3 3 3" xfId="38357" xr:uid="{00000000-0005-0000-0000-0000D6950000}"/>
    <cellStyle name="Total 3 3 4" xfId="38358" xr:uid="{00000000-0005-0000-0000-0000D7950000}"/>
    <cellStyle name="Total 3 3 5" xfId="38359" xr:uid="{00000000-0005-0000-0000-0000D8950000}"/>
    <cellStyle name="Total 3 3 6" xfId="38360" xr:uid="{00000000-0005-0000-0000-0000D9950000}"/>
    <cellStyle name="Total 3 3 7" xfId="38361" xr:uid="{00000000-0005-0000-0000-0000DA950000}"/>
    <cellStyle name="Total 3 4" xfId="38362" xr:uid="{00000000-0005-0000-0000-0000DB950000}"/>
    <cellStyle name="Total 3 5" xfId="38363" xr:uid="{00000000-0005-0000-0000-0000DC950000}"/>
    <cellStyle name="Total 3 6" xfId="38364" xr:uid="{00000000-0005-0000-0000-0000DD950000}"/>
    <cellStyle name="Total 3 7" xfId="38365" xr:uid="{00000000-0005-0000-0000-0000DE950000}"/>
    <cellStyle name="Total 3 8" xfId="38366" xr:uid="{00000000-0005-0000-0000-0000DF950000}"/>
    <cellStyle name="Total 3 9" xfId="38367" xr:uid="{00000000-0005-0000-0000-0000E0950000}"/>
    <cellStyle name="Total 4" xfId="38368" xr:uid="{00000000-0005-0000-0000-0000E1950000}"/>
    <cellStyle name="Total 4 2" xfId="38369" xr:uid="{00000000-0005-0000-0000-0000E2950000}"/>
    <cellStyle name="Total 4 2 2" xfId="38370" xr:uid="{00000000-0005-0000-0000-0000E3950000}"/>
    <cellStyle name="Total 4 2 3" xfId="38371" xr:uid="{00000000-0005-0000-0000-0000E4950000}"/>
    <cellStyle name="Total 4 2 4" xfId="38372" xr:uid="{00000000-0005-0000-0000-0000E5950000}"/>
    <cellStyle name="Total 4 2 5" xfId="38373" xr:uid="{00000000-0005-0000-0000-0000E6950000}"/>
    <cellStyle name="Total 4 2 6" xfId="38374" xr:uid="{00000000-0005-0000-0000-0000E7950000}"/>
    <cellStyle name="Total 4 2 7" xfId="38375" xr:uid="{00000000-0005-0000-0000-0000E8950000}"/>
    <cellStyle name="Total 4 3" xfId="38376" xr:uid="{00000000-0005-0000-0000-0000E9950000}"/>
    <cellStyle name="Total 4 3 2" xfId="38377" xr:uid="{00000000-0005-0000-0000-0000EA950000}"/>
    <cellStyle name="Total 4 3 3" xfId="38378" xr:uid="{00000000-0005-0000-0000-0000EB950000}"/>
    <cellStyle name="Total 4 3 4" xfId="38379" xr:uid="{00000000-0005-0000-0000-0000EC950000}"/>
    <cellStyle name="Total 4 3 5" xfId="38380" xr:uid="{00000000-0005-0000-0000-0000ED950000}"/>
    <cellStyle name="Total 4 3 6" xfId="38381" xr:uid="{00000000-0005-0000-0000-0000EE950000}"/>
    <cellStyle name="Total 4 3 7" xfId="38382" xr:uid="{00000000-0005-0000-0000-0000EF950000}"/>
    <cellStyle name="Total 4 4" xfId="38383" xr:uid="{00000000-0005-0000-0000-0000F0950000}"/>
    <cellStyle name="Total 4 5" xfId="38384" xr:uid="{00000000-0005-0000-0000-0000F1950000}"/>
    <cellStyle name="Total 4 6" xfId="38385" xr:uid="{00000000-0005-0000-0000-0000F2950000}"/>
    <cellStyle name="Total 4 7" xfId="38386" xr:uid="{00000000-0005-0000-0000-0000F3950000}"/>
    <cellStyle name="Total 4 8" xfId="38387" xr:uid="{00000000-0005-0000-0000-0000F4950000}"/>
    <cellStyle name="Total 4 9" xfId="38388" xr:uid="{00000000-0005-0000-0000-0000F5950000}"/>
  </cellStyles>
  <dxfs count="143">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9" formatCode="&quot;$&quot;#,##0_);\(&quot;$&quot;#,##0\)"/>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font>
        <b val="0"/>
        <i val="0"/>
        <strike val="0"/>
        <condense val="0"/>
        <extend val="0"/>
        <outline val="0"/>
        <shadow val="0"/>
        <u val="none"/>
        <vertAlign val="baseline"/>
        <sz val="8"/>
        <color auto="1"/>
        <name val="Calibri"/>
        <scheme val="minor"/>
      </font>
      <numFmt numFmtId="164" formatCode="_(&quot;$&quot;* #,##0_);_(&quot;$&quot;* \(#,##0\);_(&quot;$&quot;* &quot;-&quot;??_);_(@_)"/>
      <alignment horizontal="left" vertical="bottom" textRotation="0" wrapText="0" indent="0" justifyLastLine="0" shrinkToFit="0" readingOrder="0"/>
    </dxf>
    <dxf>
      <border diagonalUp="0" diagonalDown="0">
        <left style="medium">
          <color indexed="64"/>
        </left>
        <right style="medium">
          <color indexed="64"/>
        </right>
        <top style="medium">
          <color indexed="64"/>
        </top>
        <bottom style="medium">
          <color indexed="64"/>
        </bottom>
      </border>
    </dxf>
    <dxf>
      <font>
        <b val="0"/>
        <i val="0"/>
        <strike val="0"/>
        <condense val="0"/>
        <extend val="0"/>
        <outline val="0"/>
        <shadow val="0"/>
        <u val="none"/>
        <vertAlign val="baseline"/>
        <sz val="8"/>
        <color auto="1"/>
        <name val="Calibri"/>
        <scheme val="minor"/>
      </font>
      <alignment horizontal="left" vertical="bottom" textRotation="0" wrapText="0" indent="0" justifyLastLine="0" shrinkToFit="0" readingOrder="0"/>
    </dxf>
    <dxf>
      <border>
        <bottom style="thin">
          <color indexed="64"/>
        </bottom>
      </border>
    </dxf>
    <dxf>
      <font>
        <b/>
        <i val="0"/>
        <strike val="0"/>
        <condense val="0"/>
        <extend val="0"/>
        <outline val="0"/>
        <shadow val="0"/>
        <u val="none"/>
        <vertAlign val="baseline"/>
        <sz val="10"/>
        <color auto="1"/>
        <name val="Calibri"/>
        <scheme val="minor"/>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customXml" Target="../customXml/item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brevardcounty.us/A%20ROGERO/lin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brevardcounty.us/A%20ROGERO/AA%20Fiscal%20Year%2000/CIP_PR2/PROJ_00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BUDGET%202017/!OLD/FY%2017%20Budget%20Utility%20Services%20CIP%20Projects%204.25.16%20entry%20doc%20-%20AFTER%20S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nk"/>
      <sheetName val="parks imp"/>
      <sheetName val="infosys"/>
      <sheetName val="#REF"/>
      <sheetName val="Sheet1"/>
      <sheetName val="Sheet2"/>
      <sheetName val="Sheet3"/>
      <sheetName val="Sheet4"/>
      <sheetName val="Sheet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t1"/>
      <sheetName val="Chart4"/>
      <sheetName val="Chart3"/>
      <sheetName val="CHART INFO"/>
      <sheetName val="TOTALS"/>
      <sheetName val="Barefoot Bay 00"/>
      <sheetName val="Code Comp 00"/>
      <sheetName val="Gen Gov 00"/>
      <sheetName val="Housing 00"/>
      <sheetName val="InfoComm 00"/>
      <sheetName val="Library 00"/>
      <sheetName val="Mgmt Svc 00"/>
      <sheetName val="MelTil 00"/>
      <sheetName val="MIRA 00"/>
      <sheetName val="Mosq 00"/>
      <sheetName val="Parks EELs 00"/>
      <sheetName val="Parks Imp 00"/>
      <sheetName val="Pubsafety 00"/>
      <sheetName val="Fac Maint 00"/>
      <sheetName val="R&amp;B 00"/>
      <sheetName val="Road Const 00"/>
      <sheetName val="Surf Wtr 00"/>
      <sheetName val="Traffic 00"/>
      <sheetName val="Sheriff 00"/>
      <sheetName val="Solid Waste 00"/>
      <sheetName val="Tico 00"/>
      <sheetName val="Transit 00"/>
      <sheetName val="Water Res 00"/>
      <sheetName val="Sources and Uses (not used)"/>
      <sheetName val="sum cap proj funds (not u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JECT SUMMARY"/>
      <sheetName val="CIP MERGE FORM "/>
      <sheetName val="SORTED AND MERGED"/>
      <sheetName val="ENTRY DOC"/>
      <sheetName val="5-Year CIP Proj List matchs SAP"/>
      <sheetName val=" "/>
      <sheetName val="BOND"/>
      <sheetName val="GRANTS"/>
      <sheetName val="GENERATORS"/>
      <sheetName val="    "/>
      <sheetName val="Internal Order Form"/>
      <sheetName val="Asset Class &amp; Depreciation Sch."/>
      <sheetName val="JUST-DESC outdated"/>
      <sheetName val="FINANCIAL SUMMARY needs updated"/>
      <sheetName val="DROPDOWN INFO - DO NOT CHANGE"/>
      <sheetName val="QUESTIONS"/>
      <sheetName val="PROJECT IO 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42" displayName="Table142" ref="A14:I25" totalsRowShown="0" headerRowDxfId="142" dataDxfId="140" headerRowBorderDxfId="141" tableBorderDxfId="139">
  <tableColumns count="9">
    <tableColumn id="1" xr3:uid="{00000000-0010-0000-0000-000001000000}" name="Revenue or Expense Category" dataDxfId="138"/>
    <tableColumn id="3" xr3:uid="{00000000-0010-0000-0000-000003000000}" name="All Prior Fiscal Years" dataDxfId="137"/>
    <tableColumn id="4" xr3:uid="{00000000-0010-0000-0000-000004000000}" name="Fiscal Year 2019" dataDxfId="136"/>
    <tableColumn id="5" xr3:uid="{00000000-0010-0000-0000-000005000000}" name="Fiscal Year 2020" dataDxfId="135"/>
    <tableColumn id="6" xr3:uid="{00000000-0010-0000-0000-000006000000}" name="Fiscal Year 2021" dataDxfId="134"/>
    <tableColumn id="7" xr3:uid="{00000000-0010-0000-0000-000007000000}" name="Fiscal Year 2022" dataDxfId="133"/>
    <tableColumn id="8" xr3:uid="{00000000-0010-0000-0000-000008000000}" name="Fiscal Year 2023" dataDxfId="132"/>
    <tableColumn id="9" xr3:uid="{00000000-0010-0000-0000-000009000000}" name="Fiscal Year  _x000a_2024 &amp; Future" dataDxfId="131"/>
    <tableColumn id="10" xr3:uid="{00000000-0010-0000-0000-00000A000000}" name="Total Revenue" dataDxfId="13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9000000}" name="Table1410" displayName="Table1410" ref="A14:I25" totalsRowShown="0" headerRowDxfId="25" dataDxfId="23" headerRowBorderDxfId="24" tableBorderDxfId="22">
  <tableColumns count="9">
    <tableColumn id="1" xr3:uid="{00000000-0010-0000-0900-000001000000}" name="Revenue or Expense Category" dataDxfId="21"/>
    <tableColumn id="3" xr3:uid="{00000000-0010-0000-0900-000003000000}" name="All Prior Fiscal Years" dataDxfId="20"/>
    <tableColumn id="4" xr3:uid="{00000000-0010-0000-0900-000004000000}" name="Fiscal Year 2019" dataDxfId="19"/>
    <tableColumn id="5" xr3:uid="{00000000-0010-0000-0900-000005000000}" name="Fiscal Year 2020" dataDxfId="18"/>
    <tableColumn id="6" xr3:uid="{00000000-0010-0000-0900-000006000000}" name="Fiscal Year 2021" dataDxfId="17"/>
    <tableColumn id="7" xr3:uid="{00000000-0010-0000-0900-000007000000}" name="Fiscal Year 2022" dataDxfId="16"/>
    <tableColumn id="8" xr3:uid="{00000000-0010-0000-0900-000008000000}" name="Fiscal Year 2023" dataDxfId="15"/>
    <tableColumn id="9" xr3:uid="{00000000-0010-0000-0900-000009000000}" name="Fiscal Year  _x000a_2024 &amp; Future" dataDxfId="14"/>
    <tableColumn id="10" xr3:uid="{00000000-0010-0000-0900-00000A000000}" name="Total Revenue" dataDxfId="13">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A000000}" name="Table146" displayName="Table146" ref="A14:I25" totalsRowShown="0" headerRowDxfId="12" dataDxfId="10" headerRowBorderDxfId="11" tableBorderDxfId="9">
  <tableColumns count="9">
    <tableColumn id="1" xr3:uid="{00000000-0010-0000-0A00-000001000000}" name="Revenue or Expense Category" dataDxfId="8"/>
    <tableColumn id="3" xr3:uid="{00000000-0010-0000-0A00-000003000000}" name="All Prior Fiscal Years" dataDxfId="7"/>
    <tableColumn id="4" xr3:uid="{00000000-0010-0000-0A00-000004000000}" name="Fiscal Year 2019" dataDxfId="6"/>
    <tableColumn id="5" xr3:uid="{00000000-0010-0000-0A00-000005000000}" name="Fiscal Year 2020" dataDxfId="5"/>
    <tableColumn id="6" xr3:uid="{00000000-0010-0000-0A00-000006000000}" name="Fiscal Year 2021" dataDxfId="4"/>
    <tableColumn id="7" xr3:uid="{00000000-0010-0000-0A00-000007000000}" name="Fiscal Year 2022" dataDxfId="3"/>
    <tableColumn id="8" xr3:uid="{00000000-0010-0000-0A00-000008000000}" name="Fiscal Year 2023" dataDxfId="2"/>
    <tableColumn id="9" xr3:uid="{00000000-0010-0000-0A00-000009000000}" name="Fiscal Year  _x000a_2024 &amp; Future" dataDxfId="1"/>
    <tableColumn id="10" xr3:uid="{00000000-0010-0000-0A00-00000A000000}" name="Total Revenue" dataDxfId="0">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14" displayName="Table14" ref="A14:I25" totalsRowShown="0" headerRowDxfId="129" dataDxfId="127" headerRowBorderDxfId="128" tableBorderDxfId="126">
  <tableColumns count="9">
    <tableColumn id="1" xr3:uid="{00000000-0010-0000-0100-000001000000}" name="Revenue or Expense Category" dataDxfId="125"/>
    <tableColumn id="3" xr3:uid="{00000000-0010-0000-0100-000003000000}" name="All Prior Fiscal Years" dataDxfId="124"/>
    <tableColumn id="4" xr3:uid="{00000000-0010-0000-0100-000004000000}" name="Fiscal Year 2019" dataDxfId="123"/>
    <tableColumn id="5" xr3:uid="{00000000-0010-0000-0100-000005000000}" name="Fiscal Year 2020" dataDxfId="122"/>
    <tableColumn id="6" xr3:uid="{00000000-0010-0000-0100-000006000000}" name="Fiscal Year 2021" dataDxfId="121"/>
    <tableColumn id="7" xr3:uid="{00000000-0010-0000-0100-000007000000}" name="Fiscal Year 2022" dataDxfId="120"/>
    <tableColumn id="8" xr3:uid="{00000000-0010-0000-0100-000008000000}" name="Fiscal Year 2023" dataDxfId="119"/>
    <tableColumn id="9" xr3:uid="{00000000-0010-0000-0100-000009000000}" name="Fiscal Year  _x000a_2024 &amp; Future" dataDxfId="118"/>
    <tableColumn id="10" xr3:uid="{00000000-0010-0000-0100-00000A000000}" name="Total Revenue" dataDxfId="117">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145" displayName="Table145" ref="A14:I25" totalsRowShown="0" headerRowDxfId="116" dataDxfId="114" headerRowBorderDxfId="115" tableBorderDxfId="113">
  <tableColumns count="9">
    <tableColumn id="1" xr3:uid="{00000000-0010-0000-0200-000001000000}" name="Revenue or Expense Category" dataDxfId="112"/>
    <tableColumn id="3" xr3:uid="{00000000-0010-0000-0200-000003000000}" name="All Prior Fiscal Years" dataDxfId="111"/>
    <tableColumn id="4" xr3:uid="{00000000-0010-0000-0200-000004000000}" name="Fiscal Year 2019" dataDxfId="110"/>
    <tableColumn id="5" xr3:uid="{00000000-0010-0000-0200-000005000000}" name="Fiscal Year 2020" dataDxfId="109"/>
    <tableColumn id="6" xr3:uid="{00000000-0010-0000-0200-000006000000}" name="Fiscal Year 2021" dataDxfId="108"/>
    <tableColumn id="7" xr3:uid="{00000000-0010-0000-0200-000007000000}" name="Fiscal Year 2022" dataDxfId="107"/>
    <tableColumn id="8" xr3:uid="{00000000-0010-0000-0200-000008000000}" name="Fiscal Year 2023" dataDxfId="106"/>
    <tableColumn id="9" xr3:uid="{00000000-0010-0000-0200-000009000000}" name="Fiscal Year  _x000a_2024 &amp; Future" dataDxfId="105"/>
    <tableColumn id="10" xr3:uid="{00000000-0010-0000-0200-00000A000000}" name="Total Revenue" dataDxfId="104">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able148" displayName="Table148" ref="A14:I25" totalsRowShown="0" headerRowDxfId="103" dataDxfId="101" headerRowBorderDxfId="102" tableBorderDxfId="100">
  <tableColumns count="9">
    <tableColumn id="1" xr3:uid="{00000000-0010-0000-0300-000001000000}" name="Revenue or Expense Category" dataDxfId="99"/>
    <tableColumn id="3" xr3:uid="{00000000-0010-0000-0300-000003000000}" name="All Prior Fiscal Years" dataDxfId="98"/>
    <tableColumn id="4" xr3:uid="{00000000-0010-0000-0300-000004000000}" name="Fiscal Year 2019" dataDxfId="97"/>
    <tableColumn id="5" xr3:uid="{00000000-0010-0000-0300-000005000000}" name="Fiscal Year 2020" dataDxfId="96"/>
    <tableColumn id="6" xr3:uid="{00000000-0010-0000-0300-000006000000}" name="Fiscal Year 2021" dataDxfId="95"/>
    <tableColumn id="7" xr3:uid="{00000000-0010-0000-0300-000007000000}" name="Fiscal Year 2022" dataDxfId="94"/>
    <tableColumn id="8" xr3:uid="{00000000-0010-0000-0300-000008000000}" name="Fiscal Year 2023" dataDxfId="93"/>
    <tableColumn id="9" xr3:uid="{00000000-0010-0000-0300-000009000000}" name="Fiscal Year  _x000a_2024 &amp; Future" dataDxfId="92"/>
    <tableColumn id="10" xr3:uid="{00000000-0010-0000-0300-00000A000000}" name="Total Revenue" dataDxfId="91">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149" displayName="Table149" ref="A14:I25" totalsRowShown="0" headerRowDxfId="90" dataDxfId="88" headerRowBorderDxfId="89" tableBorderDxfId="87">
  <tableColumns count="9">
    <tableColumn id="1" xr3:uid="{00000000-0010-0000-0400-000001000000}" name="Revenue or Expense Category" dataDxfId="86"/>
    <tableColumn id="3" xr3:uid="{00000000-0010-0000-0400-000003000000}" name="All Prior Fiscal Years" dataDxfId="85"/>
    <tableColumn id="4" xr3:uid="{00000000-0010-0000-0400-000004000000}" name="Fiscal Year 2019" dataDxfId="84"/>
    <tableColumn id="5" xr3:uid="{00000000-0010-0000-0400-000005000000}" name="Fiscal Year 2020" dataDxfId="83"/>
    <tableColumn id="6" xr3:uid="{00000000-0010-0000-0400-000006000000}" name="Fiscal Year 2021" dataDxfId="82"/>
    <tableColumn id="7" xr3:uid="{00000000-0010-0000-0400-000007000000}" name="Fiscal Year 2022" dataDxfId="81"/>
    <tableColumn id="8" xr3:uid="{00000000-0010-0000-0400-000008000000}" name="Fiscal Year 2023" dataDxfId="80"/>
    <tableColumn id="9" xr3:uid="{00000000-0010-0000-0400-000009000000}" name="Fiscal Year  _x000a_2024 &amp; Future" dataDxfId="79"/>
    <tableColumn id="10" xr3:uid="{00000000-0010-0000-0400-00000A000000}" name="Total Revenue" dataDxfId="78">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5000000}" name="Table143" displayName="Table143" ref="A14:I25" totalsRowShown="0" headerRowDxfId="77" dataDxfId="75" headerRowBorderDxfId="76" tableBorderDxfId="74">
  <tableColumns count="9">
    <tableColumn id="1" xr3:uid="{00000000-0010-0000-0500-000001000000}" name="Revenue or Expense Category" dataDxfId="73"/>
    <tableColumn id="3" xr3:uid="{00000000-0010-0000-0500-000003000000}" name="All Prior Fiscal Years" dataDxfId="72"/>
    <tableColumn id="4" xr3:uid="{00000000-0010-0000-0500-000004000000}" name="Fiscal Year 2019" dataDxfId="71"/>
    <tableColumn id="5" xr3:uid="{00000000-0010-0000-0500-000005000000}" name="Fiscal Year 2020" dataDxfId="70"/>
    <tableColumn id="6" xr3:uid="{00000000-0010-0000-0500-000006000000}" name="Fiscal Year 2021" dataDxfId="69"/>
    <tableColumn id="7" xr3:uid="{00000000-0010-0000-0500-000007000000}" name="Fiscal Year 2022" dataDxfId="68"/>
    <tableColumn id="8" xr3:uid="{00000000-0010-0000-0500-000008000000}" name="Fiscal Year 2023" dataDxfId="67"/>
    <tableColumn id="9" xr3:uid="{00000000-0010-0000-0500-000009000000}" name="Fiscal Year  _x000a_2024 &amp; Future" dataDxfId="66"/>
    <tableColumn id="10" xr3:uid="{00000000-0010-0000-0500-00000A000000}" name="Total Revenue" dataDxfId="65">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6000000}" name="Table1411" displayName="Table1411" ref="A14:I25" totalsRowShown="0" headerRowDxfId="64" dataDxfId="62" headerRowBorderDxfId="63" tableBorderDxfId="61">
  <tableColumns count="9">
    <tableColumn id="1" xr3:uid="{00000000-0010-0000-0600-000001000000}" name="Revenue or Expense Category" dataDxfId="60"/>
    <tableColumn id="3" xr3:uid="{00000000-0010-0000-0600-000003000000}" name="All Prior Fiscal Years" dataDxfId="59"/>
    <tableColumn id="4" xr3:uid="{00000000-0010-0000-0600-000004000000}" name="Fiscal Year 2019" dataDxfId="58"/>
    <tableColumn id="5" xr3:uid="{00000000-0010-0000-0600-000005000000}" name="Fiscal Year 2020" dataDxfId="57"/>
    <tableColumn id="6" xr3:uid="{00000000-0010-0000-0600-000006000000}" name="Fiscal Year 2021" dataDxfId="56"/>
    <tableColumn id="7" xr3:uid="{00000000-0010-0000-0600-000007000000}" name="Fiscal Year 2022" dataDxfId="55"/>
    <tableColumn id="8" xr3:uid="{00000000-0010-0000-0600-000008000000}" name="Fiscal Year 2023" dataDxfId="54"/>
    <tableColumn id="9" xr3:uid="{00000000-0010-0000-0600-000009000000}" name="Fiscal Year  _x000a_2024 &amp; Future" dataDxfId="53"/>
    <tableColumn id="10" xr3:uid="{00000000-0010-0000-0600-00000A000000}" name="Total Revenue" dataDxfId="52">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7000000}" name="Table147" displayName="Table147" ref="A14:I25" totalsRowShown="0" headerRowDxfId="51" dataDxfId="49" headerRowBorderDxfId="50" tableBorderDxfId="48">
  <tableColumns count="9">
    <tableColumn id="1" xr3:uid="{00000000-0010-0000-0700-000001000000}" name="Revenue or Expense Category" dataDxfId="47"/>
    <tableColumn id="3" xr3:uid="{00000000-0010-0000-0700-000003000000}" name="All Prior Fiscal Years" dataDxfId="46"/>
    <tableColumn id="4" xr3:uid="{00000000-0010-0000-0700-000004000000}" name="Fiscal Year 2019" dataDxfId="45"/>
    <tableColumn id="5" xr3:uid="{00000000-0010-0000-0700-000005000000}" name="Fiscal Year 2020" dataDxfId="44"/>
    <tableColumn id="6" xr3:uid="{00000000-0010-0000-0700-000006000000}" name="Fiscal Year 2021" dataDxfId="43"/>
    <tableColumn id="7" xr3:uid="{00000000-0010-0000-0700-000007000000}" name="Fiscal Year 2022" dataDxfId="42"/>
    <tableColumn id="8" xr3:uid="{00000000-0010-0000-0700-000008000000}" name="Fiscal Year 2023" dataDxfId="41"/>
    <tableColumn id="9" xr3:uid="{00000000-0010-0000-0700-000009000000}" name="Fiscal Year  _x000a_2024 &amp; Future" dataDxfId="40"/>
    <tableColumn id="10" xr3:uid="{00000000-0010-0000-0700-00000A000000}" name="Total Revenue" dataDxfId="39">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8000000}" name="Table1412" displayName="Table1412" ref="A14:I25" totalsRowShown="0" headerRowDxfId="38" dataDxfId="36" headerRowBorderDxfId="37" tableBorderDxfId="35">
  <tableColumns count="9">
    <tableColumn id="1" xr3:uid="{00000000-0010-0000-0800-000001000000}" name="Revenue or Expense Category" dataDxfId="34"/>
    <tableColumn id="3" xr3:uid="{00000000-0010-0000-0800-000003000000}" name="All Prior Fiscal Years" dataDxfId="33"/>
    <tableColumn id="4" xr3:uid="{00000000-0010-0000-0800-000004000000}" name="Fiscal Year 2019" dataDxfId="32"/>
    <tableColumn id="5" xr3:uid="{00000000-0010-0000-0800-000005000000}" name="Fiscal Year 2020" dataDxfId="31"/>
    <tableColumn id="6" xr3:uid="{00000000-0010-0000-0800-000006000000}" name="Fiscal Year 2021" dataDxfId="30"/>
    <tableColumn id="7" xr3:uid="{00000000-0010-0000-0800-000007000000}" name="Fiscal Year 2022" dataDxfId="29"/>
    <tableColumn id="8" xr3:uid="{00000000-0010-0000-0800-000008000000}" name="Fiscal Year 2023" dataDxfId="28"/>
    <tableColumn id="9" xr3:uid="{00000000-0010-0000-0800-000009000000}" name="Fiscal Year  _x000a_2024 &amp; Future" dataDxfId="27"/>
    <tableColumn id="10" xr3:uid="{00000000-0010-0000-0800-00000A000000}" name="Total Revenue" dataDxfId="26">
      <calculatedColumnFormula>SUM(B15:H15)</calculatedColumnFormula>
    </tableColumn>
  </tableColumns>
  <tableStyleInfo showFirstColumn="0" showLastColumn="0" showRowStripes="1" showColumnStripes="0"/>
  <extLst>
    <ext xmlns:x14="http://schemas.microsoft.com/office/spreadsheetml/2009/9/main" uri="{504A1905-F514-4f6f-8877-14C23A59335A}">
      <x14:table altText="Capital Improvement Project Table" altTextSummary="This tables describes revenues and expenditures associated with this Capital project."/>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0"/>
  <sheetViews>
    <sheetView view="pageBreakPreview" zoomScaleNormal="100" zoomScaleSheetLayoutView="100" workbookViewId="0">
      <selection activeCell="S12" sqref="S12"/>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D1" s="17"/>
      <c r="E1" s="17"/>
      <c r="F1" s="17"/>
      <c r="G1" s="17"/>
      <c r="H1" s="17"/>
      <c r="I1" s="17"/>
    </row>
    <row r="2" spans="1:12" ht="15.75" x14ac:dyDescent="0.25">
      <c r="A2" s="21" t="s">
        <v>52</v>
      </c>
      <c r="B2" s="6"/>
      <c r="D2" s="6"/>
      <c r="E2" s="6"/>
      <c r="F2" s="18"/>
      <c r="G2" s="18"/>
      <c r="H2" s="18"/>
      <c r="I2" s="18"/>
    </row>
    <row r="3" spans="1:12" ht="15.75" x14ac:dyDescent="0.25">
      <c r="A3" s="21" t="s">
        <v>53</v>
      </c>
      <c r="B3" s="3"/>
      <c r="C3" s="3"/>
      <c r="D3" s="3"/>
      <c r="E3" s="3"/>
      <c r="F3" s="18"/>
      <c r="G3" s="18"/>
      <c r="H3" s="18"/>
      <c r="I3" s="18"/>
    </row>
    <row r="4" spans="1:12" x14ac:dyDescent="0.25">
      <c r="A4" s="32" t="s">
        <v>27</v>
      </c>
      <c r="B4" s="3"/>
      <c r="C4" s="3"/>
      <c r="D4" s="3"/>
      <c r="E4" s="3"/>
      <c r="F4" s="18"/>
      <c r="G4" s="18"/>
      <c r="H4" s="18"/>
      <c r="I4" s="18"/>
    </row>
    <row r="5" spans="1:12" x14ac:dyDescent="0.25">
      <c r="A5" s="27" t="s">
        <v>43</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ht="15" customHeight="1" x14ac:dyDescent="0.25">
      <c r="A8" s="39" t="s">
        <v>41</v>
      </c>
      <c r="B8" s="39"/>
      <c r="C8" s="39"/>
      <c r="D8" s="39"/>
      <c r="E8" s="39"/>
      <c r="F8" s="39"/>
      <c r="G8" s="39"/>
      <c r="H8" s="39"/>
      <c r="I8" s="39"/>
    </row>
    <row r="9" spans="1:12" x14ac:dyDescent="0.25">
      <c r="A9" s="39"/>
      <c r="B9" s="39"/>
      <c r="C9" s="39"/>
      <c r="D9" s="39"/>
      <c r="E9" s="39"/>
      <c r="F9" s="39"/>
      <c r="G9" s="39"/>
      <c r="H9" s="39"/>
      <c r="I9" s="39"/>
    </row>
    <row r="10" spans="1:12" x14ac:dyDescent="0.25">
      <c r="A10" s="39"/>
      <c r="B10" s="39"/>
      <c r="C10" s="39"/>
      <c r="D10" s="39"/>
      <c r="E10" s="39"/>
      <c r="F10" s="39"/>
      <c r="G10" s="39"/>
      <c r="H10" s="39"/>
      <c r="I10" s="39"/>
    </row>
    <row r="11" spans="1:12" x14ac:dyDescent="0.25">
      <c r="A11" s="39"/>
      <c r="B11" s="39"/>
      <c r="C11" s="39"/>
      <c r="D11" s="39"/>
      <c r="E11" s="39"/>
      <c r="F11" s="39"/>
      <c r="G11" s="39"/>
      <c r="H11" s="39"/>
      <c r="I11" s="39"/>
    </row>
    <row r="12" spans="1:12" ht="42.75" customHeight="1" x14ac:dyDescent="0.25">
      <c r="A12" s="39"/>
      <c r="B12" s="39"/>
      <c r="C12" s="39"/>
      <c r="D12" s="39"/>
      <c r="E12" s="39"/>
      <c r="F12" s="39"/>
      <c r="G12" s="39"/>
      <c r="H12" s="39"/>
      <c r="I12" s="39"/>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 t="shared" ref="I15:I25" si="0">SUM(B15:H15)</f>
        <v>0</v>
      </c>
      <c r="K15" s="4"/>
    </row>
    <row r="16" spans="1:12" x14ac:dyDescent="0.25">
      <c r="A16" s="31" t="s">
        <v>10</v>
      </c>
      <c r="B16" s="31">
        <v>0</v>
      </c>
      <c r="C16" s="31">
        <v>0</v>
      </c>
      <c r="D16" s="31">
        <v>0</v>
      </c>
      <c r="E16" s="31">
        <v>0</v>
      </c>
      <c r="F16" s="31">
        <v>0</v>
      </c>
      <c r="G16" s="31">
        <v>0</v>
      </c>
      <c r="H16" s="31">
        <v>0</v>
      </c>
      <c r="I16" s="31">
        <f t="shared" si="0"/>
        <v>0</v>
      </c>
      <c r="K16" s="4" t="e">
        <f>#REF!-#REF!</f>
        <v>#REF!</v>
      </c>
      <c r="L16" t="s">
        <v>6</v>
      </c>
    </row>
    <row r="17" spans="1:12" x14ac:dyDescent="0.25">
      <c r="A17" s="36" t="s">
        <v>65</v>
      </c>
      <c r="B17" s="31">
        <v>4416.18</v>
      </c>
      <c r="C17" s="31">
        <v>15000</v>
      </c>
      <c r="D17" s="31">
        <v>120000</v>
      </c>
      <c r="E17" s="31">
        <v>40000</v>
      </c>
      <c r="F17" s="31">
        <v>40000</v>
      </c>
      <c r="G17" s="31">
        <v>0</v>
      </c>
      <c r="H17" s="31">
        <v>0</v>
      </c>
      <c r="I17" s="31">
        <f t="shared" si="0"/>
        <v>219416.18</v>
      </c>
      <c r="K17" s="4" t="e">
        <f>#REF!-#REF!</f>
        <v>#REF!</v>
      </c>
      <c r="L17" t="s">
        <v>5</v>
      </c>
    </row>
    <row r="18" spans="1:12" x14ac:dyDescent="0.25">
      <c r="A18" s="31" t="s">
        <v>11</v>
      </c>
      <c r="B18" s="31">
        <v>0</v>
      </c>
      <c r="C18" s="31"/>
      <c r="D18" s="31">
        <v>0</v>
      </c>
      <c r="E18" s="31">
        <v>0</v>
      </c>
      <c r="F18" s="31">
        <v>0</v>
      </c>
      <c r="G18" s="31">
        <v>0</v>
      </c>
      <c r="H18" s="31">
        <v>0</v>
      </c>
      <c r="I18" s="31">
        <f t="shared" si="0"/>
        <v>0</v>
      </c>
      <c r="K18" s="4" t="e">
        <f>#REF!-#REF!</f>
        <v>#REF!</v>
      </c>
      <c r="L18" t="s">
        <v>4</v>
      </c>
    </row>
    <row r="19" spans="1:12" x14ac:dyDescent="0.25">
      <c r="A19" s="31" t="s">
        <v>12</v>
      </c>
      <c r="B19" s="31">
        <v>0</v>
      </c>
      <c r="C19" s="31"/>
      <c r="D19" s="31">
        <v>0</v>
      </c>
      <c r="E19" s="31">
        <v>0</v>
      </c>
      <c r="F19" s="31">
        <v>0</v>
      </c>
      <c r="G19" s="31">
        <v>0</v>
      </c>
      <c r="H19" s="31">
        <v>0</v>
      </c>
      <c r="I19" s="31">
        <f t="shared" si="0"/>
        <v>0</v>
      </c>
    </row>
    <row r="20" spans="1:12" s="33" customFormat="1" ht="15" customHeight="1" x14ac:dyDescent="0.25">
      <c r="A20" s="34" t="s">
        <v>2</v>
      </c>
      <c r="B20" s="35">
        <f>SUM(B15:B19)</f>
        <v>4416.18</v>
      </c>
      <c r="C20" s="35">
        <v>15000</v>
      </c>
      <c r="D20" s="35">
        <v>120000</v>
      </c>
      <c r="E20" s="35">
        <f>E17</f>
        <v>40000</v>
      </c>
      <c r="F20" s="35">
        <f>SUM(E15:E19)</f>
        <v>40000</v>
      </c>
      <c r="G20" s="35">
        <f>SUM(G15:G19)</f>
        <v>0</v>
      </c>
      <c r="H20" s="35">
        <f>SUM(H15:H19)</f>
        <v>0</v>
      </c>
      <c r="I20" s="35">
        <f t="shared" si="0"/>
        <v>219416.18</v>
      </c>
    </row>
    <row r="21" spans="1:12" ht="15" customHeight="1" x14ac:dyDescent="0.25">
      <c r="A21" s="31" t="s">
        <v>16</v>
      </c>
      <c r="B21" s="31">
        <v>0</v>
      </c>
      <c r="C21" s="31"/>
      <c r="D21" s="31">
        <v>0</v>
      </c>
      <c r="E21" s="31">
        <v>0</v>
      </c>
      <c r="F21" s="31">
        <v>0</v>
      </c>
      <c r="G21" s="31">
        <v>0</v>
      </c>
      <c r="H21" s="31">
        <v>0</v>
      </c>
      <c r="I21" s="31">
        <f t="shared" si="0"/>
        <v>0</v>
      </c>
    </row>
    <row r="22" spans="1:12" x14ac:dyDescent="0.25">
      <c r="A22" s="31" t="s">
        <v>13</v>
      </c>
      <c r="B22" s="31">
        <v>4416.18</v>
      </c>
      <c r="C22" s="31">
        <v>15000</v>
      </c>
      <c r="D22" s="31">
        <v>20000</v>
      </c>
      <c r="E22" s="31">
        <v>10000</v>
      </c>
      <c r="F22" s="31">
        <v>10000</v>
      </c>
      <c r="G22" s="31">
        <v>0</v>
      </c>
      <c r="H22" s="31">
        <v>0</v>
      </c>
      <c r="I22" s="31">
        <f t="shared" si="0"/>
        <v>59416.18</v>
      </c>
    </row>
    <row r="23" spans="1:12" x14ac:dyDescent="0.25">
      <c r="A23" s="31" t="s">
        <v>14</v>
      </c>
      <c r="B23" s="31">
        <v>0</v>
      </c>
      <c r="C23" s="31"/>
      <c r="D23" s="31">
        <v>100000</v>
      </c>
      <c r="E23" s="31">
        <v>30000</v>
      </c>
      <c r="F23" s="31">
        <v>30000</v>
      </c>
      <c r="G23" s="31">
        <v>0</v>
      </c>
      <c r="H23" s="31">
        <v>0</v>
      </c>
      <c r="I23" s="31">
        <f t="shared" si="0"/>
        <v>160000</v>
      </c>
    </row>
    <row r="24" spans="1:12" x14ac:dyDescent="0.25">
      <c r="A24" s="31" t="s">
        <v>15</v>
      </c>
      <c r="B24" s="31">
        <v>0</v>
      </c>
      <c r="C24" s="31"/>
      <c r="D24" s="31">
        <v>0</v>
      </c>
      <c r="E24" s="31">
        <v>0</v>
      </c>
      <c r="F24" s="31">
        <v>0</v>
      </c>
      <c r="G24" s="31">
        <v>0</v>
      </c>
      <c r="H24" s="31">
        <v>0</v>
      </c>
      <c r="I24" s="31">
        <f t="shared" si="0"/>
        <v>0</v>
      </c>
    </row>
    <row r="25" spans="1:12" s="33" customFormat="1" x14ac:dyDescent="0.25">
      <c r="A25" s="34" t="s">
        <v>0</v>
      </c>
      <c r="B25" s="35">
        <f t="shared" ref="B25:H25" si="1">SUM(B21:B24)</f>
        <v>4416.18</v>
      </c>
      <c r="C25" s="35">
        <f t="shared" si="1"/>
        <v>15000</v>
      </c>
      <c r="D25" s="35">
        <f t="shared" si="1"/>
        <v>120000</v>
      </c>
      <c r="E25" s="35">
        <f t="shared" si="1"/>
        <v>40000</v>
      </c>
      <c r="F25" s="35">
        <f t="shared" si="1"/>
        <v>40000</v>
      </c>
      <c r="G25" s="35">
        <f t="shared" si="1"/>
        <v>0</v>
      </c>
      <c r="H25" s="35">
        <f t="shared" si="1"/>
        <v>0</v>
      </c>
      <c r="I25" s="35">
        <f t="shared" si="0"/>
        <v>219416.18</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0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50"/>
  <sheetViews>
    <sheetView view="pageBreakPreview" zoomScaleNormal="100" zoomScaleSheetLayoutView="100" workbookViewId="0">
      <selection activeCell="A17" sqref="A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C1" s="17"/>
      <c r="E1" s="17"/>
      <c r="F1" s="17"/>
      <c r="G1" s="17"/>
      <c r="H1" s="17"/>
      <c r="I1" s="17"/>
    </row>
    <row r="2" spans="1:12" ht="15.75" x14ac:dyDescent="0.25">
      <c r="A2" s="21" t="s">
        <v>52</v>
      </c>
      <c r="B2" s="6"/>
      <c r="C2" s="6"/>
      <c r="E2" s="6"/>
      <c r="F2" s="18"/>
      <c r="G2" s="18"/>
      <c r="H2" s="18"/>
      <c r="I2" s="18"/>
    </row>
    <row r="3" spans="1:12" ht="15.75" x14ac:dyDescent="0.25">
      <c r="A3" s="21" t="s">
        <v>63</v>
      </c>
      <c r="B3" s="3"/>
      <c r="C3" s="3"/>
      <c r="D3" s="3"/>
      <c r="E3" s="3"/>
      <c r="F3" s="18"/>
      <c r="G3" s="18"/>
      <c r="H3" s="18"/>
      <c r="I3" s="18"/>
    </row>
    <row r="4" spans="1:12" x14ac:dyDescent="0.25">
      <c r="A4" s="26" t="s">
        <v>36</v>
      </c>
      <c r="B4" s="3"/>
      <c r="C4" s="3"/>
      <c r="D4" s="3"/>
      <c r="E4" s="3"/>
      <c r="F4" s="18"/>
      <c r="G4" s="18"/>
      <c r="H4" s="18"/>
      <c r="I4" s="18"/>
    </row>
    <row r="5" spans="1:12" x14ac:dyDescent="0.25">
      <c r="A5" s="27" t="s">
        <v>51</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41" t="s">
        <v>38</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 t="shared" ref="I15:I25" si="0">SUM(B15:H15)</f>
        <v>0</v>
      </c>
      <c r="K15" s="4"/>
    </row>
    <row r="16" spans="1:12" x14ac:dyDescent="0.25">
      <c r="A16" s="31" t="s">
        <v>10</v>
      </c>
      <c r="B16" s="31">
        <v>0</v>
      </c>
      <c r="C16" s="31">
        <v>0</v>
      </c>
      <c r="D16" s="31">
        <v>0</v>
      </c>
      <c r="E16" s="31">
        <v>0</v>
      </c>
      <c r="F16" s="31">
        <v>0</v>
      </c>
      <c r="G16" s="31">
        <v>0</v>
      </c>
      <c r="H16" s="31">
        <v>0</v>
      </c>
      <c r="I16" s="31">
        <f t="shared" si="0"/>
        <v>0</v>
      </c>
      <c r="K16" s="4" t="e">
        <f>#REF!-#REF!</f>
        <v>#REF!</v>
      </c>
      <c r="L16" t="s">
        <v>6</v>
      </c>
    </row>
    <row r="17" spans="1:12" x14ac:dyDescent="0.25">
      <c r="A17" s="36" t="s">
        <v>65</v>
      </c>
      <c r="B17" s="31">
        <v>0</v>
      </c>
      <c r="C17" s="31">
        <v>0</v>
      </c>
      <c r="D17" s="31">
        <f>30000+30000</f>
        <v>60000</v>
      </c>
      <c r="E17" s="31">
        <v>300000</v>
      </c>
      <c r="F17" s="31">
        <v>200000</v>
      </c>
      <c r="G17" s="31">
        <v>0</v>
      </c>
      <c r="H17" s="31">
        <v>0</v>
      </c>
      <c r="I17" s="31">
        <f t="shared" si="0"/>
        <v>560000</v>
      </c>
      <c r="K17" s="4" t="e">
        <f>#REF!-#REF!</f>
        <v>#REF!</v>
      </c>
      <c r="L17" t="s">
        <v>5</v>
      </c>
    </row>
    <row r="18" spans="1:12" x14ac:dyDescent="0.25">
      <c r="A18" s="31" t="s">
        <v>11</v>
      </c>
      <c r="B18" s="31">
        <v>0</v>
      </c>
      <c r="C18" s="31">
        <v>0</v>
      </c>
      <c r="D18" s="31">
        <v>0</v>
      </c>
      <c r="E18" s="31">
        <v>0</v>
      </c>
      <c r="F18" s="31">
        <v>0</v>
      </c>
      <c r="G18" s="31">
        <v>0</v>
      </c>
      <c r="H18" s="31">
        <v>0</v>
      </c>
      <c r="I18" s="31">
        <f t="shared" si="0"/>
        <v>0</v>
      </c>
      <c r="K18" s="4" t="e">
        <f>#REF!-#REF!</f>
        <v>#REF!</v>
      </c>
      <c r="L18" t="s">
        <v>4</v>
      </c>
    </row>
    <row r="19" spans="1:12" x14ac:dyDescent="0.25">
      <c r="A19" s="31" t="s">
        <v>12</v>
      </c>
      <c r="B19" s="31">
        <v>0</v>
      </c>
      <c r="C19" s="31">
        <v>0</v>
      </c>
      <c r="D19" s="31">
        <v>0</v>
      </c>
      <c r="E19" s="31">
        <v>0</v>
      </c>
      <c r="F19" s="31">
        <v>0</v>
      </c>
      <c r="G19" s="31">
        <v>0</v>
      </c>
      <c r="H19" s="31">
        <v>0</v>
      </c>
      <c r="I19" s="31">
        <f t="shared" si="0"/>
        <v>0</v>
      </c>
    </row>
    <row r="20" spans="1:12" s="33" customFormat="1" ht="15" customHeight="1" x14ac:dyDescent="0.25">
      <c r="A20" s="34" t="s">
        <v>2</v>
      </c>
      <c r="B20" s="35">
        <f>SUM(B15:B19)</f>
        <v>0</v>
      </c>
      <c r="C20" s="35">
        <f>SUM(C15:C19)</f>
        <v>0</v>
      </c>
      <c r="D20" s="35">
        <f>D17</f>
        <v>60000</v>
      </c>
      <c r="E20" s="35">
        <f>SUM(E15:E19)</f>
        <v>300000</v>
      </c>
      <c r="F20" s="35">
        <f>SUM(F15:F19)</f>
        <v>200000</v>
      </c>
      <c r="G20" s="35">
        <f>SUM(G15:G19)</f>
        <v>0</v>
      </c>
      <c r="H20" s="35">
        <f>SUM(H15:H19)</f>
        <v>0</v>
      </c>
      <c r="I20" s="35">
        <f t="shared" si="0"/>
        <v>560000</v>
      </c>
    </row>
    <row r="21" spans="1:12" ht="15" customHeight="1" x14ac:dyDescent="0.25">
      <c r="A21" s="31" t="s">
        <v>16</v>
      </c>
      <c r="B21" s="31">
        <v>0</v>
      </c>
      <c r="C21" s="31">
        <v>0</v>
      </c>
      <c r="D21" s="31">
        <v>0</v>
      </c>
      <c r="E21" s="31">
        <v>0</v>
      </c>
      <c r="F21" s="31">
        <v>0</v>
      </c>
      <c r="G21" s="31">
        <v>0</v>
      </c>
      <c r="H21" s="31">
        <v>0</v>
      </c>
      <c r="I21" s="31">
        <f t="shared" si="0"/>
        <v>0</v>
      </c>
    </row>
    <row r="22" spans="1:12" x14ac:dyDescent="0.25">
      <c r="A22" s="31" t="s">
        <v>13</v>
      </c>
      <c r="B22" s="31">
        <v>0</v>
      </c>
      <c r="C22" s="31">
        <v>0</v>
      </c>
      <c r="D22" s="31">
        <v>30000</v>
      </c>
      <c r="E22" s="31">
        <v>20000</v>
      </c>
      <c r="F22" s="31">
        <v>10000</v>
      </c>
      <c r="G22" s="31">
        <v>0</v>
      </c>
      <c r="H22" s="31">
        <v>0</v>
      </c>
      <c r="I22" s="31">
        <f t="shared" si="0"/>
        <v>60000</v>
      </c>
    </row>
    <row r="23" spans="1:12" x14ac:dyDescent="0.25">
      <c r="A23" s="31" t="s">
        <v>14</v>
      </c>
      <c r="B23" s="31">
        <v>0</v>
      </c>
      <c r="C23" s="31">
        <v>0</v>
      </c>
      <c r="D23" s="31" t="s">
        <v>23</v>
      </c>
      <c r="E23" s="31">
        <v>0</v>
      </c>
      <c r="F23" s="31">
        <v>0</v>
      </c>
      <c r="G23" s="31">
        <v>0</v>
      </c>
      <c r="H23" s="31" t="s">
        <v>23</v>
      </c>
      <c r="I23" s="31">
        <f t="shared" si="0"/>
        <v>0</v>
      </c>
    </row>
    <row r="24" spans="1:12" x14ac:dyDescent="0.25">
      <c r="A24" s="31" t="s">
        <v>15</v>
      </c>
      <c r="B24" s="31">
        <v>0</v>
      </c>
      <c r="C24" s="31">
        <v>0</v>
      </c>
      <c r="D24" s="31">
        <v>0</v>
      </c>
      <c r="E24" s="31">
        <v>300000</v>
      </c>
      <c r="F24" s="31">
        <v>200000</v>
      </c>
      <c r="G24" s="31">
        <v>0</v>
      </c>
      <c r="H24" s="31">
        <v>0</v>
      </c>
      <c r="I24" s="31">
        <f t="shared" si="0"/>
        <v>500000</v>
      </c>
    </row>
    <row r="25" spans="1:12" s="33" customFormat="1" x14ac:dyDescent="0.25">
      <c r="A25" s="34" t="s">
        <v>0</v>
      </c>
      <c r="B25" s="35">
        <f>SUM(B21:B24)</f>
        <v>0</v>
      </c>
      <c r="C25" s="35">
        <f>SUM(C21:C24)</f>
        <v>0</v>
      </c>
      <c r="D25" s="35">
        <v>30000</v>
      </c>
      <c r="E25" s="35">
        <f>SUM(E21:E24)</f>
        <v>320000</v>
      </c>
      <c r="F25" s="35">
        <f>SUM(F21:F24)</f>
        <v>210000</v>
      </c>
      <c r="G25" s="35">
        <f>SUM(G21:G24)</f>
        <v>0</v>
      </c>
      <c r="H25" s="35">
        <f>SUM(H21:H24)</f>
        <v>0</v>
      </c>
      <c r="I25" s="35">
        <f t="shared" si="0"/>
        <v>560000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9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50"/>
  <sheetViews>
    <sheetView tabSelected="1" view="pageBreakPreview" zoomScaleNormal="100" zoomScaleSheetLayoutView="100" workbookViewId="0">
      <selection activeCell="K3" sqref="K3"/>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C1" s="17"/>
      <c r="D1" s="17"/>
      <c r="F1" s="17"/>
      <c r="G1" s="17"/>
      <c r="H1" s="17"/>
      <c r="I1" s="17"/>
    </row>
    <row r="2" spans="1:12" ht="15.75" x14ac:dyDescent="0.25">
      <c r="A2" s="21" t="s">
        <v>52</v>
      </c>
      <c r="B2" s="6"/>
      <c r="C2" s="6"/>
      <c r="D2" s="6"/>
      <c r="F2" s="18"/>
      <c r="G2" s="18"/>
      <c r="H2" s="18"/>
      <c r="I2" s="18"/>
    </row>
    <row r="3" spans="1:12" ht="15.75" x14ac:dyDescent="0.25">
      <c r="A3" s="21" t="s">
        <v>64</v>
      </c>
      <c r="B3" s="3"/>
      <c r="C3" s="3"/>
      <c r="D3" s="3"/>
      <c r="E3" s="3"/>
      <c r="F3" s="18"/>
      <c r="G3" s="18"/>
      <c r="H3" s="18"/>
      <c r="I3" s="18"/>
    </row>
    <row r="4" spans="1:12" x14ac:dyDescent="0.25">
      <c r="A4" s="26" t="s">
        <v>32</v>
      </c>
      <c r="B4" s="3"/>
      <c r="C4" s="3"/>
      <c r="D4" s="3"/>
      <c r="E4" s="3"/>
      <c r="F4" s="18"/>
      <c r="G4" s="18"/>
      <c r="H4" s="18"/>
      <c r="I4" s="18"/>
    </row>
    <row r="5" spans="1:12" x14ac:dyDescent="0.25">
      <c r="A5" s="27" t="s">
        <v>50</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41" t="s">
        <v>71</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ht="47.25" customHeight="1"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SUM(B15:H15)</f>
        <v>0</v>
      </c>
      <c r="K15" s="4"/>
    </row>
    <row r="16" spans="1:12" x14ac:dyDescent="0.25">
      <c r="A16" s="31" t="s">
        <v>10</v>
      </c>
      <c r="B16" s="31">
        <v>0</v>
      </c>
      <c r="C16" s="31">
        <v>0</v>
      </c>
      <c r="D16" s="31">
        <v>0</v>
      </c>
      <c r="E16" s="31">
        <v>0</v>
      </c>
      <c r="F16" s="31">
        <v>0</v>
      </c>
      <c r="G16" s="31">
        <v>0</v>
      </c>
      <c r="H16" s="31">
        <v>0</v>
      </c>
      <c r="I16" s="31">
        <f>SUM(B16:H16)</f>
        <v>0</v>
      </c>
      <c r="K16" s="4" t="e">
        <f>#REF!-#REF!</f>
        <v>#REF!</v>
      </c>
      <c r="L16" t="s">
        <v>6</v>
      </c>
    </row>
    <row r="17" spans="1:12" x14ac:dyDescent="0.25">
      <c r="A17" s="31" t="s">
        <v>65</v>
      </c>
      <c r="B17" s="31">
        <v>0</v>
      </c>
      <c r="C17" s="31"/>
      <c r="D17" s="31">
        <v>50000</v>
      </c>
      <c r="E17" s="31">
        <v>0</v>
      </c>
      <c r="F17" s="31">
        <v>0</v>
      </c>
      <c r="G17" s="31">
        <v>0</v>
      </c>
      <c r="H17" s="31">
        <v>0</v>
      </c>
      <c r="I17" s="31">
        <v>50000</v>
      </c>
      <c r="K17" s="4" t="e">
        <f>#REF!-#REF!</f>
        <v>#REF!</v>
      </c>
      <c r="L17" t="s">
        <v>5</v>
      </c>
    </row>
    <row r="18" spans="1:12" x14ac:dyDescent="0.25">
      <c r="A18" s="31" t="s">
        <v>11</v>
      </c>
      <c r="B18" s="31">
        <v>0</v>
      </c>
      <c r="C18" s="31" t="s">
        <v>23</v>
      </c>
      <c r="D18" s="31" t="s">
        <v>23</v>
      </c>
      <c r="E18" s="31">
        <v>0</v>
      </c>
      <c r="F18" s="31">
        <v>0</v>
      </c>
      <c r="G18" s="31">
        <v>0</v>
      </c>
      <c r="H18" s="31">
        <v>0</v>
      </c>
      <c r="I18" s="31" t="s">
        <v>23</v>
      </c>
      <c r="K18" s="4" t="e">
        <f>#REF!-#REF!</f>
        <v>#REF!</v>
      </c>
      <c r="L18" t="s">
        <v>4</v>
      </c>
    </row>
    <row r="19" spans="1:12" x14ac:dyDescent="0.25">
      <c r="A19" s="31" t="s">
        <v>12</v>
      </c>
      <c r="B19" s="31">
        <v>0</v>
      </c>
      <c r="C19" s="31">
        <v>0</v>
      </c>
      <c r="D19" s="31">
        <v>0</v>
      </c>
      <c r="E19" s="31">
        <v>0</v>
      </c>
      <c r="F19" s="31">
        <v>0</v>
      </c>
      <c r="G19" s="31">
        <v>0</v>
      </c>
      <c r="H19" s="31">
        <v>0</v>
      </c>
      <c r="I19" s="31">
        <f>SUM(B19:H19)</f>
        <v>0</v>
      </c>
    </row>
    <row r="20" spans="1:12" s="33" customFormat="1" ht="15" customHeight="1" x14ac:dyDescent="0.25">
      <c r="A20" s="34" t="s">
        <v>2</v>
      </c>
      <c r="B20" s="35">
        <f>SUM(B15:B19)</f>
        <v>0</v>
      </c>
      <c r="C20" s="35"/>
      <c r="D20" s="35">
        <v>50000</v>
      </c>
      <c r="E20" s="35" t="s">
        <v>23</v>
      </c>
      <c r="F20" s="35">
        <f>SUM(F15:F19)</f>
        <v>0</v>
      </c>
      <c r="G20" s="35">
        <f>SUM(G15:G19)</f>
        <v>0</v>
      </c>
      <c r="H20" s="35">
        <f>SUM(H15:H19)</f>
        <v>0</v>
      </c>
      <c r="I20" s="35">
        <v>50000</v>
      </c>
    </row>
    <row r="21" spans="1:12" ht="15" customHeight="1" x14ac:dyDescent="0.25">
      <c r="A21" s="31" t="s">
        <v>16</v>
      </c>
      <c r="B21" s="31">
        <v>0</v>
      </c>
      <c r="C21" s="31">
        <v>0</v>
      </c>
      <c r="D21" s="31">
        <v>0</v>
      </c>
      <c r="E21" s="31">
        <v>0</v>
      </c>
      <c r="F21" s="31">
        <v>0</v>
      </c>
      <c r="G21" s="31">
        <v>0</v>
      </c>
      <c r="H21" s="31">
        <v>0</v>
      </c>
      <c r="I21" s="31">
        <f>SUM(B21:H21)</f>
        <v>0</v>
      </c>
    </row>
    <row r="22" spans="1:12" x14ac:dyDescent="0.25">
      <c r="A22" s="31" t="s">
        <v>13</v>
      </c>
      <c r="B22" s="31">
        <v>0</v>
      </c>
      <c r="C22" s="31"/>
      <c r="D22" s="31">
        <v>50000</v>
      </c>
      <c r="E22" s="31">
        <v>0</v>
      </c>
      <c r="F22" s="31">
        <v>0</v>
      </c>
      <c r="G22" s="31">
        <v>0</v>
      </c>
      <c r="H22" s="31">
        <v>0</v>
      </c>
      <c r="I22" s="31">
        <v>50000</v>
      </c>
    </row>
    <row r="23" spans="1:12" x14ac:dyDescent="0.25">
      <c r="A23" s="31" t="s">
        <v>14</v>
      </c>
      <c r="B23" s="31">
        <v>0</v>
      </c>
      <c r="C23" s="31" t="s">
        <v>23</v>
      </c>
      <c r="D23" s="31" t="s">
        <v>23</v>
      </c>
      <c r="E23" s="31" t="s">
        <v>23</v>
      </c>
      <c r="F23" s="31">
        <v>0</v>
      </c>
      <c r="G23" s="31">
        <v>0</v>
      </c>
      <c r="H23" s="31" t="s">
        <v>23</v>
      </c>
      <c r="I23" s="31" t="s">
        <v>31</v>
      </c>
    </row>
    <row r="24" spans="1:12" x14ac:dyDescent="0.25">
      <c r="A24" s="31" t="s">
        <v>15</v>
      </c>
      <c r="B24" s="31">
        <v>0</v>
      </c>
      <c r="C24" s="31">
        <v>0</v>
      </c>
      <c r="D24" s="31">
        <v>0</v>
      </c>
      <c r="E24" s="31">
        <v>0</v>
      </c>
      <c r="F24" s="31">
        <v>0</v>
      </c>
      <c r="G24" s="31">
        <v>0</v>
      </c>
      <c r="H24" s="31">
        <v>0</v>
      </c>
      <c r="I24" s="31">
        <f>SUM(B24:H24)</f>
        <v>0</v>
      </c>
    </row>
    <row r="25" spans="1:12" s="33" customFormat="1" x14ac:dyDescent="0.25">
      <c r="A25" s="34" t="s">
        <v>0</v>
      </c>
      <c r="B25" s="35">
        <f>SUM(B21:B24)</f>
        <v>0</v>
      </c>
      <c r="C25" s="35"/>
      <c r="D25" s="35">
        <v>50000</v>
      </c>
      <c r="E25" s="35" t="s">
        <v>31</v>
      </c>
      <c r="F25" s="35">
        <f>SUM(F21:F24)</f>
        <v>0</v>
      </c>
      <c r="G25" s="35">
        <f>SUM(G21:G24)</f>
        <v>0</v>
      </c>
      <c r="H25" s="35">
        <f>SUM(H21:H24)</f>
        <v>0</v>
      </c>
      <c r="I25" s="35">
        <v>50000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A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L50"/>
  <sheetViews>
    <sheetView view="pageBreakPreview" zoomScale="120" zoomScaleNormal="100" zoomScaleSheetLayoutView="120" workbookViewId="0">
      <selection activeCell="K8" sqref="K8"/>
    </sheetView>
  </sheetViews>
  <sheetFormatPr defaultRowHeight="15" x14ac:dyDescent="0.25"/>
  <cols>
    <col min="1" max="1" width="28.42578125" style="13" customWidth="1"/>
    <col min="2" max="2" width="12.7109375" style="13" customWidth="1"/>
    <col min="3" max="3" width="12" style="13" customWidth="1"/>
    <col min="4" max="4" width="10.5703125" style="13" bestFit="1" customWidth="1"/>
    <col min="5" max="5" width="11.28515625" style="13" customWidth="1"/>
    <col min="6" max="6" width="9.85546875" style="13" customWidth="1"/>
    <col min="7" max="7" width="9.7109375" style="13" customWidth="1"/>
    <col min="8" max="8" width="12.28515625" style="13" customWidth="1"/>
    <col min="9" max="9" width="12.140625" style="13" customWidth="1"/>
    <col min="11" max="11" width="12.42578125" customWidth="1"/>
  </cols>
  <sheetData>
    <row r="1" spans="1:12" ht="18.75" x14ac:dyDescent="0.25">
      <c r="A1" s="21" t="s">
        <v>26</v>
      </c>
      <c r="B1" s="17"/>
      <c r="D1" s="17"/>
      <c r="E1" s="17"/>
      <c r="F1" s="17"/>
      <c r="G1" s="17"/>
      <c r="H1" s="17"/>
      <c r="I1" s="17"/>
    </row>
    <row r="2" spans="1:12" ht="15.75" x14ac:dyDescent="0.25">
      <c r="A2" s="21" t="s">
        <v>52</v>
      </c>
      <c r="B2" s="6"/>
      <c r="D2" s="6"/>
      <c r="E2" s="6"/>
      <c r="F2" s="18"/>
      <c r="G2" s="18"/>
      <c r="H2" s="18"/>
      <c r="I2" s="18"/>
    </row>
    <row r="3" spans="1:12" ht="15.75" x14ac:dyDescent="0.25">
      <c r="A3" s="21" t="s">
        <v>54</v>
      </c>
      <c r="B3" s="3"/>
      <c r="C3" s="3"/>
      <c r="D3" s="3"/>
      <c r="E3" s="3"/>
      <c r="F3" s="18"/>
      <c r="G3" s="18"/>
      <c r="H3" s="18"/>
      <c r="I3" s="18"/>
    </row>
    <row r="4" spans="1:12" x14ac:dyDescent="0.25">
      <c r="A4" s="26" t="s">
        <v>25</v>
      </c>
      <c r="B4" s="3"/>
      <c r="C4" s="3"/>
      <c r="D4" s="3"/>
      <c r="E4" s="3"/>
      <c r="F4" s="18"/>
      <c r="G4" s="18"/>
      <c r="H4" s="18"/>
      <c r="I4" s="18"/>
    </row>
    <row r="5" spans="1:12" x14ac:dyDescent="0.25">
      <c r="A5" s="27" t="s">
        <v>45</v>
      </c>
      <c r="B5" s="3"/>
      <c r="C5" s="3"/>
      <c r="D5" s="3"/>
      <c r="E5" s="3"/>
      <c r="F5" s="18"/>
      <c r="G5" s="18"/>
      <c r="H5" s="18"/>
      <c r="I5" s="18"/>
    </row>
    <row r="6" spans="1:12" x14ac:dyDescent="0.25">
      <c r="A6" s="3" t="s">
        <v>46</v>
      </c>
      <c r="B6" s="3"/>
      <c r="C6" s="3"/>
      <c r="D6" s="3"/>
      <c r="E6" s="3"/>
      <c r="F6" s="18"/>
      <c r="G6" s="18"/>
      <c r="H6" s="18"/>
      <c r="I6" s="18"/>
    </row>
    <row r="7" spans="1:12" x14ac:dyDescent="0.25">
      <c r="A7" s="7" t="s">
        <v>8</v>
      </c>
      <c r="B7" s="6"/>
      <c r="C7" s="3"/>
      <c r="D7" s="3"/>
      <c r="E7" s="3"/>
      <c r="F7" s="18"/>
      <c r="G7" s="18"/>
      <c r="H7" s="18"/>
      <c r="I7" s="18"/>
    </row>
    <row r="8" spans="1:12" x14ac:dyDescent="0.25">
      <c r="A8" s="39" t="s">
        <v>42</v>
      </c>
      <c r="B8" s="40"/>
      <c r="C8" s="40"/>
      <c r="D8" s="40"/>
      <c r="E8" s="40"/>
      <c r="F8" s="40"/>
      <c r="G8" s="40"/>
      <c r="H8" s="40"/>
      <c r="I8" s="40"/>
    </row>
    <row r="9" spans="1:12" x14ac:dyDescent="0.25">
      <c r="A9" s="40"/>
      <c r="B9" s="40"/>
      <c r="C9" s="40"/>
      <c r="D9" s="40"/>
      <c r="E9" s="40"/>
      <c r="F9" s="40"/>
      <c r="G9" s="40"/>
      <c r="H9" s="40"/>
      <c r="I9" s="40"/>
    </row>
    <row r="10" spans="1:12" x14ac:dyDescent="0.25">
      <c r="A10" s="40"/>
      <c r="B10" s="40"/>
      <c r="C10" s="40"/>
      <c r="D10" s="40"/>
      <c r="E10" s="40"/>
      <c r="F10" s="40"/>
      <c r="G10" s="40"/>
      <c r="H10" s="40"/>
      <c r="I10" s="40"/>
    </row>
    <row r="11" spans="1:12" x14ac:dyDescent="0.25">
      <c r="A11" s="40"/>
      <c r="B11" s="40"/>
      <c r="C11" s="40"/>
      <c r="D11" s="40"/>
      <c r="E11" s="40"/>
      <c r="F11" s="40"/>
      <c r="G11" s="40"/>
      <c r="H11" s="40"/>
      <c r="I11" s="40"/>
    </row>
    <row r="12" spans="1:12" ht="66" customHeight="1" x14ac:dyDescent="0.25">
      <c r="A12" s="40"/>
      <c r="B12" s="40"/>
      <c r="C12" s="40"/>
      <c r="D12" s="40"/>
      <c r="E12" s="40"/>
      <c r="F12" s="40"/>
      <c r="G12" s="40"/>
      <c r="H12" s="40"/>
      <c r="I12" s="40"/>
    </row>
    <row r="13" spans="1:12" x14ac:dyDescent="0.25">
      <c r="A13" s="8"/>
      <c r="B13" s="8"/>
      <c r="C13" s="8"/>
      <c r="D13" s="8"/>
      <c r="E13" s="8"/>
      <c r="F13" s="18"/>
      <c r="G13" s="18"/>
      <c r="H13" s="18"/>
      <c r="I13" s="18"/>
    </row>
    <row r="14" spans="1:12" ht="38.2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22" t="s">
        <v>9</v>
      </c>
      <c r="B15" s="22">
        <v>0</v>
      </c>
      <c r="C15" s="29"/>
      <c r="D15" s="22">
        <v>0</v>
      </c>
      <c r="E15" s="22">
        <v>0</v>
      </c>
      <c r="F15" s="22">
        <v>0</v>
      </c>
      <c r="G15" s="22">
        <v>0</v>
      </c>
      <c r="H15" s="22">
        <v>0</v>
      </c>
      <c r="I15" s="28"/>
      <c r="K15" s="4"/>
    </row>
    <row r="16" spans="1:12" x14ac:dyDescent="0.25">
      <c r="A16" s="22" t="s">
        <v>10</v>
      </c>
      <c r="B16" s="22">
        <v>0</v>
      </c>
      <c r="C16" s="22">
        <v>0</v>
      </c>
      <c r="D16" s="22">
        <v>0</v>
      </c>
      <c r="E16" s="22">
        <v>0</v>
      </c>
      <c r="F16" s="22">
        <v>0</v>
      </c>
      <c r="G16" s="22">
        <v>0</v>
      </c>
      <c r="H16" s="22">
        <v>0</v>
      </c>
      <c r="I16" s="28">
        <f t="shared" ref="I16:I24" si="0">SUM(B16:H16)</f>
        <v>0</v>
      </c>
      <c r="K16" s="4" t="e">
        <f>#REF!-#REF!</f>
        <v>#REF!</v>
      </c>
      <c r="L16" t="s">
        <v>6</v>
      </c>
    </row>
    <row r="17" spans="1:12" x14ac:dyDescent="0.25">
      <c r="A17" s="36" t="s">
        <v>65</v>
      </c>
      <c r="B17" s="22">
        <v>197097</v>
      </c>
      <c r="C17" s="22">
        <v>1773887</v>
      </c>
      <c r="D17" s="22">
        <v>403500</v>
      </c>
      <c r="E17" s="22">
        <v>15000</v>
      </c>
      <c r="F17" s="22">
        <v>20000</v>
      </c>
      <c r="G17" s="22">
        <v>0</v>
      </c>
      <c r="H17" s="22">
        <v>0</v>
      </c>
      <c r="I17" s="28">
        <f t="shared" si="0"/>
        <v>2409484</v>
      </c>
      <c r="K17" s="4" t="e">
        <f>#REF!-#REF!</f>
        <v>#REF!</v>
      </c>
      <c r="L17" t="s">
        <v>5</v>
      </c>
    </row>
    <row r="18" spans="1:12" x14ac:dyDescent="0.25">
      <c r="A18" s="22" t="s">
        <v>11</v>
      </c>
      <c r="B18" s="22">
        <v>0</v>
      </c>
      <c r="C18" s="30"/>
      <c r="D18" s="22"/>
      <c r="E18" s="22">
        <v>0</v>
      </c>
      <c r="F18" s="22">
        <v>0</v>
      </c>
      <c r="G18" s="22">
        <v>0</v>
      </c>
      <c r="H18" s="22" t="s">
        <v>24</v>
      </c>
      <c r="I18" s="28">
        <f>SUM(B18:H18)</f>
        <v>0</v>
      </c>
      <c r="K18" s="4" t="e">
        <f>#REF!-#REF!</f>
        <v>#REF!</v>
      </c>
      <c r="L18" t="s">
        <v>4</v>
      </c>
    </row>
    <row r="19" spans="1:12" x14ac:dyDescent="0.25">
      <c r="A19" s="22" t="s">
        <v>12</v>
      </c>
      <c r="B19" s="22">
        <v>0</v>
      </c>
      <c r="C19" s="30"/>
      <c r="D19" s="22">
        <v>0</v>
      </c>
      <c r="E19" s="22">
        <v>0</v>
      </c>
      <c r="F19" s="22">
        <v>0</v>
      </c>
      <c r="G19" s="22">
        <v>0</v>
      </c>
      <c r="H19" s="22">
        <v>0</v>
      </c>
      <c r="I19" s="28">
        <f t="shared" si="0"/>
        <v>0</v>
      </c>
    </row>
    <row r="20" spans="1:12" s="33" customFormat="1" ht="15" customHeight="1" x14ac:dyDescent="0.25">
      <c r="A20" s="34" t="s">
        <v>2</v>
      </c>
      <c r="B20" s="35">
        <f t="shared" ref="B20:H20" si="1">SUM(B15:B19)</f>
        <v>197097</v>
      </c>
      <c r="C20" s="35">
        <f t="shared" si="1"/>
        <v>1773887</v>
      </c>
      <c r="D20" s="35">
        <v>403500</v>
      </c>
      <c r="E20" s="35">
        <f>E17</f>
        <v>15000</v>
      </c>
      <c r="F20" s="35">
        <f t="shared" si="1"/>
        <v>20000</v>
      </c>
      <c r="G20" s="35">
        <f t="shared" si="1"/>
        <v>0</v>
      </c>
      <c r="H20" s="35">
        <f t="shared" si="1"/>
        <v>0</v>
      </c>
      <c r="I20" s="35">
        <f>SUM(B20:H20)</f>
        <v>2409484</v>
      </c>
    </row>
    <row r="21" spans="1:12" ht="15" customHeight="1" x14ac:dyDescent="0.25">
      <c r="A21" s="22" t="s">
        <v>16</v>
      </c>
      <c r="B21" s="22">
        <v>0</v>
      </c>
      <c r="C21" s="30"/>
      <c r="D21" s="22">
        <v>0</v>
      </c>
      <c r="E21" s="22">
        <v>0</v>
      </c>
      <c r="F21" s="22">
        <v>0</v>
      </c>
      <c r="G21" s="22">
        <v>0</v>
      </c>
      <c r="H21" s="22">
        <v>0</v>
      </c>
      <c r="I21" s="28">
        <f t="shared" si="0"/>
        <v>0</v>
      </c>
    </row>
    <row r="22" spans="1:12" x14ac:dyDescent="0.25">
      <c r="A22" s="22" t="s">
        <v>13</v>
      </c>
      <c r="B22" s="22">
        <v>197097</v>
      </c>
      <c r="C22" s="30">
        <v>1773887</v>
      </c>
      <c r="D22" s="22">
        <v>30000</v>
      </c>
      <c r="E22" s="22">
        <v>15000</v>
      </c>
      <c r="F22" s="22">
        <v>20000</v>
      </c>
      <c r="G22" s="22">
        <v>0</v>
      </c>
      <c r="H22" s="22">
        <v>0</v>
      </c>
      <c r="I22" s="28">
        <f>SUM(B22:H22)</f>
        <v>2035984</v>
      </c>
    </row>
    <row r="23" spans="1:12" x14ac:dyDescent="0.25">
      <c r="A23" s="22" t="s">
        <v>14</v>
      </c>
      <c r="B23" s="22"/>
      <c r="C23" s="30"/>
      <c r="D23" s="22">
        <f>D25-D22</f>
        <v>373500</v>
      </c>
      <c r="E23" s="22" t="s">
        <v>23</v>
      </c>
      <c r="F23" s="22">
        <v>0</v>
      </c>
      <c r="G23" s="22">
        <v>0</v>
      </c>
      <c r="H23" s="22" t="s">
        <v>23</v>
      </c>
      <c r="I23" s="28">
        <f>SUM(B23:H23)</f>
        <v>373500</v>
      </c>
    </row>
    <row r="24" spans="1:12" x14ac:dyDescent="0.25">
      <c r="A24" s="22" t="s">
        <v>15</v>
      </c>
      <c r="B24" s="22">
        <v>0</v>
      </c>
      <c r="C24" s="30"/>
      <c r="D24" s="22">
        <v>0</v>
      </c>
      <c r="E24" s="22">
        <v>0</v>
      </c>
      <c r="F24" s="22">
        <v>0</v>
      </c>
      <c r="G24" s="22">
        <v>0</v>
      </c>
      <c r="H24" s="22">
        <v>0</v>
      </c>
      <c r="I24" s="28">
        <f t="shared" si="0"/>
        <v>0</v>
      </c>
    </row>
    <row r="25" spans="1:12" s="33" customFormat="1" x14ac:dyDescent="0.25">
      <c r="A25" s="34" t="s">
        <v>0</v>
      </c>
      <c r="B25" s="35">
        <f t="shared" ref="B25:H25" si="2">SUM(B21:B24)</f>
        <v>197097</v>
      </c>
      <c r="C25" s="35">
        <f t="shared" si="2"/>
        <v>1773887</v>
      </c>
      <c r="D25" s="35">
        <v>403500</v>
      </c>
      <c r="E25" s="35">
        <f>SUM(E22)</f>
        <v>15000</v>
      </c>
      <c r="F25" s="35">
        <f t="shared" si="2"/>
        <v>20000</v>
      </c>
      <c r="G25" s="35">
        <f t="shared" si="2"/>
        <v>0</v>
      </c>
      <c r="H25" s="35">
        <f t="shared" si="2"/>
        <v>0</v>
      </c>
      <c r="I25" s="35">
        <f>SUM(B25:H25)</f>
        <v>2409484</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11"/>
      <c r="D30" s="11"/>
      <c r="E30" s="11"/>
      <c r="F30" s="11"/>
      <c r="G30" s="11"/>
      <c r="H30" s="11"/>
      <c r="I30" s="11"/>
    </row>
    <row r="31" spans="1:12" ht="13.5" customHeight="1" x14ac:dyDescent="0.25">
      <c r="A31" s="20"/>
      <c r="B31" s="20"/>
      <c r="C31" s="11"/>
      <c r="D31" s="11"/>
      <c r="E31" s="11"/>
      <c r="F31" s="11"/>
      <c r="G31" s="11"/>
      <c r="H31" s="11"/>
      <c r="I31" s="11"/>
    </row>
    <row r="32" spans="1:12" ht="13.5" customHeight="1" x14ac:dyDescent="0.25">
      <c r="A32" s="20"/>
      <c r="B32" s="20"/>
      <c r="C32" s="11"/>
      <c r="D32" s="11"/>
      <c r="E32" s="11"/>
      <c r="F32" s="11"/>
      <c r="G32" s="11"/>
      <c r="H32" s="11"/>
      <c r="I32" s="11"/>
    </row>
    <row r="33" spans="1:9" ht="13.5" customHeight="1" x14ac:dyDescent="0.25">
      <c r="A33" s="20"/>
      <c r="B33" s="20"/>
      <c r="C33" s="11"/>
      <c r="D33" s="11"/>
      <c r="E33" s="11"/>
      <c r="F33" s="11"/>
      <c r="G33" s="11"/>
      <c r="H33" s="11"/>
      <c r="I33" s="11"/>
    </row>
    <row r="34" spans="1:9" ht="13.5" customHeight="1" x14ac:dyDescent="0.25">
      <c r="A34" s="20"/>
      <c r="B34" s="20"/>
      <c r="C34" s="11"/>
      <c r="D34" s="11"/>
      <c r="E34" s="11"/>
      <c r="F34" s="11"/>
      <c r="G34" s="11"/>
      <c r="H34" s="11"/>
      <c r="I34" s="11"/>
    </row>
    <row r="35" spans="1:9" ht="13.5" customHeight="1" x14ac:dyDescent="0.25">
      <c r="A35" s="15"/>
      <c r="B35" s="15"/>
      <c r="C35" s="11"/>
      <c r="D35" s="11"/>
      <c r="E35" s="11"/>
      <c r="F35" s="11"/>
      <c r="G35" s="11"/>
      <c r="H35" s="11"/>
      <c r="I35" s="1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11"/>
      <c r="D38" s="11"/>
      <c r="E38" s="11"/>
      <c r="F38" s="11"/>
      <c r="G38" s="11"/>
      <c r="H38" s="11"/>
      <c r="I38" s="11"/>
    </row>
    <row r="39" spans="1:9" ht="13.5" customHeight="1" x14ac:dyDescent="0.25">
      <c r="A39" s="20"/>
      <c r="B39" s="20"/>
      <c r="C39" s="11"/>
      <c r="D39" s="11"/>
      <c r="E39" s="11"/>
      <c r="F39" s="11"/>
      <c r="G39" s="11"/>
      <c r="H39" s="11"/>
      <c r="I39" s="11"/>
    </row>
    <row r="40" spans="1:9" ht="13.5" customHeight="1" x14ac:dyDescent="0.25">
      <c r="A40" s="11"/>
      <c r="B40" s="11"/>
      <c r="C40" s="11"/>
      <c r="D40" s="11"/>
      <c r="E40" s="11"/>
      <c r="F40" s="11"/>
      <c r="G40" s="11"/>
      <c r="H40" s="11"/>
      <c r="I40" s="11"/>
    </row>
    <row r="41" spans="1:9" ht="13.5" customHeight="1" x14ac:dyDescent="0.25">
      <c r="A41" s="11"/>
      <c r="B41" s="11"/>
      <c r="C41" s="11"/>
      <c r="D41" s="11"/>
      <c r="E41" s="11"/>
      <c r="F41" s="11"/>
      <c r="G41" s="11"/>
      <c r="H41" s="11"/>
      <c r="I41" s="11"/>
    </row>
    <row r="42" spans="1:9" ht="13.5" customHeight="1" x14ac:dyDescent="0.25">
      <c r="A42" s="11"/>
      <c r="B42" s="11"/>
      <c r="C42" s="11"/>
      <c r="D42" s="11"/>
      <c r="E42" s="11"/>
      <c r="F42" s="11"/>
      <c r="G42" s="11"/>
      <c r="H42" s="11"/>
      <c r="I42" s="1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11"/>
      <c r="E45" s="11"/>
      <c r="F45" s="11"/>
      <c r="G45" s="11"/>
      <c r="H45" s="11"/>
      <c r="I45" s="11"/>
    </row>
    <row r="46" spans="1:9" ht="13.5" customHeight="1" x14ac:dyDescent="0.25">
      <c r="A46" s="20"/>
      <c r="B46" s="20"/>
      <c r="C46" s="20"/>
      <c r="D46" s="11"/>
      <c r="E46" s="11"/>
      <c r="F46" s="11"/>
      <c r="G46" s="11"/>
      <c r="H46" s="11"/>
      <c r="I46" s="11"/>
    </row>
    <row r="47" spans="1:9" ht="13.5" customHeight="1" x14ac:dyDescent="0.25">
      <c r="A47" s="20"/>
      <c r="B47" s="20"/>
      <c r="C47" s="20"/>
      <c r="D47" s="11"/>
      <c r="E47" s="11"/>
      <c r="F47" s="11"/>
      <c r="G47" s="11"/>
      <c r="H47" s="11"/>
      <c r="I47" s="11"/>
    </row>
    <row r="48" spans="1:9" ht="13.5" customHeight="1" x14ac:dyDescent="0.25">
      <c r="A48" s="37"/>
      <c r="B48" s="37"/>
      <c r="C48" s="37"/>
      <c r="D48" s="11"/>
      <c r="E48" s="11"/>
      <c r="F48" s="11"/>
      <c r="G48" s="11"/>
      <c r="H48" s="11"/>
      <c r="I48" s="11"/>
    </row>
    <row r="49" spans="1:9" ht="13.5" customHeight="1" x14ac:dyDescent="0.25">
      <c r="A49" s="37"/>
      <c r="B49" s="37"/>
      <c r="C49" s="37"/>
      <c r="D49" s="11"/>
      <c r="E49" s="11"/>
      <c r="F49" s="11"/>
      <c r="G49" s="11"/>
      <c r="H49" s="11"/>
      <c r="I49" s="1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disablePrompts="1" count="1">
        <x14:dataValidation type="list" showInputMessage="1" showErrorMessage="1" xr:uid="{00000000-0002-0000-01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50"/>
  <sheetViews>
    <sheetView view="pageBreakPreview" zoomScaleNormal="100" zoomScaleSheetLayoutView="100" workbookViewId="0">
      <selection activeCell="A17" sqref="A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D1" s="17"/>
      <c r="E1" s="17"/>
      <c r="F1" s="17"/>
      <c r="G1" s="17"/>
      <c r="H1" s="17"/>
      <c r="I1" s="17"/>
    </row>
    <row r="2" spans="1:12" ht="15.75" x14ac:dyDescent="0.25">
      <c r="A2" s="21" t="s">
        <v>52</v>
      </c>
      <c r="B2" s="6"/>
      <c r="D2" s="6"/>
      <c r="E2" s="6"/>
      <c r="F2" s="18"/>
      <c r="G2" s="18"/>
      <c r="H2" s="18"/>
      <c r="I2" s="18"/>
    </row>
    <row r="3" spans="1:12" ht="15.75" x14ac:dyDescent="0.25">
      <c r="A3" s="21" t="s">
        <v>55</v>
      </c>
      <c r="B3" s="3"/>
      <c r="C3" s="3"/>
      <c r="D3" s="3"/>
      <c r="E3" s="3"/>
      <c r="F3" s="18"/>
      <c r="G3" s="18"/>
      <c r="H3" s="18"/>
      <c r="I3" s="18"/>
    </row>
    <row r="4" spans="1:12" x14ac:dyDescent="0.25">
      <c r="A4" s="26" t="s">
        <v>30</v>
      </c>
      <c r="B4" s="3"/>
      <c r="C4" s="3"/>
      <c r="D4" s="3"/>
      <c r="E4" s="3"/>
      <c r="F4" s="18"/>
      <c r="G4" s="18"/>
      <c r="H4" s="18"/>
      <c r="I4" s="18"/>
    </row>
    <row r="5" spans="1:12" x14ac:dyDescent="0.25">
      <c r="A5" s="27" t="s">
        <v>47</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41" t="s">
        <v>29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 t="shared" ref="I15:I25" si="0">SUM(B15:H15)</f>
        <v>0</v>
      </c>
      <c r="K15" s="4"/>
    </row>
    <row r="16" spans="1:12" x14ac:dyDescent="0.25">
      <c r="A16" s="31" t="s">
        <v>10</v>
      </c>
      <c r="B16" s="31">
        <v>0</v>
      </c>
      <c r="C16" s="31">
        <v>0</v>
      </c>
      <c r="D16" s="31">
        <v>0</v>
      </c>
      <c r="E16" s="31">
        <v>0</v>
      </c>
      <c r="F16" s="31">
        <v>0</v>
      </c>
      <c r="G16" s="31">
        <v>0</v>
      </c>
      <c r="H16" s="31">
        <v>0</v>
      </c>
      <c r="I16" s="31">
        <f t="shared" si="0"/>
        <v>0</v>
      </c>
      <c r="K16" s="4" t="e">
        <f>#REF!-#REF!</f>
        <v>#REF!</v>
      </c>
      <c r="L16" t="s">
        <v>6</v>
      </c>
    </row>
    <row r="17" spans="1:12" x14ac:dyDescent="0.25">
      <c r="A17" s="36" t="s">
        <v>65</v>
      </c>
      <c r="B17" s="31">
        <v>0</v>
      </c>
      <c r="C17" s="31">
        <v>25000</v>
      </c>
      <c r="D17" s="31">
        <v>50000</v>
      </c>
      <c r="E17" s="31">
        <v>250000</v>
      </c>
      <c r="F17" s="31">
        <v>0</v>
      </c>
      <c r="G17" s="31">
        <v>0</v>
      </c>
      <c r="H17" s="31">
        <v>0</v>
      </c>
      <c r="I17" s="31">
        <f t="shared" si="0"/>
        <v>325000</v>
      </c>
      <c r="K17" s="4" t="e">
        <f>#REF!-#REF!</f>
        <v>#REF!</v>
      </c>
      <c r="L17" t="s">
        <v>5</v>
      </c>
    </row>
    <row r="18" spans="1:12" x14ac:dyDescent="0.25">
      <c r="A18" s="31" t="s">
        <v>11</v>
      </c>
      <c r="B18" s="31">
        <v>0</v>
      </c>
      <c r="C18" s="31"/>
      <c r="D18" s="31" t="s">
        <v>23</v>
      </c>
      <c r="E18" s="31">
        <v>0</v>
      </c>
      <c r="F18" s="31">
        <v>0</v>
      </c>
      <c r="G18" s="31">
        <v>0</v>
      </c>
      <c r="H18" s="31">
        <v>0</v>
      </c>
      <c r="I18" s="31">
        <f t="shared" si="0"/>
        <v>0</v>
      </c>
      <c r="K18" s="4" t="e">
        <f>#REF!-#REF!</f>
        <v>#REF!</v>
      </c>
      <c r="L18" t="s">
        <v>4</v>
      </c>
    </row>
    <row r="19" spans="1:12" x14ac:dyDescent="0.25">
      <c r="A19" s="31" t="s">
        <v>12</v>
      </c>
      <c r="B19" s="31">
        <v>0</v>
      </c>
      <c r="C19" s="31"/>
      <c r="D19" s="31">
        <v>0</v>
      </c>
      <c r="E19" s="31">
        <v>0</v>
      </c>
      <c r="F19" s="31">
        <v>0</v>
      </c>
      <c r="G19" s="31">
        <v>0</v>
      </c>
      <c r="H19" s="31">
        <v>0</v>
      </c>
      <c r="I19" s="31">
        <f t="shared" si="0"/>
        <v>0</v>
      </c>
    </row>
    <row r="20" spans="1:12" s="33" customFormat="1" ht="15" customHeight="1" x14ac:dyDescent="0.25">
      <c r="A20" s="34" t="s">
        <v>2</v>
      </c>
      <c r="B20" s="35">
        <f>SUM(B15:B19)</f>
        <v>0</v>
      </c>
      <c r="C20" s="35">
        <v>25000</v>
      </c>
      <c r="D20" s="35">
        <v>50000</v>
      </c>
      <c r="E20" s="35">
        <v>250000</v>
      </c>
      <c r="F20" s="35">
        <f>SUM(F15:F19)</f>
        <v>0</v>
      </c>
      <c r="G20" s="35">
        <f>SUM(G15:G19)</f>
        <v>0</v>
      </c>
      <c r="H20" s="35">
        <f>SUM(H15:H19)</f>
        <v>0</v>
      </c>
      <c r="I20" s="35">
        <f t="shared" si="0"/>
        <v>325000</v>
      </c>
    </row>
    <row r="21" spans="1:12" ht="15" customHeight="1" x14ac:dyDescent="0.25">
      <c r="A21" s="31" t="s">
        <v>16</v>
      </c>
      <c r="B21" s="31">
        <v>0</v>
      </c>
      <c r="C21" s="31"/>
      <c r="D21" s="31">
        <v>0</v>
      </c>
      <c r="E21" s="31">
        <v>0</v>
      </c>
      <c r="F21" s="31">
        <v>0</v>
      </c>
      <c r="G21" s="31">
        <v>0</v>
      </c>
      <c r="H21" s="31">
        <v>0</v>
      </c>
      <c r="I21" s="31">
        <f t="shared" si="0"/>
        <v>0</v>
      </c>
    </row>
    <row r="22" spans="1:12" x14ac:dyDescent="0.25">
      <c r="A22" s="31" t="s">
        <v>13</v>
      </c>
      <c r="B22" s="31">
        <v>0</v>
      </c>
      <c r="C22" s="31"/>
      <c r="D22" s="31" t="s">
        <v>23</v>
      </c>
      <c r="E22" s="31">
        <v>0</v>
      </c>
      <c r="F22" s="31">
        <v>0</v>
      </c>
      <c r="G22" s="31">
        <v>0</v>
      </c>
      <c r="H22" s="31">
        <v>0</v>
      </c>
      <c r="I22" s="31">
        <f t="shared" si="0"/>
        <v>0</v>
      </c>
    </row>
    <row r="23" spans="1:12" x14ac:dyDescent="0.25">
      <c r="A23" s="31" t="s">
        <v>14</v>
      </c>
      <c r="B23" s="31">
        <v>0</v>
      </c>
      <c r="C23" s="31">
        <v>25000</v>
      </c>
      <c r="D23" s="31">
        <v>50000</v>
      </c>
      <c r="E23" s="31">
        <v>250000</v>
      </c>
      <c r="F23" s="31">
        <v>0</v>
      </c>
      <c r="G23" s="31">
        <v>0</v>
      </c>
      <c r="H23" s="31" t="s">
        <v>23</v>
      </c>
      <c r="I23" s="31">
        <f t="shared" si="0"/>
        <v>325000</v>
      </c>
    </row>
    <row r="24" spans="1:12" x14ac:dyDescent="0.25">
      <c r="A24" s="31" t="s">
        <v>15</v>
      </c>
      <c r="B24" s="31">
        <v>0</v>
      </c>
      <c r="C24" s="31"/>
      <c r="D24" s="31">
        <v>0</v>
      </c>
      <c r="E24" s="31">
        <v>0</v>
      </c>
      <c r="F24" s="31">
        <v>0</v>
      </c>
      <c r="G24" s="31">
        <v>0</v>
      </c>
      <c r="H24" s="31">
        <v>0</v>
      </c>
      <c r="I24" s="31">
        <f t="shared" si="0"/>
        <v>0</v>
      </c>
    </row>
    <row r="25" spans="1:12" s="33" customFormat="1" x14ac:dyDescent="0.25">
      <c r="A25" s="34" t="s">
        <v>0</v>
      </c>
      <c r="B25" s="35">
        <f>SUM(B21:B24)</f>
        <v>0</v>
      </c>
      <c r="C25" s="35">
        <v>25000</v>
      </c>
      <c r="D25" s="35">
        <v>50000</v>
      </c>
      <c r="E25" s="35">
        <v>250000</v>
      </c>
      <c r="F25" s="35">
        <f>SUM(F21:F24)</f>
        <v>0</v>
      </c>
      <c r="G25" s="35">
        <f>SUM(G21:G24)</f>
        <v>0</v>
      </c>
      <c r="H25" s="35">
        <f>SUM(H21:H24)</f>
        <v>0</v>
      </c>
      <c r="I25" s="35">
        <f t="shared" si="0"/>
        <v>325000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2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50"/>
  <sheetViews>
    <sheetView view="pageBreakPreview" zoomScaleNormal="100" zoomScaleSheetLayoutView="100" workbookViewId="0">
      <selection activeCell="A18" sqref="A1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D1" s="17"/>
      <c r="E1" s="17"/>
      <c r="F1" s="17"/>
      <c r="G1" s="17"/>
      <c r="H1" s="17"/>
      <c r="I1" s="17"/>
    </row>
    <row r="2" spans="1:12" ht="15.75" x14ac:dyDescent="0.25">
      <c r="A2" s="21" t="s">
        <v>52</v>
      </c>
      <c r="B2" s="6"/>
      <c r="D2" s="6"/>
      <c r="E2" s="6"/>
      <c r="F2" s="18"/>
      <c r="G2" s="18"/>
      <c r="H2" s="18"/>
      <c r="I2" s="18"/>
    </row>
    <row r="3" spans="1:12" ht="15.75" x14ac:dyDescent="0.25">
      <c r="A3" s="21" t="s">
        <v>56</v>
      </c>
      <c r="B3" s="3"/>
      <c r="C3" s="3"/>
      <c r="D3" s="3"/>
      <c r="E3" s="3"/>
      <c r="F3" s="18"/>
      <c r="G3" s="18"/>
      <c r="H3" s="18"/>
      <c r="I3" s="18"/>
    </row>
    <row r="4" spans="1:12" x14ac:dyDescent="0.25">
      <c r="A4" s="26" t="s">
        <v>36</v>
      </c>
      <c r="B4" s="3"/>
      <c r="C4" s="3"/>
      <c r="D4" s="3"/>
      <c r="E4" s="3"/>
      <c r="F4" s="18"/>
      <c r="G4" s="18"/>
      <c r="H4" s="18"/>
      <c r="I4" s="18"/>
    </row>
    <row r="5" spans="1:12" x14ac:dyDescent="0.25">
      <c r="A5" s="27" t="s">
        <v>47</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ht="15" customHeight="1" x14ac:dyDescent="0.25">
      <c r="A8" s="41" t="s">
        <v>66</v>
      </c>
      <c r="B8" s="39"/>
      <c r="C8" s="39"/>
      <c r="D8" s="39"/>
      <c r="E8" s="39"/>
      <c r="F8" s="39"/>
      <c r="G8" s="39"/>
      <c r="H8" s="39"/>
      <c r="I8" s="39"/>
    </row>
    <row r="9" spans="1:12" x14ac:dyDescent="0.25">
      <c r="A9" s="39"/>
      <c r="B9" s="39"/>
      <c r="C9" s="39"/>
      <c r="D9" s="39"/>
      <c r="E9" s="39"/>
      <c r="F9" s="39"/>
      <c r="G9" s="39"/>
      <c r="H9" s="39"/>
      <c r="I9" s="39"/>
    </row>
    <row r="10" spans="1:12" x14ac:dyDescent="0.25">
      <c r="A10" s="39"/>
      <c r="B10" s="39"/>
      <c r="C10" s="39"/>
      <c r="D10" s="39"/>
      <c r="E10" s="39"/>
      <c r="F10" s="39"/>
      <c r="G10" s="39"/>
      <c r="H10" s="39"/>
      <c r="I10" s="39"/>
    </row>
    <row r="11" spans="1:12" x14ac:dyDescent="0.25">
      <c r="A11" s="39"/>
      <c r="B11" s="39"/>
      <c r="C11" s="39"/>
      <c r="D11" s="39"/>
      <c r="E11" s="39"/>
      <c r="F11" s="39"/>
      <c r="G11" s="39"/>
      <c r="H11" s="39"/>
      <c r="I11" s="39"/>
    </row>
    <row r="12" spans="1:12" ht="20.25" customHeight="1" x14ac:dyDescent="0.25">
      <c r="A12" s="39"/>
      <c r="B12" s="39"/>
      <c r="C12" s="39"/>
      <c r="D12" s="39"/>
      <c r="E12" s="39"/>
      <c r="F12" s="39"/>
      <c r="G12" s="39"/>
      <c r="H12" s="39"/>
      <c r="I12" s="39"/>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c r="D15" s="31">
        <v>0</v>
      </c>
      <c r="E15" s="31">
        <v>0</v>
      </c>
      <c r="F15" s="31">
        <v>0</v>
      </c>
      <c r="G15" s="31">
        <v>0</v>
      </c>
      <c r="H15" s="31">
        <v>0</v>
      </c>
      <c r="I15" s="31">
        <f>SUM(B15:H15)</f>
        <v>0</v>
      </c>
      <c r="K15" s="4"/>
    </row>
    <row r="16" spans="1:12" x14ac:dyDescent="0.25">
      <c r="A16" s="31" t="s">
        <v>10</v>
      </c>
      <c r="B16" s="31">
        <v>0</v>
      </c>
      <c r="C16" s="31"/>
      <c r="D16" s="31">
        <v>0</v>
      </c>
      <c r="E16" s="31">
        <v>0</v>
      </c>
      <c r="F16" s="31">
        <v>0</v>
      </c>
      <c r="G16" s="31">
        <v>0</v>
      </c>
      <c r="H16" s="31">
        <v>0</v>
      </c>
      <c r="I16" s="31">
        <f>SUM(B16:H16)</f>
        <v>0</v>
      </c>
      <c r="K16" s="4" t="e">
        <f>#REF!-#REF!</f>
        <v>#REF!</v>
      </c>
      <c r="L16" t="s">
        <v>6</v>
      </c>
    </row>
    <row r="17" spans="1:12" x14ac:dyDescent="0.25">
      <c r="A17" s="31" t="s">
        <v>65</v>
      </c>
      <c r="B17" s="31">
        <v>0</v>
      </c>
      <c r="C17" s="31">
        <v>60000</v>
      </c>
      <c r="D17" s="31">
        <v>100000</v>
      </c>
      <c r="E17" s="31">
        <v>200000</v>
      </c>
      <c r="F17" s="31">
        <v>0</v>
      </c>
      <c r="G17" s="31">
        <v>0</v>
      </c>
      <c r="H17" s="31">
        <v>0</v>
      </c>
      <c r="I17" s="31">
        <v>300000</v>
      </c>
      <c r="K17" s="4" t="e">
        <f>#REF!-#REF!</f>
        <v>#REF!</v>
      </c>
      <c r="L17" t="s">
        <v>5</v>
      </c>
    </row>
    <row r="18" spans="1:12" x14ac:dyDescent="0.25">
      <c r="A18" s="31" t="s">
        <v>11</v>
      </c>
      <c r="B18" s="31">
        <v>0</v>
      </c>
      <c r="C18" s="31"/>
      <c r="D18" s="31">
        <v>0</v>
      </c>
      <c r="E18" s="31">
        <v>200000</v>
      </c>
      <c r="F18" s="31">
        <v>0</v>
      </c>
      <c r="G18" s="31">
        <v>0</v>
      </c>
      <c r="H18" s="31">
        <v>0</v>
      </c>
      <c r="I18" s="31">
        <f t="shared" ref="I18:I24" si="0">SUM(B18:H18)</f>
        <v>200000</v>
      </c>
      <c r="K18" s="4" t="e">
        <f>#REF!-#REF!</f>
        <v>#REF!</v>
      </c>
      <c r="L18" t="s">
        <v>4</v>
      </c>
    </row>
    <row r="19" spans="1:12" x14ac:dyDescent="0.25">
      <c r="A19" s="31" t="s">
        <v>12</v>
      </c>
      <c r="B19" s="31">
        <v>0</v>
      </c>
      <c r="C19" s="31"/>
      <c r="D19" s="31">
        <v>0</v>
      </c>
      <c r="E19" s="31">
        <v>0</v>
      </c>
      <c r="F19" s="31">
        <v>0</v>
      </c>
      <c r="G19" s="31">
        <v>0</v>
      </c>
      <c r="H19" s="31">
        <v>0</v>
      </c>
      <c r="I19" s="31">
        <f t="shared" si="0"/>
        <v>0</v>
      </c>
    </row>
    <row r="20" spans="1:12" s="33" customFormat="1" ht="15" customHeight="1" x14ac:dyDescent="0.25">
      <c r="A20" s="34" t="s">
        <v>2</v>
      </c>
      <c r="B20" s="35">
        <f>SUM(B15:B19)</f>
        <v>0</v>
      </c>
      <c r="C20" s="35">
        <f>C17</f>
        <v>60000</v>
      </c>
      <c r="D20" s="35">
        <v>100000</v>
      </c>
      <c r="E20" s="35">
        <f>SUM(E15:E19)</f>
        <v>400000</v>
      </c>
      <c r="F20" s="35">
        <f>SUM(F15:F19)</f>
        <v>0</v>
      </c>
      <c r="G20" s="35">
        <f>SUM(G15:G19)</f>
        <v>0</v>
      </c>
      <c r="H20" s="35">
        <f>SUM(H15:H19)</f>
        <v>0</v>
      </c>
      <c r="I20" s="35">
        <f t="shared" si="0"/>
        <v>560000</v>
      </c>
    </row>
    <row r="21" spans="1:12" ht="15" customHeight="1" x14ac:dyDescent="0.25">
      <c r="A21" s="31" t="s">
        <v>16</v>
      </c>
      <c r="B21" s="31">
        <v>0</v>
      </c>
      <c r="C21" s="31"/>
      <c r="D21" s="31">
        <v>0</v>
      </c>
      <c r="E21" s="31">
        <v>0</v>
      </c>
      <c r="F21" s="31">
        <v>0</v>
      </c>
      <c r="G21" s="31">
        <v>0</v>
      </c>
      <c r="H21" s="31">
        <v>0</v>
      </c>
      <c r="I21" s="31">
        <f t="shared" si="0"/>
        <v>0</v>
      </c>
    </row>
    <row r="22" spans="1:12" x14ac:dyDescent="0.25">
      <c r="A22" s="31" t="s">
        <v>13</v>
      </c>
      <c r="B22" s="31">
        <v>0</v>
      </c>
      <c r="C22" s="31">
        <v>10000</v>
      </c>
      <c r="D22" s="31">
        <v>10000</v>
      </c>
      <c r="E22" s="31">
        <v>0</v>
      </c>
      <c r="F22" s="31">
        <v>0</v>
      </c>
      <c r="G22" s="31">
        <v>0</v>
      </c>
      <c r="H22" s="31">
        <v>0</v>
      </c>
      <c r="I22" s="31">
        <f t="shared" si="0"/>
        <v>20000</v>
      </c>
    </row>
    <row r="23" spans="1:12" x14ac:dyDescent="0.25">
      <c r="A23" s="31" t="s">
        <v>14</v>
      </c>
      <c r="B23" s="31">
        <v>0</v>
      </c>
      <c r="C23" s="31">
        <v>50000</v>
      </c>
      <c r="D23" s="31">
        <v>90000</v>
      </c>
      <c r="E23" s="31">
        <v>400000</v>
      </c>
      <c r="F23" s="31">
        <v>0</v>
      </c>
      <c r="G23" s="31">
        <v>0</v>
      </c>
      <c r="H23" s="31" t="s">
        <v>23</v>
      </c>
      <c r="I23" s="31">
        <f t="shared" si="0"/>
        <v>540000</v>
      </c>
    </row>
    <row r="24" spans="1:12" x14ac:dyDescent="0.25">
      <c r="A24" s="31" t="s">
        <v>15</v>
      </c>
      <c r="B24" s="31">
        <v>0</v>
      </c>
      <c r="C24" s="31"/>
      <c r="D24" s="31">
        <v>0</v>
      </c>
      <c r="E24" s="31">
        <v>0</v>
      </c>
      <c r="F24" s="31">
        <v>0</v>
      </c>
      <c r="G24" s="31">
        <v>0</v>
      </c>
      <c r="H24" s="31">
        <v>0</v>
      </c>
      <c r="I24" s="31">
        <f t="shared" si="0"/>
        <v>0</v>
      </c>
    </row>
    <row r="25" spans="1:12" s="33" customFormat="1" x14ac:dyDescent="0.25">
      <c r="A25" s="34" t="s">
        <v>0</v>
      </c>
      <c r="B25" s="35">
        <f t="shared" ref="B25:I25" si="1">SUM(B21:B24)</f>
        <v>0</v>
      </c>
      <c r="C25" s="35">
        <f t="shared" si="1"/>
        <v>60000</v>
      </c>
      <c r="D25" s="35">
        <f t="shared" si="1"/>
        <v>100000</v>
      </c>
      <c r="E25" s="35">
        <f t="shared" si="1"/>
        <v>400000</v>
      </c>
      <c r="F25" s="35">
        <f t="shared" si="1"/>
        <v>0</v>
      </c>
      <c r="G25" s="35">
        <f t="shared" si="1"/>
        <v>0</v>
      </c>
      <c r="H25" s="35">
        <f t="shared" si="1"/>
        <v>0</v>
      </c>
      <c r="I25" s="35">
        <f t="shared" si="1"/>
        <v>560000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3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0"/>
  <sheetViews>
    <sheetView view="pageBreakPreview" zoomScaleNormal="100" zoomScaleSheetLayoutView="100" workbookViewId="0">
      <selection activeCell="A18" sqref="A1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C1" s="17"/>
      <c r="E1" s="17"/>
      <c r="F1" s="17"/>
      <c r="G1" s="17"/>
      <c r="H1" s="17"/>
      <c r="I1" s="17"/>
    </row>
    <row r="2" spans="1:12" ht="15.75" x14ac:dyDescent="0.25">
      <c r="A2" s="21" t="s">
        <v>52</v>
      </c>
      <c r="B2" s="6"/>
      <c r="C2" s="6"/>
      <c r="E2" s="6"/>
      <c r="F2" s="18"/>
      <c r="G2" s="18"/>
      <c r="H2" s="18"/>
      <c r="I2" s="18"/>
    </row>
    <row r="3" spans="1:12" ht="15.75" x14ac:dyDescent="0.25">
      <c r="A3" s="21" t="s">
        <v>57</v>
      </c>
      <c r="B3" s="3"/>
      <c r="C3" s="3"/>
      <c r="D3" s="3"/>
      <c r="E3" s="3"/>
      <c r="F3" s="18"/>
      <c r="G3" s="18"/>
      <c r="H3" s="18"/>
      <c r="I3" s="18"/>
    </row>
    <row r="4" spans="1:12" x14ac:dyDescent="0.25">
      <c r="A4" s="26" t="s">
        <v>37</v>
      </c>
      <c r="B4" s="3"/>
      <c r="C4" s="3"/>
      <c r="D4" s="3"/>
      <c r="E4" s="3"/>
      <c r="F4" s="18"/>
      <c r="G4" s="18"/>
      <c r="H4" s="18"/>
      <c r="I4" s="18"/>
    </row>
    <row r="5" spans="1:12" x14ac:dyDescent="0.25">
      <c r="A5" s="27" t="s">
        <v>47</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41" t="s">
        <v>67</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ht="31.5" customHeight="1"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SUM(B15:H15)</f>
        <v>0</v>
      </c>
      <c r="K15" s="4"/>
    </row>
    <row r="16" spans="1:12" x14ac:dyDescent="0.25">
      <c r="A16" s="31" t="s">
        <v>10</v>
      </c>
      <c r="B16" s="31">
        <v>0</v>
      </c>
      <c r="C16" s="31">
        <v>0</v>
      </c>
      <c r="D16" s="31">
        <v>0</v>
      </c>
      <c r="E16" s="31">
        <v>0</v>
      </c>
      <c r="F16" s="31">
        <v>0</v>
      </c>
      <c r="G16" s="31">
        <v>0</v>
      </c>
      <c r="H16" s="31">
        <v>0</v>
      </c>
      <c r="I16" s="31">
        <f>SUM(B16:H16)</f>
        <v>0</v>
      </c>
      <c r="K16" s="4" t="e">
        <f>#REF!-#REF!</f>
        <v>#REF!</v>
      </c>
      <c r="L16" t="s">
        <v>6</v>
      </c>
    </row>
    <row r="17" spans="1:12" x14ac:dyDescent="0.25">
      <c r="A17" s="31" t="s">
        <v>65</v>
      </c>
      <c r="B17" s="31">
        <v>0</v>
      </c>
      <c r="C17" s="31">
        <v>100000</v>
      </c>
      <c r="D17" s="31">
        <f>100000+295594</f>
        <v>395594</v>
      </c>
      <c r="E17" s="31">
        <v>100000</v>
      </c>
      <c r="F17" s="31">
        <v>0</v>
      </c>
      <c r="G17" s="31">
        <v>0</v>
      </c>
      <c r="H17" s="31">
        <v>0</v>
      </c>
      <c r="I17" s="31">
        <v>300000</v>
      </c>
      <c r="K17" s="4" t="e">
        <f>#REF!-#REF!</f>
        <v>#REF!</v>
      </c>
      <c r="L17" t="s">
        <v>5</v>
      </c>
    </row>
    <row r="18" spans="1:12" x14ac:dyDescent="0.25">
      <c r="A18" s="31" t="s">
        <v>11</v>
      </c>
      <c r="B18" s="31">
        <v>0</v>
      </c>
      <c r="C18" s="31">
        <v>0</v>
      </c>
      <c r="D18" s="31">
        <v>0</v>
      </c>
      <c r="E18" s="31">
        <v>0</v>
      </c>
      <c r="F18" s="31">
        <v>0</v>
      </c>
      <c r="G18" s="31">
        <v>0</v>
      </c>
      <c r="H18" s="31">
        <v>0</v>
      </c>
      <c r="I18" s="31">
        <f>SUM(B18:H18)</f>
        <v>0</v>
      </c>
      <c r="K18" s="4" t="e">
        <f>#REF!-#REF!</f>
        <v>#REF!</v>
      </c>
      <c r="L18" t="s">
        <v>4</v>
      </c>
    </row>
    <row r="19" spans="1:12" x14ac:dyDescent="0.25">
      <c r="A19" s="31" t="s">
        <v>12</v>
      </c>
      <c r="B19" s="31">
        <v>0</v>
      </c>
      <c r="C19" s="31">
        <v>0</v>
      </c>
      <c r="D19" s="31">
        <v>0</v>
      </c>
      <c r="E19" s="31">
        <v>0</v>
      </c>
      <c r="F19" s="31">
        <v>0</v>
      </c>
      <c r="G19" s="31">
        <v>0</v>
      </c>
      <c r="H19" s="31">
        <v>0</v>
      </c>
      <c r="I19" s="31">
        <f>SUM(B19:H19)</f>
        <v>0</v>
      </c>
    </row>
    <row r="20" spans="1:12" s="33" customFormat="1" ht="15" customHeight="1" x14ac:dyDescent="0.25">
      <c r="A20" s="34" t="s">
        <v>2</v>
      </c>
      <c r="B20" s="35">
        <f>SUM(B15:B19)</f>
        <v>0</v>
      </c>
      <c r="C20" s="35">
        <v>100000</v>
      </c>
      <c r="D20" s="35">
        <f>D17</f>
        <v>395594</v>
      </c>
      <c r="E20" s="35">
        <v>100000</v>
      </c>
      <c r="F20" s="35">
        <f>SUM(F15:F19)</f>
        <v>0</v>
      </c>
      <c r="G20" s="35">
        <f>SUM(G15:G19)</f>
        <v>0</v>
      </c>
      <c r="H20" s="35">
        <f>SUM(H15:H19)</f>
        <v>0</v>
      </c>
      <c r="I20" s="35">
        <f>SUM(Table149[[#This Row],[Fiscal Year 2019]:[Fiscal Year  
2024 &amp; Future]])</f>
        <v>595594</v>
      </c>
    </row>
    <row r="21" spans="1:12" ht="15" customHeight="1" x14ac:dyDescent="0.25">
      <c r="A21" s="31" t="s">
        <v>16</v>
      </c>
      <c r="B21" s="31">
        <v>0</v>
      </c>
      <c r="C21" s="31">
        <v>0</v>
      </c>
      <c r="D21" s="31">
        <v>0</v>
      </c>
      <c r="E21" s="31">
        <v>0</v>
      </c>
      <c r="F21" s="31">
        <v>0</v>
      </c>
      <c r="G21" s="31">
        <v>0</v>
      </c>
      <c r="H21" s="31">
        <v>0</v>
      </c>
      <c r="I21" s="31">
        <f>SUM(B21:H21)</f>
        <v>0</v>
      </c>
    </row>
    <row r="22" spans="1:12" x14ac:dyDescent="0.25">
      <c r="A22" s="31" t="s">
        <v>13</v>
      </c>
      <c r="B22" s="31">
        <v>0</v>
      </c>
      <c r="C22" s="31" t="s">
        <v>23</v>
      </c>
      <c r="D22" s="31">
        <v>0</v>
      </c>
      <c r="E22" s="31">
        <v>0</v>
      </c>
      <c r="F22" s="31">
        <v>0</v>
      </c>
      <c r="G22" s="31">
        <v>0</v>
      </c>
      <c r="H22" s="31">
        <v>0</v>
      </c>
      <c r="I22" s="31" t="s">
        <v>23</v>
      </c>
    </row>
    <row r="23" spans="1:12" x14ac:dyDescent="0.25">
      <c r="A23" s="31" t="s">
        <v>14</v>
      </c>
      <c r="B23" s="31">
        <v>0</v>
      </c>
      <c r="C23" s="31">
        <v>100000</v>
      </c>
      <c r="D23" s="31">
        <f>100000+295594</f>
        <v>395594</v>
      </c>
      <c r="E23" s="31">
        <v>100000</v>
      </c>
      <c r="F23" s="31">
        <v>0</v>
      </c>
      <c r="G23" s="31">
        <v>0</v>
      </c>
      <c r="H23" s="31" t="s">
        <v>23</v>
      </c>
      <c r="I23" s="31">
        <v>300000</v>
      </c>
    </row>
    <row r="24" spans="1:12" x14ac:dyDescent="0.25">
      <c r="A24" s="31" t="s">
        <v>15</v>
      </c>
      <c r="B24" s="31">
        <v>0</v>
      </c>
      <c r="C24" s="31">
        <v>0</v>
      </c>
      <c r="D24" s="31">
        <v>0</v>
      </c>
      <c r="E24" s="31">
        <v>0</v>
      </c>
      <c r="F24" s="31">
        <v>0</v>
      </c>
      <c r="G24" s="31">
        <v>0</v>
      </c>
      <c r="H24" s="31">
        <v>0</v>
      </c>
      <c r="I24" s="31">
        <f>SUM(B24:H24)</f>
        <v>0</v>
      </c>
    </row>
    <row r="25" spans="1:12" s="33" customFormat="1" x14ac:dyDescent="0.25">
      <c r="A25" s="34" t="s">
        <v>0</v>
      </c>
      <c r="B25" s="35">
        <f>SUM(B21:B24)</f>
        <v>0</v>
      </c>
      <c r="C25" s="35">
        <v>100000</v>
      </c>
      <c r="D25" s="35">
        <f>D23</f>
        <v>395594</v>
      </c>
      <c r="E25" s="35">
        <v>100000</v>
      </c>
      <c r="F25" s="35">
        <f>SUM(F21:F24)</f>
        <v>0</v>
      </c>
      <c r="G25" s="35">
        <f>SUM(G21:G24)</f>
        <v>0</v>
      </c>
      <c r="H25" s="35">
        <f>SUM(H21:H24)</f>
        <v>0</v>
      </c>
      <c r="I25" s="35">
        <f>SUM(Table149[[#This Row],[Fiscal Year 2019]:[Fiscal Year 2022]])</f>
        <v>595594</v>
      </c>
    </row>
    <row r="26" spans="1:12" ht="23.25" customHeight="1"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4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L50"/>
  <sheetViews>
    <sheetView view="pageBreakPreview" zoomScaleNormal="100" zoomScaleSheetLayoutView="100" workbookViewId="0">
      <selection activeCell="A18" sqref="A18"/>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C1" s="17"/>
      <c r="D1" s="17"/>
      <c r="E1" s="17"/>
      <c r="G1" s="17"/>
      <c r="H1" s="17"/>
      <c r="I1" s="17"/>
    </row>
    <row r="2" spans="1:12" ht="15.75" x14ac:dyDescent="0.25">
      <c r="A2" s="21" t="s">
        <v>52</v>
      </c>
      <c r="B2" s="6"/>
      <c r="C2" s="6"/>
      <c r="D2" s="6"/>
      <c r="E2" s="6"/>
      <c r="G2" s="18"/>
      <c r="H2" s="18"/>
      <c r="I2" s="18"/>
    </row>
    <row r="3" spans="1:12" ht="15.75" x14ac:dyDescent="0.25">
      <c r="A3" s="21" t="s">
        <v>58</v>
      </c>
      <c r="B3" s="3"/>
      <c r="C3" s="3"/>
      <c r="D3" s="3"/>
      <c r="E3" s="3"/>
      <c r="F3" s="18"/>
      <c r="G3" s="18"/>
      <c r="H3" s="18"/>
      <c r="I3" s="18"/>
    </row>
    <row r="4" spans="1:12" x14ac:dyDescent="0.25">
      <c r="A4" s="26" t="s">
        <v>28</v>
      </c>
      <c r="B4" s="3"/>
      <c r="C4" s="3"/>
      <c r="D4" s="3"/>
      <c r="E4" s="3"/>
      <c r="F4" s="18"/>
      <c r="G4" s="18"/>
      <c r="H4" s="18"/>
      <c r="I4" s="18"/>
    </row>
    <row r="5" spans="1:12" x14ac:dyDescent="0.25">
      <c r="A5" s="27" t="s">
        <v>48</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41" t="s">
        <v>68</v>
      </c>
      <c r="B8" s="42"/>
      <c r="C8" s="42"/>
      <c r="D8" s="42"/>
      <c r="E8" s="42"/>
      <c r="F8" s="42"/>
      <c r="G8" s="42"/>
      <c r="H8" s="42"/>
      <c r="I8" s="42"/>
    </row>
    <row r="9" spans="1:12" x14ac:dyDescent="0.25">
      <c r="A9" s="42"/>
      <c r="B9" s="42"/>
      <c r="C9" s="42"/>
      <c r="D9" s="42"/>
      <c r="E9" s="42"/>
      <c r="F9" s="42"/>
      <c r="G9" s="42"/>
      <c r="H9" s="42"/>
      <c r="I9" s="42"/>
    </row>
    <row r="10" spans="1:12" x14ac:dyDescent="0.25">
      <c r="A10" s="42"/>
      <c r="B10" s="42"/>
      <c r="C10" s="42"/>
      <c r="D10" s="42"/>
      <c r="E10" s="42"/>
      <c r="F10" s="42"/>
      <c r="G10" s="42"/>
      <c r="H10" s="42"/>
      <c r="I10" s="42"/>
    </row>
    <row r="11" spans="1:12" x14ac:dyDescent="0.25">
      <c r="A11" s="42"/>
      <c r="B11" s="42"/>
      <c r="C11" s="42"/>
      <c r="D11" s="42"/>
      <c r="E11" s="42"/>
      <c r="F11" s="42"/>
      <c r="G11" s="42"/>
      <c r="H11" s="42"/>
      <c r="I11" s="42"/>
    </row>
    <row r="12" spans="1:12" ht="36.75" customHeight="1" x14ac:dyDescent="0.25">
      <c r="A12" s="42"/>
      <c r="B12" s="42"/>
      <c r="C12" s="42"/>
      <c r="D12" s="42"/>
      <c r="E12" s="42"/>
      <c r="F12" s="42"/>
      <c r="G12" s="42"/>
      <c r="H12" s="42"/>
      <c r="I12" s="42"/>
    </row>
    <row r="13" spans="1:12" ht="15" customHeight="1"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SUM(B15:H15)</f>
        <v>0</v>
      </c>
      <c r="K15" s="4"/>
    </row>
    <row r="16" spans="1:12" x14ac:dyDescent="0.25">
      <c r="A16" s="31" t="s">
        <v>10</v>
      </c>
      <c r="B16" s="31">
        <v>0</v>
      </c>
      <c r="C16" s="31">
        <v>0</v>
      </c>
      <c r="D16" s="31">
        <v>0</v>
      </c>
      <c r="E16" s="31">
        <v>0</v>
      </c>
      <c r="F16" s="31">
        <v>0</v>
      </c>
      <c r="G16" s="31">
        <v>0</v>
      </c>
      <c r="H16" s="31">
        <v>0</v>
      </c>
      <c r="I16" s="31">
        <f>SUM(B16:H16)</f>
        <v>0</v>
      </c>
      <c r="K16" s="4" t="e">
        <f>#REF!-#REF!</f>
        <v>#REF!</v>
      </c>
      <c r="L16" t="s">
        <v>6</v>
      </c>
    </row>
    <row r="17" spans="1:12" x14ac:dyDescent="0.25">
      <c r="A17" s="31" t="s">
        <v>65</v>
      </c>
      <c r="B17" s="31">
        <v>0</v>
      </c>
      <c r="C17" s="31">
        <v>25000</v>
      </c>
      <c r="D17" s="31">
        <v>125000</v>
      </c>
      <c r="E17" s="31">
        <v>1050000</v>
      </c>
      <c r="F17" s="31">
        <v>900000</v>
      </c>
      <c r="G17" s="31">
        <v>0</v>
      </c>
      <c r="H17" s="31">
        <v>0</v>
      </c>
      <c r="I17" s="31">
        <f>SUM(B17:H17)</f>
        <v>2100000</v>
      </c>
      <c r="K17" s="4" t="e">
        <f>#REF!-#REF!</f>
        <v>#REF!</v>
      </c>
      <c r="L17" t="s">
        <v>5</v>
      </c>
    </row>
    <row r="18" spans="1:12" x14ac:dyDescent="0.25">
      <c r="A18" s="31" t="s">
        <v>11</v>
      </c>
      <c r="B18" s="31">
        <v>0</v>
      </c>
      <c r="C18" s="31"/>
      <c r="D18" s="31" t="s">
        <v>23</v>
      </c>
      <c r="E18" s="31">
        <v>0</v>
      </c>
      <c r="F18" s="31">
        <v>0</v>
      </c>
      <c r="G18" s="31">
        <v>0</v>
      </c>
      <c r="H18" s="31">
        <v>0</v>
      </c>
      <c r="I18" s="31" t="s">
        <v>23</v>
      </c>
      <c r="K18" s="4" t="e">
        <f>#REF!-#REF!</f>
        <v>#REF!</v>
      </c>
      <c r="L18" t="s">
        <v>4</v>
      </c>
    </row>
    <row r="19" spans="1:12" x14ac:dyDescent="0.25">
      <c r="A19" s="31" t="s">
        <v>12</v>
      </c>
      <c r="B19" s="31">
        <v>0</v>
      </c>
      <c r="C19" s="31"/>
      <c r="D19" s="31">
        <v>0</v>
      </c>
      <c r="E19" s="31">
        <v>0</v>
      </c>
      <c r="F19" s="31">
        <v>0</v>
      </c>
      <c r="G19" s="31">
        <v>0</v>
      </c>
      <c r="H19" s="31">
        <v>0</v>
      </c>
      <c r="I19" s="31">
        <f t="shared" ref="I19:I25" si="0">SUM(B19:H19)</f>
        <v>0</v>
      </c>
    </row>
    <row r="20" spans="1:12" s="33" customFormat="1" ht="15" customHeight="1" x14ac:dyDescent="0.25">
      <c r="A20" s="34" t="s">
        <v>2</v>
      </c>
      <c r="B20" s="35">
        <f>SUM(B15:B19)</f>
        <v>0</v>
      </c>
      <c r="C20" s="35">
        <v>25000</v>
      </c>
      <c r="D20" s="35">
        <v>125000</v>
      </c>
      <c r="E20" s="35">
        <f>SUM(E15:E19)</f>
        <v>1050000</v>
      </c>
      <c r="F20" s="35">
        <f>SUM(F15:F19)</f>
        <v>900000</v>
      </c>
      <c r="G20" s="35">
        <f>SUM(G15:G19)</f>
        <v>0</v>
      </c>
      <c r="H20" s="35">
        <f>SUM(H15:H19)</f>
        <v>0</v>
      </c>
      <c r="I20" s="35">
        <f t="shared" si="0"/>
        <v>2100000</v>
      </c>
    </row>
    <row r="21" spans="1:12" ht="15" customHeight="1" x14ac:dyDescent="0.25">
      <c r="A21" s="31" t="s">
        <v>16</v>
      </c>
      <c r="B21" s="31">
        <v>0</v>
      </c>
      <c r="C21" s="31"/>
      <c r="D21" s="31">
        <v>0</v>
      </c>
      <c r="E21" s="31">
        <v>1000000</v>
      </c>
      <c r="F21" s="31">
        <v>0</v>
      </c>
      <c r="G21" s="31">
        <v>0</v>
      </c>
      <c r="H21" s="31">
        <v>0</v>
      </c>
      <c r="I21" s="31">
        <f t="shared" si="0"/>
        <v>1000000</v>
      </c>
    </row>
    <row r="22" spans="1:12" x14ac:dyDescent="0.25">
      <c r="A22" s="31" t="s">
        <v>13</v>
      </c>
      <c r="B22" s="31">
        <v>0</v>
      </c>
      <c r="C22" s="31">
        <v>25000</v>
      </c>
      <c r="D22" s="31">
        <v>125000</v>
      </c>
      <c r="E22" s="31">
        <v>25000</v>
      </c>
      <c r="F22" s="31">
        <v>25000</v>
      </c>
      <c r="G22" s="31">
        <v>0</v>
      </c>
      <c r="H22" s="31">
        <v>0</v>
      </c>
      <c r="I22" s="31">
        <f t="shared" si="0"/>
        <v>200000</v>
      </c>
    </row>
    <row r="23" spans="1:12" x14ac:dyDescent="0.25">
      <c r="A23" s="31" t="s">
        <v>14</v>
      </c>
      <c r="B23" s="31">
        <v>0</v>
      </c>
      <c r="C23" s="31"/>
      <c r="D23" s="31" t="s">
        <v>23</v>
      </c>
      <c r="E23" s="31">
        <v>0</v>
      </c>
      <c r="F23" s="31">
        <v>900000</v>
      </c>
      <c r="G23" s="31">
        <v>0</v>
      </c>
      <c r="H23" s="31" t="s">
        <v>23</v>
      </c>
      <c r="I23" s="31">
        <f t="shared" si="0"/>
        <v>900000</v>
      </c>
    </row>
    <row r="24" spans="1:12" x14ac:dyDescent="0.25">
      <c r="A24" s="31" t="s">
        <v>15</v>
      </c>
      <c r="B24" s="31">
        <v>0</v>
      </c>
      <c r="C24" s="31"/>
      <c r="D24" s="31">
        <v>0</v>
      </c>
      <c r="E24" s="31">
        <v>0</v>
      </c>
      <c r="F24" s="31">
        <v>0</v>
      </c>
      <c r="G24" s="31">
        <v>0</v>
      </c>
      <c r="H24" s="31">
        <v>0</v>
      </c>
      <c r="I24" s="31">
        <f t="shared" si="0"/>
        <v>0</v>
      </c>
    </row>
    <row r="25" spans="1:12" s="33" customFormat="1" x14ac:dyDescent="0.25">
      <c r="A25" s="34" t="s">
        <v>0</v>
      </c>
      <c r="B25" s="35">
        <f>SUM(B21:B24)</f>
        <v>0</v>
      </c>
      <c r="C25" s="35">
        <v>25000</v>
      </c>
      <c r="D25" s="35">
        <v>125000</v>
      </c>
      <c r="E25" s="35">
        <f>SUM(E21:E24)</f>
        <v>1025000</v>
      </c>
      <c r="F25" s="35">
        <f>SUM(F21:F24)</f>
        <v>925000</v>
      </c>
      <c r="G25" s="35">
        <f>SUM(G21:G24)</f>
        <v>0</v>
      </c>
      <c r="H25" s="35">
        <f>SUM(H21:H24)</f>
        <v>0</v>
      </c>
      <c r="I25" s="35">
        <f t="shared" si="0"/>
        <v>2100000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5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50"/>
  <sheetViews>
    <sheetView view="pageBreakPreview" zoomScaleNormal="100" zoomScaleSheetLayoutView="100" workbookViewId="0">
      <selection activeCell="A17" sqref="A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C1" s="17"/>
      <c r="D1" s="17"/>
      <c r="F1" s="17"/>
      <c r="G1" s="17"/>
      <c r="H1" s="17"/>
      <c r="I1" s="17"/>
    </row>
    <row r="2" spans="1:12" ht="15.75" x14ac:dyDescent="0.25">
      <c r="A2" s="21" t="s">
        <v>59</v>
      </c>
      <c r="B2" s="6"/>
      <c r="C2" s="6"/>
      <c r="D2" s="6"/>
      <c r="F2" s="18"/>
      <c r="G2" s="18"/>
      <c r="H2" s="18"/>
      <c r="I2" s="18"/>
    </row>
    <row r="3" spans="1:12" ht="15.75" x14ac:dyDescent="0.25">
      <c r="A3" s="21" t="s">
        <v>60</v>
      </c>
      <c r="B3" s="3"/>
      <c r="C3" s="3"/>
      <c r="D3" s="3"/>
      <c r="E3" s="3"/>
      <c r="F3" s="18"/>
      <c r="G3" s="18"/>
      <c r="H3" s="18"/>
      <c r="I3" s="18"/>
    </row>
    <row r="4" spans="1:12" x14ac:dyDescent="0.25">
      <c r="A4" s="26" t="s">
        <v>39</v>
      </c>
      <c r="B4" s="3"/>
      <c r="C4" s="3"/>
      <c r="D4" s="3"/>
      <c r="E4" s="3"/>
      <c r="F4" s="18"/>
      <c r="G4" s="18"/>
      <c r="H4" s="18"/>
      <c r="I4" s="18"/>
    </row>
    <row r="5" spans="1:12" x14ac:dyDescent="0.25">
      <c r="A5" s="27" t="s">
        <v>49</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39" t="s">
        <v>69</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 t="shared" ref="I15:I24" si="0">SUM(B15:H15)</f>
        <v>0</v>
      </c>
      <c r="K15" s="4"/>
    </row>
    <row r="16" spans="1:12" x14ac:dyDescent="0.25">
      <c r="A16" s="31" t="s">
        <v>10</v>
      </c>
      <c r="B16" s="31">
        <v>0</v>
      </c>
      <c r="C16" s="31">
        <v>0</v>
      </c>
      <c r="D16" s="31">
        <v>0</v>
      </c>
      <c r="E16" s="31">
        <v>0</v>
      </c>
      <c r="F16" s="31">
        <v>0</v>
      </c>
      <c r="G16" s="31">
        <v>0</v>
      </c>
      <c r="H16" s="31">
        <v>0</v>
      </c>
      <c r="I16" s="31">
        <f t="shared" si="0"/>
        <v>0</v>
      </c>
      <c r="K16" s="4" t="e">
        <f>#REF!-#REF!</f>
        <v>#REF!</v>
      </c>
      <c r="L16" t="s">
        <v>6</v>
      </c>
    </row>
    <row r="17" spans="1:12" x14ac:dyDescent="0.25">
      <c r="A17" s="31" t="s">
        <v>65</v>
      </c>
      <c r="B17" s="31">
        <v>0</v>
      </c>
      <c r="C17" s="31"/>
      <c r="D17" s="31">
        <v>30000</v>
      </c>
      <c r="E17" s="31">
        <v>350000</v>
      </c>
      <c r="F17" s="31">
        <v>0</v>
      </c>
      <c r="G17" s="31">
        <v>0</v>
      </c>
      <c r="H17" s="31">
        <v>0</v>
      </c>
      <c r="I17" s="31">
        <f t="shared" si="0"/>
        <v>380000</v>
      </c>
      <c r="K17" s="4" t="e">
        <f>#REF!-#REF!</f>
        <v>#REF!</v>
      </c>
      <c r="L17" t="s">
        <v>5</v>
      </c>
    </row>
    <row r="18" spans="1:12" x14ac:dyDescent="0.25">
      <c r="A18" s="31" t="s">
        <v>11</v>
      </c>
      <c r="B18" s="31">
        <v>0</v>
      </c>
      <c r="C18" s="31" t="s">
        <v>23</v>
      </c>
      <c r="D18" s="31">
        <v>0</v>
      </c>
      <c r="E18" s="31">
        <v>0</v>
      </c>
      <c r="F18" s="31">
        <v>0</v>
      </c>
      <c r="G18" s="31">
        <v>0</v>
      </c>
      <c r="H18" s="31">
        <v>0</v>
      </c>
      <c r="I18" s="31">
        <f t="shared" si="0"/>
        <v>0</v>
      </c>
      <c r="K18" s="4" t="e">
        <f>#REF!-#REF!</f>
        <v>#REF!</v>
      </c>
      <c r="L18" t="s">
        <v>4</v>
      </c>
    </row>
    <row r="19" spans="1:12" x14ac:dyDescent="0.25">
      <c r="A19" s="31" t="s">
        <v>12</v>
      </c>
      <c r="B19" s="31">
        <v>0</v>
      </c>
      <c r="C19" s="31">
        <v>0</v>
      </c>
      <c r="D19" s="31">
        <v>0</v>
      </c>
      <c r="E19" s="31">
        <v>0</v>
      </c>
      <c r="F19" s="31">
        <v>0</v>
      </c>
      <c r="G19" s="31">
        <v>0</v>
      </c>
      <c r="H19" s="31">
        <v>0</v>
      </c>
      <c r="I19" s="31">
        <f t="shared" si="0"/>
        <v>0</v>
      </c>
    </row>
    <row r="20" spans="1:12" s="33" customFormat="1" ht="15" customHeight="1" x14ac:dyDescent="0.25">
      <c r="A20" s="34" t="s">
        <v>2</v>
      </c>
      <c r="B20" s="35">
        <f>SUM(B15:B19)</f>
        <v>0</v>
      </c>
      <c r="C20" s="35"/>
      <c r="D20" s="35">
        <v>30000</v>
      </c>
      <c r="E20" s="35">
        <f>E17</f>
        <v>350000</v>
      </c>
      <c r="F20" s="35">
        <f>SUM(F15:F19)</f>
        <v>0</v>
      </c>
      <c r="G20" s="35">
        <f>SUM(G15:G19)</f>
        <v>0</v>
      </c>
      <c r="H20" s="35">
        <f>SUM(H15:H19)</f>
        <v>0</v>
      </c>
      <c r="I20" s="35">
        <f t="shared" si="0"/>
        <v>380000</v>
      </c>
    </row>
    <row r="21" spans="1:12" ht="15" customHeight="1" x14ac:dyDescent="0.25">
      <c r="A21" s="31" t="s">
        <v>16</v>
      </c>
      <c r="B21" s="31">
        <v>0</v>
      </c>
      <c r="C21" s="31">
        <v>0</v>
      </c>
      <c r="D21" s="31">
        <v>0</v>
      </c>
      <c r="E21" s="31">
        <v>0</v>
      </c>
      <c r="F21" s="31">
        <v>0</v>
      </c>
      <c r="G21" s="31">
        <v>0</v>
      </c>
      <c r="H21" s="31">
        <v>0</v>
      </c>
      <c r="I21" s="31">
        <f t="shared" si="0"/>
        <v>0</v>
      </c>
    </row>
    <row r="22" spans="1:12" x14ac:dyDescent="0.25">
      <c r="A22" s="31" t="s">
        <v>13</v>
      </c>
      <c r="B22" s="31">
        <v>0</v>
      </c>
      <c r="C22" s="31"/>
      <c r="D22" s="31">
        <v>30000</v>
      </c>
      <c r="E22" s="31">
        <v>20000</v>
      </c>
      <c r="F22" s="31">
        <v>0</v>
      </c>
      <c r="G22" s="31">
        <v>0</v>
      </c>
      <c r="H22" s="31">
        <v>0</v>
      </c>
      <c r="I22" s="31">
        <f t="shared" si="0"/>
        <v>50000</v>
      </c>
    </row>
    <row r="23" spans="1:12" x14ac:dyDescent="0.25">
      <c r="A23" s="31" t="s">
        <v>14</v>
      </c>
      <c r="B23" s="31">
        <v>0</v>
      </c>
      <c r="C23" s="31" t="s">
        <v>23</v>
      </c>
      <c r="D23" s="31" t="s">
        <v>23</v>
      </c>
      <c r="E23" s="31">
        <v>330000</v>
      </c>
      <c r="F23" s="31">
        <v>0</v>
      </c>
      <c r="G23" s="31">
        <v>0</v>
      </c>
      <c r="H23" s="31" t="s">
        <v>23</v>
      </c>
      <c r="I23" s="31">
        <f t="shared" si="0"/>
        <v>330000</v>
      </c>
    </row>
    <row r="24" spans="1:12" x14ac:dyDescent="0.25">
      <c r="A24" s="31" t="s">
        <v>15</v>
      </c>
      <c r="B24" s="31">
        <v>0</v>
      </c>
      <c r="C24" s="31">
        <v>0</v>
      </c>
      <c r="D24" s="31">
        <v>0</v>
      </c>
      <c r="E24" s="31">
        <v>0</v>
      </c>
      <c r="F24" s="31">
        <v>0</v>
      </c>
      <c r="G24" s="31">
        <v>0</v>
      </c>
      <c r="H24" s="31">
        <v>0</v>
      </c>
      <c r="I24" s="31">
        <f t="shared" si="0"/>
        <v>0</v>
      </c>
    </row>
    <row r="25" spans="1:12" s="33" customFormat="1" x14ac:dyDescent="0.25">
      <c r="A25" s="34" t="s">
        <v>0</v>
      </c>
      <c r="B25" s="35">
        <f t="shared" ref="B25:I25" si="1">SUM(B21:B24)</f>
        <v>0</v>
      </c>
      <c r="C25" s="35">
        <f t="shared" si="1"/>
        <v>0</v>
      </c>
      <c r="D25" s="35">
        <f t="shared" si="1"/>
        <v>30000</v>
      </c>
      <c r="E25" s="35">
        <f t="shared" si="1"/>
        <v>350000</v>
      </c>
      <c r="F25" s="35">
        <f t="shared" si="1"/>
        <v>0</v>
      </c>
      <c r="G25" s="35">
        <f t="shared" si="1"/>
        <v>0</v>
      </c>
      <c r="H25" s="35">
        <f t="shared" si="1"/>
        <v>0</v>
      </c>
      <c r="I25" s="35">
        <f t="shared" si="1"/>
        <v>380000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6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L50"/>
  <sheetViews>
    <sheetView view="pageBreakPreview" zoomScaleNormal="100" zoomScaleSheetLayoutView="100" workbookViewId="0">
      <selection activeCell="A17" sqref="A17"/>
    </sheetView>
  </sheetViews>
  <sheetFormatPr defaultRowHeight="15" x14ac:dyDescent="0.25"/>
  <cols>
    <col min="1" max="1" width="27.7109375" style="13" customWidth="1"/>
    <col min="2" max="2" width="12.7109375" style="13" customWidth="1"/>
    <col min="3" max="3" width="12" style="13" customWidth="1"/>
    <col min="4" max="4" width="11.5703125" style="13" bestFit="1"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D1" s="17"/>
      <c r="E1" s="17"/>
      <c r="F1" s="17"/>
      <c r="G1" s="17"/>
      <c r="H1" s="17"/>
      <c r="I1" s="17"/>
    </row>
    <row r="2" spans="1:12" ht="15.75" x14ac:dyDescent="0.25">
      <c r="A2" s="21" t="s">
        <v>52</v>
      </c>
      <c r="B2" s="6"/>
      <c r="D2" s="6"/>
      <c r="E2" s="6"/>
      <c r="F2" s="18"/>
      <c r="G2" s="18"/>
      <c r="H2" s="18"/>
      <c r="I2" s="18"/>
    </row>
    <row r="3" spans="1:12" ht="15.75" x14ac:dyDescent="0.25">
      <c r="A3" s="21" t="s">
        <v>61</v>
      </c>
      <c r="B3" s="3"/>
      <c r="C3" s="3"/>
      <c r="D3" s="3"/>
      <c r="E3" s="3"/>
      <c r="F3" s="18"/>
      <c r="G3" s="18"/>
      <c r="H3" s="18"/>
      <c r="I3" s="18"/>
    </row>
    <row r="4" spans="1:12" x14ac:dyDescent="0.25">
      <c r="A4" s="26" t="s">
        <v>35</v>
      </c>
      <c r="B4" s="3"/>
      <c r="C4" s="3"/>
      <c r="D4" s="3"/>
      <c r="E4" s="3"/>
      <c r="F4" s="18"/>
      <c r="G4" s="18"/>
      <c r="H4" s="18"/>
      <c r="I4" s="18"/>
    </row>
    <row r="5" spans="1:12" x14ac:dyDescent="0.25">
      <c r="A5" s="27" t="s">
        <v>50</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41" t="s">
        <v>34</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v>0</v>
      </c>
      <c r="D15" s="31">
        <v>0</v>
      </c>
      <c r="E15" s="31">
        <v>0</v>
      </c>
      <c r="F15" s="31">
        <v>0</v>
      </c>
      <c r="G15" s="31">
        <v>0</v>
      </c>
      <c r="H15" s="31">
        <v>0</v>
      </c>
      <c r="I15" s="31">
        <f>SUM(B15:H15)</f>
        <v>0</v>
      </c>
      <c r="K15" s="4"/>
    </row>
    <row r="16" spans="1:12" x14ac:dyDescent="0.25">
      <c r="A16" s="31" t="s">
        <v>10</v>
      </c>
      <c r="B16" s="31">
        <v>0</v>
      </c>
      <c r="C16" s="31">
        <v>0</v>
      </c>
      <c r="D16" s="31">
        <v>0</v>
      </c>
      <c r="E16" s="31">
        <v>0</v>
      </c>
      <c r="F16" s="31">
        <v>0</v>
      </c>
      <c r="G16" s="31">
        <v>0</v>
      </c>
      <c r="H16" s="31">
        <v>0</v>
      </c>
      <c r="I16" s="31">
        <f>SUM(B16:H16)</f>
        <v>0</v>
      </c>
      <c r="K16" s="4" t="e">
        <f>#REF!-#REF!</f>
        <v>#REF!</v>
      </c>
      <c r="L16" t="s">
        <v>6</v>
      </c>
    </row>
    <row r="17" spans="1:12" x14ac:dyDescent="0.25">
      <c r="A17" s="36" t="s">
        <v>65</v>
      </c>
      <c r="B17" s="31">
        <v>0</v>
      </c>
      <c r="C17" s="31"/>
      <c r="D17" s="31">
        <v>1020000</v>
      </c>
      <c r="E17" s="31">
        <v>0</v>
      </c>
      <c r="F17" s="31">
        <v>0</v>
      </c>
      <c r="G17" s="31">
        <v>0</v>
      </c>
      <c r="H17" s="31">
        <v>0</v>
      </c>
      <c r="I17" s="31">
        <v>1020000</v>
      </c>
      <c r="K17" s="4" t="e">
        <f>#REF!-#REF!</f>
        <v>#REF!</v>
      </c>
      <c r="L17" t="s">
        <v>5</v>
      </c>
    </row>
    <row r="18" spans="1:12" x14ac:dyDescent="0.25">
      <c r="A18" s="31" t="s">
        <v>11</v>
      </c>
      <c r="B18" s="31">
        <v>0</v>
      </c>
      <c r="C18" s="31">
        <v>0</v>
      </c>
      <c r="D18" s="31">
        <v>0</v>
      </c>
      <c r="E18" s="31">
        <v>0</v>
      </c>
      <c r="F18" s="31">
        <v>0</v>
      </c>
      <c r="G18" s="31">
        <v>0</v>
      </c>
      <c r="H18" s="31">
        <v>0</v>
      </c>
      <c r="I18" s="31">
        <f>SUM(B18:H18)</f>
        <v>0</v>
      </c>
      <c r="K18" s="4" t="e">
        <f>#REF!-#REF!</f>
        <v>#REF!</v>
      </c>
      <c r="L18" t="s">
        <v>4</v>
      </c>
    </row>
    <row r="19" spans="1:12" x14ac:dyDescent="0.25">
      <c r="A19" s="31" t="s">
        <v>12</v>
      </c>
      <c r="B19" s="31">
        <v>0</v>
      </c>
      <c r="C19" s="31" t="s">
        <v>33</v>
      </c>
      <c r="D19" s="31">
        <v>0</v>
      </c>
      <c r="E19" s="31">
        <v>0</v>
      </c>
      <c r="F19" s="31">
        <v>0</v>
      </c>
      <c r="G19" s="31">
        <v>0</v>
      </c>
      <c r="H19" s="31">
        <v>0</v>
      </c>
      <c r="I19" s="31">
        <f>SUM(B19:H19)</f>
        <v>0</v>
      </c>
    </row>
    <row r="20" spans="1:12" s="33" customFormat="1" ht="15" customHeight="1" x14ac:dyDescent="0.25">
      <c r="A20" s="34" t="s">
        <v>2</v>
      </c>
      <c r="B20" s="35">
        <f>SUM(B15:B19)</f>
        <v>0</v>
      </c>
      <c r="C20" s="35"/>
      <c r="D20" s="35">
        <v>1020000</v>
      </c>
      <c r="E20" s="35" t="s">
        <v>23</v>
      </c>
      <c r="F20" s="35">
        <f>SUM(F15:F19)</f>
        <v>0</v>
      </c>
      <c r="G20" s="35">
        <f>SUM(G15:G19)</f>
        <v>0</v>
      </c>
      <c r="H20" s="35">
        <f>SUM(H15:H19)</f>
        <v>0</v>
      </c>
      <c r="I20" s="35">
        <v>1020000</v>
      </c>
    </row>
    <row r="21" spans="1:12" ht="15" customHeight="1" x14ac:dyDescent="0.25">
      <c r="A21" s="31" t="s">
        <v>16</v>
      </c>
      <c r="B21" s="31">
        <v>0</v>
      </c>
      <c r="C21" s="31">
        <v>0</v>
      </c>
      <c r="D21" s="31">
        <v>0</v>
      </c>
      <c r="E21" s="31">
        <v>0</v>
      </c>
      <c r="F21" s="31">
        <v>0</v>
      </c>
      <c r="G21" s="31">
        <v>0</v>
      </c>
      <c r="H21" s="31">
        <v>0</v>
      </c>
      <c r="I21" s="31">
        <f>SUM(B21:H21)</f>
        <v>0</v>
      </c>
    </row>
    <row r="22" spans="1:12" x14ac:dyDescent="0.25">
      <c r="A22" s="31" t="s">
        <v>13</v>
      </c>
      <c r="B22" s="31">
        <v>0</v>
      </c>
      <c r="C22" s="31" t="s">
        <v>23</v>
      </c>
      <c r="D22" s="31" t="s">
        <v>23</v>
      </c>
      <c r="E22" s="31">
        <v>0</v>
      </c>
      <c r="F22" s="31">
        <v>0</v>
      </c>
      <c r="G22" s="31">
        <v>0</v>
      </c>
      <c r="H22" s="31">
        <v>0</v>
      </c>
      <c r="I22" s="31" t="s">
        <v>23</v>
      </c>
    </row>
    <row r="23" spans="1:12" x14ac:dyDescent="0.25">
      <c r="A23" s="31" t="s">
        <v>14</v>
      </c>
      <c r="B23" s="31">
        <v>0</v>
      </c>
      <c r="C23" s="31"/>
      <c r="D23" s="31">
        <v>1020000</v>
      </c>
      <c r="E23" s="31" t="s">
        <v>23</v>
      </c>
      <c r="F23" s="31">
        <v>0</v>
      </c>
      <c r="G23" s="31">
        <v>0</v>
      </c>
      <c r="H23" s="31" t="s">
        <v>23</v>
      </c>
      <c r="I23" s="31">
        <v>1020000</v>
      </c>
    </row>
    <row r="24" spans="1:12" x14ac:dyDescent="0.25">
      <c r="A24" s="31" t="s">
        <v>15</v>
      </c>
      <c r="B24" s="31">
        <v>0</v>
      </c>
      <c r="C24" s="31">
        <v>0</v>
      </c>
      <c r="D24" s="31">
        <v>0</v>
      </c>
      <c r="E24" s="31">
        <v>0</v>
      </c>
      <c r="F24" s="31">
        <v>0</v>
      </c>
      <c r="G24" s="31">
        <v>0</v>
      </c>
      <c r="H24" s="31">
        <v>0</v>
      </c>
      <c r="I24" s="31">
        <f>SUM(B24:H24)</f>
        <v>0</v>
      </c>
    </row>
    <row r="25" spans="1:12" s="33" customFormat="1" x14ac:dyDescent="0.25">
      <c r="A25" s="34" t="s">
        <v>0</v>
      </c>
      <c r="B25" s="35">
        <f>SUM(B21:B24)</f>
        <v>0</v>
      </c>
      <c r="C25" s="35"/>
      <c r="D25" s="35">
        <v>1020000</v>
      </c>
      <c r="E25" s="35" t="s">
        <v>31</v>
      </c>
      <c r="F25" s="35">
        <f>SUM(F21:F24)</f>
        <v>0</v>
      </c>
      <c r="G25" s="35">
        <f>SUM(G21:G24)</f>
        <v>0</v>
      </c>
      <c r="H25" s="35">
        <f>SUM(H21:H24)</f>
        <v>0</v>
      </c>
      <c r="I25" s="35">
        <v>1020000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700-000000000000}">
          <x14:formula1>
            <xm:f>'S:\!BUDGET 2017\!OLD\[FY 17 Budget Utility Services CIP Projects 4.25.16 entry doc - AFTER SORTING.xlsx]DROPDOWN INFO - DO NOT CHANGE'!#REF!</xm:f>
          </x14:formula1>
          <xm:sqref>A30:B31 A33:B34</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50"/>
  <sheetViews>
    <sheetView view="pageBreakPreview" zoomScaleNormal="100" zoomScaleSheetLayoutView="100" workbookViewId="0">
      <selection activeCell="A17" sqref="A17"/>
    </sheetView>
  </sheetViews>
  <sheetFormatPr defaultRowHeight="15" x14ac:dyDescent="0.25"/>
  <cols>
    <col min="1" max="1" width="29.42578125" style="13" customWidth="1"/>
    <col min="2" max="2" width="12.7109375" style="13" customWidth="1"/>
    <col min="3" max="3" width="12" style="13" customWidth="1"/>
    <col min="4" max="4" width="9.7109375" style="13" customWidth="1"/>
    <col min="5" max="5" width="11.28515625" style="13" customWidth="1"/>
    <col min="6" max="6" width="9.85546875" style="13" customWidth="1"/>
    <col min="7" max="7" width="9.7109375" style="13" customWidth="1"/>
    <col min="8" max="8" width="14" style="13" customWidth="1"/>
    <col min="9" max="9" width="12" style="13" customWidth="1"/>
    <col min="11" max="11" width="12.42578125" customWidth="1"/>
  </cols>
  <sheetData>
    <row r="1" spans="1:12" ht="18.75" x14ac:dyDescent="0.25">
      <c r="A1" s="21" t="s">
        <v>26</v>
      </c>
      <c r="B1" s="17"/>
      <c r="C1" s="17"/>
      <c r="D1" s="17"/>
      <c r="E1" s="17"/>
      <c r="F1" s="17"/>
      <c r="G1" s="17"/>
      <c r="H1" s="17"/>
      <c r="I1" s="17"/>
    </row>
    <row r="2" spans="1:12" ht="15.75" x14ac:dyDescent="0.25">
      <c r="A2" s="21" t="s">
        <v>52</v>
      </c>
      <c r="B2" s="6"/>
      <c r="C2" s="6"/>
      <c r="D2" s="6"/>
      <c r="E2" s="6"/>
      <c r="G2" s="18"/>
      <c r="H2" s="18"/>
      <c r="I2" s="18"/>
    </row>
    <row r="3" spans="1:12" ht="15.75" x14ac:dyDescent="0.25">
      <c r="A3" s="21" t="s">
        <v>62</v>
      </c>
      <c r="B3" s="3"/>
      <c r="C3" s="3"/>
      <c r="D3" s="3"/>
      <c r="E3" s="3"/>
      <c r="G3" s="18"/>
      <c r="H3" s="18"/>
      <c r="I3" s="18"/>
    </row>
    <row r="4" spans="1:12" x14ac:dyDescent="0.25">
      <c r="A4" s="26" t="s">
        <v>40</v>
      </c>
      <c r="B4" s="3"/>
      <c r="C4" s="3"/>
      <c r="D4" s="3"/>
      <c r="E4" s="3"/>
      <c r="F4" s="18"/>
      <c r="G4" s="18"/>
      <c r="H4" s="18"/>
      <c r="I4" s="18"/>
    </row>
    <row r="5" spans="1:12" x14ac:dyDescent="0.25">
      <c r="A5" s="27" t="s">
        <v>49</v>
      </c>
      <c r="B5" s="3"/>
      <c r="C5" s="3"/>
      <c r="D5" s="3"/>
      <c r="E5" s="3"/>
      <c r="F5" s="18"/>
      <c r="G5" s="18"/>
      <c r="H5" s="18"/>
      <c r="I5" s="18"/>
    </row>
    <row r="6" spans="1:12" x14ac:dyDescent="0.25">
      <c r="A6" s="3" t="s">
        <v>44</v>
      </c>
      <c r="B6" s="3"/>
      <c r="C6" s="3"/>
      <c r="D6" s="3"/>
      <c r="E6" s="3"/>
      <c r="F6" s="18"/>
      <c r="G6" s="18"/>
      <c r="H6" s="18"/>
      <c r="I6" s="18"/>
    </row>
    <row r="7" spans="1:12" x14ac:dyDescent="0.25">
      <c r="A7" s="7" t="s">
        <v>8</v>
      </c>
      <c r="B7" s="6"/>
      <c r="C7" s="3"/>
      <c r="D7" s="3"/>
      <c r="E7" s="3"/>
      <c r="F7" s="18"/>
      <c r="G7" s="18"/>
      <c r="H7" s="18"/>
      <c r="I7" s="18"/>
    </row>
    <row r="8" spans="1:12" x14ac:dyDescent="0.25">
      <c r="A8" s="41" t="s">
        <v>70</v>
      </c>
      <c r="B8" s="41"/>
      <c r="C8" s="41"/>
      <c r="D8" s="41"/>
      <c r="E8" s="41"/>
      <c r="F8" s="41"/>
      <c r="G8" s="41"/>
      <c r="H8" s="41"/>
      <c r="I8" s="41"/>
    </row>
    <row r="9" spans="1:12" x14ac:dyDescent="0.25">
      <c r="A9" s="41"/>
      <c r="B9" s="41"/>
      <c r="C9" s="41"/>
      <c r="D9" s="41"/>
      <c r="E9" s="41"/>
      <c r="F9" s="41"/>
      <c r="G9" s="41"/>
      <c r="H9" s="41"/>
      <c r="I9" s="41"/>
    </row>
    <row r="10" spans="1:12" x14ac:dyDescent="0.25">
      <c r="A10" s="41"/>
      <c r="B10" s="41"/>
      <c r="C10" s="41"/>
      <c r="D10" s="41"/>
      <c r="E10" s="41"/>
      <c r="F10" s="41"/>
      <c r="G10" s="41"/>
      <c r="H10" s="41"/>
      <c r="I10" s="41"/>
    </row>
    <row r="11" spans="1:12" x14ac:dyDescent="0.25">
      <c r="A11" s="41"/>
      <c r="B11" s="41"/>
      <c r="C11" s="41"/>
      <c r="D11" s="41"/>
      <c r="E11" s="41"/>
      <c r="F11" s="41"/>
      <c r="G11" s="41"/>
      <c r="H11" s="41"/>
      <c r="I11" s="41"/>
    </row>
    <row r="12" spans="1:12" ht="21" customHeight="1" x14ac:dyDescent="0.25">
      <c r="A12" s="41"/>
      <c r="B12" s="41"/>
      <c r="C12" s="41"/>
      <c r="D12" s="41"/>
      <c r="E12" s="41"/>
      <c r="F12" s="41"/>
      <c r="G12" s="41"/>
      <c r="H12" s="41"/>
      <c r="I12" s="41"/>
    </row>
    <row r="13" spans="1:12" x14ac:dyDescent="0.25">
      <c r="A13" s="8"/>
      <c r="B13" s="8"/>
      <c r="C13" s="8"/>
      <c r="D13" s="8"/>
      <c r="E13" s="8"/>
      <c r="F13" s="18"/>
      <c r="G13" s="18"/>
      <c r="H13" s="18"/>
      <c r="I13" s="18"/>
    </row>
    <row r="14" spans="1:12" ht="25.5" x14ac:dyDescent="0.25">
      <c r="A14" s="23" t="s">
        <v>3</v>
      </c>
      <c r="B14" s="24" t="s">
        <v>1</v>
      </c>
      <c r="C14" s="24" t="s">
        <v>17</v>
      </c>
      <c r="D14" s="24" t="s">
        <v>18</v>
      </c>
      <c r="E14" s="24" t="s">
        <v>19</v>
      </c>
      <c r="F14" s="24" t="s">
        <v>20</v>
      </c>
      <c r="G14" s="24" t="s">
        <v>21</v>
      </c>
      <c r="H14" s="25" t="s">
        <v>22</v>
      </c>
      <c r="I14" s="25" t="s">
        <v>2</v>
      </c>
      <c r="K14" s="5" t="s">
        <v>7</v>
      </c>
    </row>
    <row r="15" spans="1:12" ht="15" customHeight="1" x14ac:dyDescent="0.25">
      <c r="A15" s="31" t="s">
        <v>9</v>
      </c>
      <c r="B15" s="31">
        <v>0</v>
      </c>
      <c r="C15" s="31"/>
      <c r="D15" s="31">
        <v>0</v>
      </c>
      <c r="E15" s="31">
        <v>0</v>
      </c>
      <c r="F15" s="31">
        <v>0</v>
      </c>
      <c r="G15" s="31">
        <v>0</v>
      </c>
      <c r="H15" s="31">
        <v>0</v>
      </c>
      <c r="I15" s="31">
        <f t="shared" ref="I15:I25" si="0">SUM(B15:H15)</f>
        <v>0</v>
      </c>
      <c r="K15" s="4"/>
    </row>
    <row r="16" spans="1:12" x14ac:dyDescent="0.25">
      <c r="A16" s="31" t="s">
        <v>10</v>
      </c>
      <c r="B16" s="31">
        <v>0</v>
      </c>
      <c r="C16" s="31"/>
      <c r="D16" s="31">
        <v>0</v>
      </c>
      <c r="E16" s="31">
        <v>0</v>
      </c>
      <c r="F16" s="31">
        <v>0</v>
      </c>
      <c r="G16" s="31">
        <v>0</v>
      </c>
      <c r="H16" s="31">
        <v>0</v>
      </c>
      <c r="I16" s="31">
        <f t="shared" si="0"/>
        <v>0</v>
      </c>
      <c r="K16" s="4" t="e">
        <f>#REF!-#REF!</f>
        <v>#REF!</v>
      </c>
      <c r="L16" t="s">
        <v>6</v>
      </c>
    </row>
    <row r="17" spans="1:12" x14ac:dyDescent="0.25">
      <c r="A17" s="36" t="s">
        <v>65</v>
      </c>
      <c r="B17" s="31">
        <v>0</v>
      </c>
      <c r="C17" s="31"/>
      <c r="D17" s="31">
        <v>40000</v>
      </c>
      <c r="E17" s="31">
        <v>50000</v>
      </c>
      <c r="F17" s="31">
        <v>0</v>
      </c>
      <c r="G17" s="31">
        <v>0</v>
      </c>
      <c r="H17" s="31">
        <v>0</v>
      </c>
      <c r="I17" s="31">
        <f t="shared" si="0"/>
        <v>90000</v>
      </c>
      <c r="K17" s="4" t="e">
        <f>#REF!-#REF!</f>
        <v>#REF!</v>
      </c>
      <c r="L17" t="s">
        <v>5</v>
      </c>
    </row>
    <row r="18" spans="1:12" x14ac:dyDescent="0.25">
      <c r="A18" s="31" t="s">
        <v>11</v>
      </c>
      <c r="B18" s="31">
        <v>0</v>
      </c>
      <c r="C18" s="31"/>
      <c r="D18" s="31" t="s">
        <v>23</v>
      </c>
      <c r="E18" s="31">
        <v>0</v>
      </c>
      <c r="F18" s="31">
        <v>0</v>
      </c>
      <c r="G18" s="31">
        <v>0</v>
      </c>
      <c r="H18" s="31">
        <v>0</v>
      </c>
      <c r="I18" s="31">
        <f t="shared" si="0"/>
        <v>0</v>
      </c>
      <c r="K18" s="4" t="e">
        <f>#REF!-#REF!</f>
        <v>#REF!</v>
      </c>
      <c r="L18" t="s">
        <v>4</v>
      </c>
    </row>
    <row r="19" spans="1:12" x14ac:dyDescent="0.25">
      <c r="A19" s="31" t="s">
        <v>12</v>
      </c>
      <c r="B19" s="31">
        <v>0</v>
      </c>
      <c r="C19" s="31"/>
      <c r="D19" s="31">
        <v>0</v>
      </c>
      <c r="E19" s="31">
        <v>0</v>
      </c>
      <c r="F19" s="31">
        <v>0</v>
      </c>
      <c r="G19" s="31">
        <v>0</v>
      </c>
      <c r="H19" s="31">
        <v>0</v>
      </c>
      <c r="I19" s="31">
        <f t="shared" si="0"/>
        <v>0</v>
      </c>
    </row>
    <row r="20" spans="1:12" s="33" customFormat="1" ht="15" customHeight="1" x14ac:dyDescent="0.25">
      <c r="A20" s="34" t="s">
        <v>2</v>
      </c>
      <c r="B20" s="35">
        <f>SUM(B15:B19)</f>
        <v>0</v>
      </c>
      <c r="C20" s="35"/>
      <c r="D20" s="35">
        <v>40000</v>
      </c>
      <c r="E20" s="35">
        <v>50000</v>
      </c>
      <c r="F20" s="35">
        <f>SUM(F15:F19)</f>
        <v>0</v>
      </c>
      <c r="G20" s="35">
        <f>SUM(G15:G19)</f>
        <v>0</v>
      </c>
      <c r="H20" s="35">
        <f>SUM(H15:H19)</f>
        <v>0</v>
      </c>
      <c r="I20" s="35">
        <f t="shared" si="0"/>
        <v>90000</v>
      </c>
    </row>
    <row r="21" spans="1:12" ht="15" customHeight="1" x14ac:dyDescent="0.25">
      <c r="A21" s="31" t="s">
        <v>16</v>
      </c>
      <c r="B21" s="31">
        <v>0</v>
      </c>
      <c r="C21" s="31"/>
      <c r="D21" s="31">
        <v>0</v>
      </c>
      <c r="E21" s="31">
        <v>0</v>
      </c>
      <c r="F21" s="31">
        <v>0</v>
      </c>
      <c r="G21" s="31">
        <v>0</v>
      </c>
      <c r="H21" s="31">
        <v>0</v>
      </c>
      <c r="I21" s="31">
        <f t="shared" si="0"/>
        <v>0</v>
      </c>
    </row>
    <row r="22" spans="1:12" x14ac:dyDescent="0.25">
      <c r="A22" s="31" t="s">
        <v>13</v>
      </c>
      <c r="B22" s="31">
        <v>0</v>
      </c>
      <c r="C22" s="31"/>
      <c r="D22" s="31">
        <v>40000</v>
      </c>
      <c r="E22" s="31">
        <v>50000</v>
      </c>
      <c r="F22" s="31">
        <v>0</v>
      </c>
      <c r="G22" s="31">
        <v>0</v>
      </c>
      <c r="H22" s="31">
        <v>0</v>
      </c>
      <c r="I22" s="31">
        <f t="shared" si="0"/>
        <v>90000</v>
      </c>
    </row>
    <row r="23" spans="1:12" x14ac:dyDescent="0.25">
      <c r="A23" s="31" t="s">
        <v>14</v>
      </c>
      <c r="B23" s="31">
        <v>0</v>
      </c>
      <c r="C23" s="31"/>
      <c r="D23" s="31" t="s">
        <v>23</v>
      </c>
      <c r="E23" s="31" t="s">
        <v>23</v>
      </c>
      <c r="F23" s="31">
        <v>0</v>
      </c>
      <c r="G23" s="31">
        <v>0</v>
      </c>
      <c r="H23" s="31" t="s">
        <v>23</v>
      </c>
      <c r="I23" s="31">
        <f t="shared" si="0"/>
        <v>0</v>
      </c>
    </row>
    <row r="24" spans="1:12" x14ac:dyDescent="0.25">
      <c r="A24" s="31" t="s">
        <v>15</v>
      </c>
      <c r="B24" s="31">
        <v>0</v>
      </c>
      <c r="C24" s="31"/>
      <c r="D24" s="31">
        <v>0</v>
      </c>
      <c r="E24" s="31">
        <v>0</v>
      </c>
      <c r="F24" s="31">
        <v>0</v>
      </c>
      <c r="G24" s="31">
        <v>0</v>
      </c>
      <c r="H24" s="31">
        <v>0</v>
      </c>
      <c r="I24" s="31">
        <f t="shared" si="0"/>
        <v>0</v>
      </c>
    </row>
    <row r="25" spans="1:12" s="33" customFormat="1" x14ac:dyDescent="0.25">
      <c r="A25" s="34" t="s">
        <v>0</v>
      </c>
      <c r="B25" s="35">
        <f>SUM(B21:B24)</f>
        <v>0</v>
      </c>
      <c r="C25" s="35"/>
      <c r="D25" s="35">
        <v>40000</v>
      </c>
      <c r="E25" s="35">
        <v>50000</v>
      </c>
      <c r="F25" s="35">
        <f>SUM(F21:F24)</f>
        <v>0</v>
      </c>
      <c r="G25" s="35">
        <f>SUM(G21:G24)</f>
        <v>0</v>
      </c>
      <c r="H25" s="35">
        <f>SUM(H21:H24)</f>
        <v>0</v>
      </c>
      <c r="I25" s="35">
        <f t="shared" si="0"/>
        <v>90000</v>
      </c>
    </row>
    <row r="26" spans="1:12" x14ac:dyDescent="0.25">
      <c r="A26" s="8"/>
      <c r="B26" s="8"/>
      <c r="C26" s="8"/>
      <c r="D26" s="8"/>
      <c r="E26" s="8"/>
      <c r="F26" s="9"/>
      <c r="G26" s="9"/>
      <c r="H26" s="2"/>
      <c r="I26" s="1"/>
    </row>
    <row r="27" spans="1:12" x14ac:dyDescent="0.25">
      <c r="A27" s="8"/>
      <c r="B27" s="8"/>
      <c r="C27" s="8"/>
      <c r="D27" s="8"/>
      <c r="E27" s="8"/>
      <c r="F27" s="3"/>
      <c r="G27" s="3"/>
      <c r="H27" s="3"/>
      <c r="I27" s="3"/>
    </row>
    <row r="28" spans="1:12" ht="9.9499999999999993" customHeight="1" x14ac:dyDescent="0.25">
      <c r="A28" s="3"/>
      <c r="B28" s="3"/>
      <c r="C28" s="3"/>
      <c r="D28" s="3"/>
      <c r="E28" s="3"/>
      <c r="F28" s="3"/>
      <c r="G28" s="3"/>
      <c r="H28" s="3"/>
      <c r="I28" s="3"/>
    </row>
    <row r="29" spans="1:12" ht="28.9" customHeight="1" x14ac:dyDescent="0.25">
      <c r="A29" s="19"/>
      <c r="B29" s="19"/>
      <c r="C29" s="10"/>
      <c r="D29" s="10"/>
      <c r="E29" s="10"/>
      <c r="F29" s="10"/>
      <c r="G29" s="10"/>
      <c r="H29" s="10"/>
      <c r="I29" s="14"/>
    </row>
    <row r="30" spans="1:12" ht="13.5" customHeight="1" x14ac:dyDescent="0.25">
      <c r="A30" s="20"/>
      <c r="B30" s="20"/>
      <c r="C30" s="31"/>
      <c r="D30" s="31"/>
      <c r="E30" s="31"/>
      <c r="F30" s="31"/>
      <c r="G30" s="31"/>
      <c r="H30" s="31"/>
      <c r="I30" s="31"/>
    </row>
    <row r="31" spans="1:12" ht="13.5" customHeight="1" x14ac:dyDescent="0.25">
      <c r="A31" s="20"/>
      <c r="B31" s="20"/>
      <c r="C31" s="31"/>
      <c r="D31" s="31"/>
      <c r="E31" s="31"/>
      <c r="F31" s="31"/>
      <c r="G31" s="31"/>
      <c r="H31" s="31"/>
      <c r="I31" s="31"/>
    </row>
    <row r="32" spans="1:12" ht="13.5" customHeight="1" x14ac:dyDescent="0.25">
      <c r="A32" s="20"/>
      <c r="B32" s="20"/>
      <c r="C32" s="31"/>
      <c r="D32" s="31"/>
      <c r="E32" s="31"/>
      <c r="F32" s="31"/>
      <c r="G32" s="31"/>
      <c r="H32" s="31"/>
      <c r="I32" s="31"/>
    </row>
    <row r="33" spans="1:9" ht="13.5" customHeight="1" x14ac:dyDescent="0.25">
      <c r="A33" s="20"/>
      <c r="B33" s="20"/>
      <c r="C33" s="31"/>
      <c r="D33" s="31"/>
      <c r="E33" s="31"/>
      <c r="F33" s="31"/>
      <c r="G33" s="31"/>
      <c r="H33" s="31"/>
      <c r="I33" s="31"/>
    </row>
    <row r="34" spans="1:9" ht="13.5" customHeight="1" x14ac:dyDescent="0.25">
      <c r="A34" s="20"/>
      <c r="B34" s="20"/>
      <c r="C34" s="31"/>
      <c r="D34" s="31"/>
      <c r="E34" s="31"/>
      <c r="F34" s="31"/>
      <c r="G34" s="31"/>
      <c r="H34" s="31"/>
      <c r="I34" s="31"/>
    </row>
    <row r="35" spans="1:9" ht="13.5" customHeight="1" x14ac:dyDescent="0.25">
      <c r="A35" s="15"/>
      <c r="B35" s="15"/>
      <c r="C35" s="31"/>
      <c r="D35" s="31"/>
      <c r="E35" s="31"/>
      <c r="F35" s="31"/>
      <c r="G35" s="31"/>
      <c r="H35" s="31"/>
      <c r="I35" s="31"/>
    </row>
    <row r="36" spans="1:9" ht="9.9499999999999993" customHeight="1" x14ac:dyDescent="0.25">
      <c r="A36" s="12"/>
      <c r="B36" s="12"/>
      <c r="C36" s="12"/>
      <c r="D36" s="12"/>
      <c r="E36" s="12"/>
      <c r="F36" s="12"/>
      <c r="G36" s="12"/>
      <c r="H36" s="12"/>
      <c r="I36" s="12"/>
    </row>
    <row r="37" spans="1:9" ht="28.9" customHeight="1" x14ac:dyDescent="0.25">
      <c r="A37" s="19"/>
      <c r="B37" s="19"/>
      <c r="C37" s="16"/>
      <c r="D37" s="16"/>
      <c r="E37" s="10"/>
      <c r="F37" s="10"/>
      <c r="G37" s="10"/>
      <c r="H37" s="10"/>
      <c r="I37" s="14"/>
    </row>
    <row r="38" spans="1:9" ht="13.5" customHeight="1" x14ac:dyDescent="0.25">
      <c r="A38" s="20"/>
      <c r="B38" s="20"/>
      <c r="C38" s="31"/>
      <c r="D38" s="31"/>
      <c r="E38" s="31"/>
      <c r="F38" s="31"/>
      <c r="G38" s="31"/>
      <c r="H38" s="31"/>
      <c r="I38" s="31"/>
    </row>
    <row r="39" spans="1:9" ht="13.5" customHeight="1" x14ac:dyDescent="0.25">
      <c r="A39" s="20"/>
      <c r="B39" s="20"/>
      <c r="C39" s="31"/>
      <c r="D39" s="31"/>
      <c r="E39" s="31"/>
      <c r="F39" s="31"/>
      <c r="G39" s="31"/>
      <c r="H39" s="31"/>
      <c r="I39" s="31"/>
    </row>
    <row r="40" spans="1:9" ht="13.5" customHeight="1" x14ac:dyDescent="0.25">
      <c r="A40" s="31"/>
      <c r="B40" s="31"/>
      <c r="C40" s="31"/>
      <c r="D40" s="31"/>
      <c r="E40" s="31"/>
      <c r="F40" s="31"/>
      <c r="G40" s="31"/>
      <c r="H40" s="31"/>
      <c r="I40" s="31"/>
    </row>
    <row r="41" spans="1:9" ht="13.5" customHeight="1" x14ac:dyDescent="0.25">
      <c r="A41" s="31"/>
      <c r="B41" s="31"/>
      <c r="C41" s="31"/>
      <c r="D41" s="31"/>
      <c r="E41" s="31"/>
      <c r="F41" s="31"/>
      <c r="G41" s="31"/>
      <c r="H41" s="31"/>
      <c r="I41" s="31"/>
    </row>
    <row r="42" spans="1:9" ht="13.5" customHeight="1" x14ac:dyDescent="0.25">
      <c r="A42" s="31"/>
      <c r="B42" s="31"/>
      <c r="C42" s="31"/>
      <c r="D42" s="31"/>
      <c r="E42" s="31"/>
      <c r="F42" s="31"/>
      <c r="G42" s="31"/>
      <c r="H42" s="31"/>
      <c r="I42" s="31"/>
    </row>
    <row r="43" spans="1:9" ht="9.9499999999999993" customHeight="1" x14ac:dyDescent="0.25">
      <c r="A43" s="12"/>
      <c r="B43" s="12"/>
      <c r="C43" s="12"/>
      <c r="D43" s="12"/>
      <c r="E43" s="12"/>
      <c r="F43" s="12"/>
      <c r="G43" s="12"/>
      <c r="H43" s="12"/>
      <c r="I43" s="12"/>
    </row>
    <row r="44" spans="1:9" ht="30" customHeight="1" x14ac:dyDescent="0.25">
      <c r="A44" s="19"/>
      <c r="B44" s="19"/>
      <c r="C44" s="19"/>
      <c r="D44" s="16"/>
      <c r="E44" s="10"/>
      <c r="F44" s="10"/>
      <c r="G44" s="10"/>
      <c r="H44" s="10"/>
      <c r="I44" s="14"/>
    </row>
    <row r="45" spans="1:9" ht="13.5" customHeight="1" x14ac:dyDescent="0.25">
      <c r="A45" s="20"/>
      <c r="B45" s="20"/>
      <c r="C45" s="20"/>
      <c r="D45" s="31"/>
      <c r="E45" s="31"/>
      <c r="F45" s="31"/>
      <c r="G45" s="31"/>
      <c r="H45" s="31"/>
      <c r="I45" s="31"/>
    </row>
    <row r="46" spans="1:9" ht="13.5" customHeight="1" x14ac:dyDescent="0.25">
      <c r="A46" s="20"/>
      <c r="B46" s="20"/>
      <c r="C46" s="20"/>
      <c r="D46" s="31"/>
      <c r="E46" s="31"/>
      <c r="F46" s="31"/>
      <c r="G46" s="31"/>
      <c r="H46" s="31"/>
      <c r="I46" s="31"/>
    </row>
    <row r="47" spans="1:9" ht="13.5" customHeight="1" x14ac:dyDescent="0.25">
      <c r="A47" s="20"/>
      <c r="B47" s="20"/>
      <c r="C47" s="20"/>
      <c r="D47" s="31"/>
      <c r="E47" s="31"/>
      <c r="F47" s="31"/>
      <c r="G47" s="31"/>
      <c r="H47" s="31"/>
      <c r="I47" s="31"/>
    </row>
    <row r="48" spans="1:9" ht="13.5" customHeight="1" x14ac:dyDescent="0.25">
      <c r="A48" s="37"/>
      <c r="B48" s="37"/>
      <c r="C48" s="37"/>
      <c r="D48" s="31"/>
      <c r="E48" s="31"/>
      <c r="F48" s="31"/>
      <c r="G48" s="31"/>
      <c r="H48" s="31"/>
      <c r="I48" s="31"/>
    </row>
    <row r="49" spans="1:9" ht="13.5" customHeight="1" x14ac:dyDescent="0.25">
      <c r="A49" s="37"/>
      <c r="B49" s="37"/>
      <c r="C49" s="37"/>
      <c r="D49" s="31"/>
      <c r="E49" s="31"/>
      <c r="F49" s="31"/>
      <c r="G49" s="31"/>
      <c r="H49" s="31"/>
      <c r="I49" s="31"/>
    </row>
    <row r="50" spans="1:9" x14ac:dyDescent="0.25">
      <c r="A50" s="38"/>
      <c r="B50" s="38"/>
      <c r="C50" s="38"/>
      <c r="D50" s="38"/>
      <c r="E50" s="38"/>
      <c r="F50" s="38"/>
      <c r="G50" s="38"/>
      <c r="H50" s="38"/>
      <c r="I50" s="38"/>
    </row>
  </sheetData>
  <mergeCells count="4">
    <mergeCell ref="A48:C48"/>
    <mergeCell ref="A49:C49"/>
    <mergeCell ref="A50:I50"/>
    <mergeCell ref="A8:I12"/>
  </mergeCells>
  <pageMargins left="0.75" right="0.75" top="0.75" bottom="0.75" header="0.3" footer="0.3"/>
  <pageSetup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1">
        <x14:dataValidation type="list" showInputMessage="1" showErrorMessage="1" xr:uid="{00000000-0002-0000-0800-000000000000}">
          <x14:formula1>
            <xm:f>'S:\!BUDGET 2017\!OLD\[FY 17 Budget Utility Services CIP Projects 4.25.16 entry doc - AFTER SORTING.xlsx]DROPDOWN INFO - DO NOT CHANGE'!#REF!</xm:f>
          </x14:formula1>
          <xm:sqref>A30:B31 A33:B34</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epartment1 xmlns="a402db00-9d57-4dbb-a877-618573d294b6">47</Department1>
    <FY xmlns="36f070f7-04c4-4be5-8d1f-8b30ee066cc3">2019-2020</FY>
    <Budget_x0020_Status xmlns="36f070f7-04c4-4be5-8d1f-8b30ee066cc3">Tentative</Budget_x0020_Status>
  </documentManagement>
</p:properties>
</file>

<file path=customXml/item2.xml><?xml version="1.0" encoding="utf-8"?>
<ct:contentTypeSchema xmlns:ct="http://schemas.microsoft.com/office/2006/metadata/contentType" xmlns:ma="http://schemas.microsoft.com/office/2006/metadata/properties/metaAttributes" ct:_="" ma:_="" ma:contentTypeName="Capital Budget Form" ma:contentTypeID="0x010100BB184EC23CC38248ADEA03FFC788AA06010080EF31B71AFBAF4FB49B5764E0037B10" ma:contentTypeVersion="40" ma:contentTypeDescription="" ma:contentTypeScope="" ma:versionID="1e098515e0d45c6020cc832c95acfe10">
  <xsd:schema xmlns:xsd="http://www.w3.org/2001/XMLSchema" xmlns:xs="http://www.w3.org/2001/XMLSchema" xmlns:p="http://schemas.microsoft.com/office/2006/metadata/properties" xmlns:ns2="a402db00-9d57-4dbb-a877-618573d294b6" xmlns:ns3="36f070f7-04c4-4be5-8d1f-8b30ee066cc3" targetNamespace="http://schemas.microsoft.com/office/2006/metadata/properties" ma:root="true" ma:fieldsID="d9832c3d6435940cbd6eb4f0cdb39fd2" ns2:_="" ns3:_="">
    <xsd:import namespace="a402db00-9d57-4dbb-a877-618573d294b6"/>
    <xsd:import namespace="36f070f7-04c4-4be5-8d1f-8b30ee066cc3"/>
    <xsd:element name="properties">
      <xsd:complexType>
        <xsd:sequence>
          <xsd:element name="documentManagement">
            <xsd:complexType>
              <xsd:all>
                <xsd:element ref="ns2:Department1" minOccurs="0"/>
                <xsd:element ref="ns3:FY" minOccurs="0"/>
                <xsd:element ref="ns3:Budget_x0020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02db00-9d57-4dbb-a877-618573d294b6" elementFormDefault="qualified">
    <xsd:import namespace="http://schemas.microsoft.com/office/2006/documentManagement/types"/>
    <xsd:import namespace="http://schemas.microsoft.com/office/infopath/2007/PartnerControls"/>
    <xsd:element name="Department1" ma:index="1" nillable="true" ma:displayName="Department" ma:list="{73bbc508-d761-4ce2-9552-7d58bdce39a6}" ma:internalName="Department1" ma:readOnly="false" ma:showField="Title" ma:web="a402db00-9d57-4dbb-a877-618573d294b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36f070f7-04c4-4be5-8d1f-8b30ee066cc3" elementFormDefault="qualified">
    <xsd:import namespace="http://schemas.microsoft.com/office/2006/documentManagement/types"/>
    <xsd:import namespace="http://schemas.microsoft.com/office/infopath/2007/PartnerControls"/>
    <xsd:element name="FY" ma:index="2" nillable="true" ma:displayName="FY" ma:default="2019-2020" ma:format="Dropdown" ma:internalName="FY">
      <xsd:simpleType>
        <xsd:restriction base="dms:Choice">
          <xsd:enumeration value="2018-2019"/>
          <xsd:enumeration value="2019-2020"/>
          <xsd:enumeration value="2020-2021"/>
        </xsd:restriction>
      </xsd:simpleType>
    </xsd:element>
    <xsd:element name="Budget_x0020_Status" ma:index="3" ma:displayName="Budget Status" ma:default="Tentative" ma:format="Dropdown" ma:internalName="Budget_x0020_Status" ma:readOnly="false">
      <xsd:simpleType>
        <xsd:restriction base="dms:Choice">
          <xsd:enumeration value="Tentative"/>
          <xsd:enumeration value="Adopt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customXsn xmlns="http://schemas.microsoft.com/office/2006/metadata/customXsn">
  <xsnLocation>http://beach/department/BudgetOffice/BudgetPrep/_cts/Base Budget Form/ce50234aa5526db0customXsn.xsn</xsnLocation>
  <cached>True</cached>
  <openByDefault>True</openByDefault>
  <xsnScope>http://beach/department/BudgetOffice/BudgetPrep</xsnScope>
</customXsn>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70DEE6-A973-4CED-A51D-42E8D0CFA74F}">
  <ds:schemaRefs>
    <ds:schemaRef ds:uri="http://schemas.microsoft.com/office/2006/documentManagement/types"/>
    <ds:schemaRef ds:uri="http://schemas.openxmlformats.org/package/2006/metadata/core-properties"/>
    <ds:schemaRef ds:uri="http://www.w3.org/XML/1998/namespace"/>
    <ds:schemaRef ds:uri="http://schemas.microsoft.com/office/2006/metadata/properties"/>
    <ds:schemaRef ds:uri="36f070f7-04c4-4be5-8d1f-8b30ee066cc3"/>
    <ds:schemaRef ds:uri="a402db00-9d57-4dbb-a877-618573d294b6"/>
    <ds:schemaRef ds:uri="http://purl.org/dc/dcmitype/"/>
    <ds:schemaRef ds:uri="http://purl.org/dc/term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E8589842-9D14-4C9F-9A9C-1D96A15D31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02db00-9d57-4dbb-a877-618573d294b6"/>
    <ds:schemaRef ds:uri="36f070f7-04c4-4be5-8d1f-8b30ee066c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5C4E017-79DF-4685-B109-6CEF7069E8CA}">
  <ds:schemaRefs>
    <ds:schemaRef ds:uri="http://schemas.microsoft.com/office/2006/metadata/customXsn"/>
  </ds:schemaRefs>
</ds:datastoreItem>
</file>

<file path=customXml/itemProps4.xml><?xml version="1.0" encoding="utf-8"?>
<ds:datastoreItem xmlns:ds="http://schemas.openxmlformats.org/officeDocument/2006/customXml" ds:itemID="{A54E5DC4-D533-41CC-B0CF-0C16F46AF8E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Bus Shelters</vt:lpstr>
      <vt:lpstr>Cone Road</vt:lpstr>
      <vt:lpstr>Courtenary</vt:lpstr>
      <vt:lpstr>Griffis Access</vt:lpstr>
      <vt:lpstr>Griffis Structural</vt:lpstr>
      <vt:lpstr>Merritt Square</vt:lpstr>
      <vt:lpstr>Plumosa</vt:lpstr>
      <vt:lpstr>Vets</vt:lpstr>
      <vt:lpstr>State Road 3</vt:lpstr>
      <vt:lpstr>520</vt:lpstr>
      <vt:lpstr>528</vt:lpstr>
      <vt:lpstr>'520'!Print_Area</vt:lpstr>
      <vt:lpstr>'528'!Print_Area</vt:lpstr>
      <vt:lpstr>'Bus Shelters'!Print_Area</vt:lpstr>
      <vt:lpstr>'Cone Road'!Print_Area</vt:lpstr>
      <vt:lpstr>Courtenary!Print_Area</vt:lpstr>
      <vt:lpstr>'Griffis Access'!Print_Area</vt:lpstr>
      <vt:lpstr>'Griffis Structural'!Print_Area</vt:lpstr>
      <vt:lpstr>'Merritt Square'!Print_Area</vt:lpstr>
      <vt:lpstr>Plumosa!Print_Area</vt:lpstr>
      <vt:lpstr>'State Road 3'!Print_Area</vt:lpstr>
      <vt:lpstr>Vets!Print_Area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Individual Capital Improvement Project Form</dc:title>
  <dc:creator>Office, Budget</dc:creator>
  <cp:lastModifiedBy>Rose, Vicki</cp:lastModifiedBy>
  <cp:lastPrinted>2019-10-29T13:08:16Z</cp:lastPrinted>
  <dcterms:created xsi:type="dcterms:W3CDTF">2019-01-31T16:06:35Z</dcterms:created>
  <dcterms:modified xsi:type="dcterms:W3CDTF">2020-04-21T12:26:30Z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S Version">
    <vt:lpwstr>14.11</vt:lpwstr>
  </property>
  <property fmtid="{D5CDD505-2E9C-101B-9397-08002B2CF9AE}" pid="3" name="ContentTypeId">
    <vt:lpwstr>0x010100BB184EC23CC38248ADEA03FFC788AA06010080EF31B71AFBAF4FB49B5764E0037B10</vt:lpwstr>
  </property>
</Properties>
</file>