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FY 2021-2022\Proposed Line Item Budgets\"/>
    </mc:Choice>
  </mc:AlternateContent>
  <xr:revisionPtr revIDLastSave="0" documentId="13_ncr:1_{F4AE1DDC-CB2E-4639-9BB8-A398BE9EA054}" xr6:coauthVersionLast="36" xr6:coauthVersionMax="36" xr10:uidLastSave="{00000000-0000-0000-0000-000000000000}"/>
  <bookViews>
    <workbookView xWindow="0" yWindow="0" windowWidth="28800" windowHeight="8625" firstSheet="1" activeTab="3" xr2:uid="{0EED0205-2440-4B74-B579-A3D147C37D4C}"/>
  </bookViews>
  <sheets>
    <sheet name="Emergency Management Total" sheetId="1" r:id="rId1"/>
    <sheet name="Emergency Management Operations" sheetId="3" r:id="rId2"/>
    <sheet name="E911" sheetId="4" r:id="rId3"/>
    <sheet name="800 Mhz" sheetId="5" r:id="rId4"/>
    <sheet name="Sheet2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3" i="5" l="1"/>
  <c r="A3" i="4"/>
  <c r="Q15" i="5"/>
  <c r="Q15" i="4"/>
  <c r="Q15" i="3"/>
  <c r="A3" i="1" l="1"/>
  <c r="Q15" i="1"/>
</calcChain>
</file>

<file path=xl/sharedStrings.xml><?xml version="1.0" encoding="utf-8"?>
<sst xmlns="http://schemas.openxmlformats.org/spreadsheetml/2006/main" count="3263" uniqueCount="928">
  <si>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</si>
  <si>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</si>
  <si>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</si>
  <si>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</si>
  <si>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</si>
  <si>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</si>
  <si>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</si>
  <si>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</si>
  <si>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</si>
  <si>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</si>
  <si>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</si>
  <si>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</si>
  <si>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</si>
  <si>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</si>
  <si>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</si>
  <si>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</si>
  <si>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</si>
  <si>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</si>
  <si>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</si>
  <si>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</si>
  <si>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</si>
  <si>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</si>
  <si>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</si>
  <si>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</si>
  <si>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</si>
  <si>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</si>
  <si>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</si>
  <si>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</si>
  <si>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</si>
  <si>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</si>
  <si>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</si>
  <si>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</si>
  <si>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</si>
  <si>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</si>
  <si>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</si>
  <si>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</si>
  <si>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</si>
  <si>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</si>
  <si>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</si>
  <si>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</si>
  <si>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</si>
  <si>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</si>
  <si>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</si>
  <si>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</si>
  <si>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</si>
  <si>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</si>
  <si>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</si>
  <si>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</si>
  <si>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</si>
  <si>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</si>
  <si>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</si>
  <si>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</si>
  <si>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</si>
  <si>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</si>
  <si>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</si>
  <si>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</si>
  <si>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</si>
  <si>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</si>
  <si>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</si>
  <si>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</si>
  <si>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</si>
  <si>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</si>
  <si>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</si>
  <si>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</si>
  <si>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</si>
  <si>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</si>
  <si>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</si>
  <si>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</si>
  <si>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</si>
  <si>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</si>
  <si>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</si>
  <si>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</si>
  <si>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</si>
  <si>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</si>
  <si>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</si>
  <si>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</si>
  <si>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</si>
  <si>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</si>
  <si>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</si>
  <si>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</si>
  <si>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</si>
  <si>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</si>
  <si>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</si>
  <si>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</si>
  <si>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</si>
  <si>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</si>
  <si>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</si>
  <si>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</si>
  <si>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</si>
  <si>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</si>
  <si>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</si>
  <si>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</si>
  <si>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</si>
  <si>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</si>
  <si>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</si>
  <si>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</si>
  <si>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</si>
  <si>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</si>
  <si>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</si>
  <si>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</si>
  <si>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</si>
  <si>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</si>
  <si>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</si>
  <si>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</si>
  <si>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</si>
  <si>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</si>
  <si>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</si>
  <si>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</si>
  <si>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</si>
  <si>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</si>
  <si>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</si>
  <si>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</si>
  <si>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</si>
  <si>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</si>
  <si>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</si>
  <si>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</si>
  <si>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</si>
  <si>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</si>
  <si>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</si>
  <si>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</si>
  <si>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</si>
  <si>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</si>
  <si>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</si>
  <si>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</si>
  <si>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</si>
  <si>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</si>
  <si>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</si>
  <si>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</si>
  <si>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</si>
  <si>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</si>
  <si>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</si>
  <si>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</si>
  <si>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</si>
  <si>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</si>
  <si>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</si>
  <si>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</si>
  <si>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</si>
  <si>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</si>
  <si>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</si>
  <si>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</si>
  <si>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</si>
  <si>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</si>
  <si>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</si>
  <si>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</si>
  <si>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</si>
  <si>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</si>
  <si>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</si>
  <si>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</si>
  <si>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</si>
  <si>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</si>
  <si>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</si>
  <si>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</si>
  <si>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</si>
  <si>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</si>
  <si>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</si>
  <si>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</si>
  <si>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</si>
  <si>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</si>
  <si>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</si>
  <si>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</si>
  <si>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</si>
  <si>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</si>
  <si>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</si>
  <si>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</si>
  <si>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</si>
  <si>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</si>
  <si>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</si>
  <si>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</si>
  <si>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</si>
  <si>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</si>
  <si>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</si>
  <si>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</si>
  <si>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</si>
  <si>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</si>
  <si>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</si>
  <si>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</si>
  <si>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</si>
  <si>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</si>
  <si>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</si>
  <si>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</si>
  <si>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</si>
  <si>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</si>
  <si>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</si>
  <si>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</si>
  <si>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</si>
  <si>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</si>
  <si>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</si>
  <si>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</si>
  <si>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</si>
  <si>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</si>
  <si>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</si>
  <si>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</si>
  <si>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</si>
  <si>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</si>
  <si>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</si>
  <si>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</si>
  <si>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</si>
  <si>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</si>
  <si>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</si>
  <si>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</si>
  <si>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</si>
  <si>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</si>
  <si>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</si>
  <si>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</si>
  <si>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</si>
  <si>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</si>
  <si>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</si>
  <si>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</si>
  <si>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</si>
  <si>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</si>
  <si>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</si>
  <si>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</si>
  <si>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</si>
  <si>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</si>
  <si>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</si>
  <si>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</si>
  <si>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</si>
  <si>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</si>
  <si>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</si>
  <si>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</si>
  <si>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</si>
  <si>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</si>
  <si>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</si>
  <si>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</si>
  <si>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</si>
  <si>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</si>
  <si>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</si>
  <si>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</si>
  <si>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</si>
  <si>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</si>
  <si>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</si>
  <si>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</si>
  <si>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</si>
  <si>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</si>
  <si>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</si>
  <si>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</si>
  <si>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</si>
  <si>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</si>
  <si>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</si>
  <si>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</si>
  <si>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</si>
  <si>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</si>
  <si>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</si>
  <si>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</si>
  <si>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</si>
  <si>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</si>
  <si>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</si>
  <si>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</si>
  <si>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</si>
  <si>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</si>
  <si>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</si>
  <si>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</si>
  <si>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</si>
  <si>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</si>
  <si>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</si>
  <si>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</si>
  <si>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</si>
  <si>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</si>
  <si>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</si>
  <si>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</si>
  <si>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</si>
  <si>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</si>
  <si>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</si>
  <si>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</si>
  <si>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</si>
  <si>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</si>
  <si>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</si>
  <si>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</si>
  <si>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</si>
  <si>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</si>
  <si>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</si>
  <si>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</si>
  <si>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</si>
  <si>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</si>
  <si>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</si>
  <si>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</si>
  <si>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</si>
  <si>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</si>
  <si>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</si>
  <si>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</si>
  <si>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</si>
  <si>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</si>
  <si>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</si>
  <si>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</si>
  <si>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</si>
  <si>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</si>
  <si>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</si>
  <si>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</si>
  <si>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</si>
  <si>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</si>
  <si>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</si>
  <si>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</si>
  <si>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</si>
  <si>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</si>
  <si>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</si>
  <si>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</si>
  <si>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</si>
  <si>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</si>
  <si>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</si>
  <si>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</si>
  <si>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</si>
  <si>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</si>
  <si>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</si>
  <si>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</si>
  <si>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</si>
  <si>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</si>
  <si>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</si>
  <si>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</si>
  <si>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</si>
  <si>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</si>
  <si>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</si>
  <si>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</si>
  <si>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</si>
  <si>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</si>
  <si>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</si>
  <si>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</si>
  <si>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</si>
  <si>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</si>
  <si>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</si>
  <si>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</si>
  <si>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</si>
  <si>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</si>
  <si>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</si>
  <si>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</si>
  <si>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</si>
  <si>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</si>
  <si>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</si>
  <si>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</si>
  <si>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</si>
  <si>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</si>
  <si>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</si>
  <si>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</si>
  <si>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</si>
  <si>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</si>
  <si>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</si>
  <si>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</si>
  <si>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</si>
  <si>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</si>
  <si>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</si>
  <si>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</si>
  <si>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</si>
  <si>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</si>
  <si>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</si>
  <si>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</si>
  <si>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</si>
  <si>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</si>
  <si>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</si>
  <si>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</si>
  <si>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</si>
  <si>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</si>
  <si>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</si>
  <si>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</si>
  <si>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</si>
  <si>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</si>
  <si>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</si>
  <si>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</si>
  <si>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</si>
  <si>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</si>
  <si>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</si>
  <si>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</si>
  <si>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</si>
  <si>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</si>
  <si>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</si>
  <si>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</si>
  <si>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</si>
  <si>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</si>
  <si>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</si>
  <si>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</si>
  <si>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</si>
  <si>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</si>
  <si>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</si>
  <si>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</si>
  <si>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</si>
  <si>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</si>
  <si>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</si>
  <si>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</si>
  <si>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</si>
  <si>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</si>
  <si>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</si>
  <si>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</si>
  <si>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</si>
  <si>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</si>
  <si>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</si>
  <si>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</si>
  <si>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</si>
  <si>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</si>
  <si>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</si>
  <si>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</si>
  <si>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</si>
  <si>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</si>
  <si>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</si>
  <si>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</si>
  <si>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</si>
  <si>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</si>
  <si>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</si>
  <si>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</si>
  <si>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</si>
  <si>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</si>
  <si>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</si>
  <si>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</si>
  <si>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</si>
  <si>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</si>
  <si>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</si>
  <si>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</si>
  <si>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</si>
  <si>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</si>
  <si>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</si>
  <si>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</si>
  <si>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</si>
  <si>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</si>
  <si>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</si>
  <si>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</si>
  <si>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</si>
  <si>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</si>
  <si>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</si>
  <si>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</si>
  <si>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</si>
  <si>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</si>
  <si>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</si>
  <si>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</si>
  <si>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</si>
  <si>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</si>
  <si>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</si>
  <si>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</si>
  <si>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</si>
  <si>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</si>
  <si>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</si>
  <si>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</si>
  <si>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</si>
  <si>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</si>
  <si>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</si>
  <si>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</si>
  <si>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</si>
  <si>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</si>
  <si>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</si>
  <si>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</si>
  <si>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</si>
  <si>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</si>
  <si>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</si>
  <si>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</si>
  <si>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</si>
  <si>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</si>
  <si>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</si>
  <si>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</si>
  <si>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</si>
  <si>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</si>
  <si>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</si>
  <si>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</si>
  <si>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</si>
  <si>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</si>
  <si>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</si>
  <si>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</si>
  <si>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</si>
  <si>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</si>
  <si>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</si>
  <si>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</si>
  <si>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</si>
  <si>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</si>
  <si>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</si>
  <si>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</si>
  <si>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</si>
  <si>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</si>
  <si>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</si>
  <si>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</si>
  <si>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</si>
  <si>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</si>
  <si>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</si>
  <si>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</si>
  <si>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</si>
  <si>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</si>
  <si>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</si>
  <si>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</si>
  <si>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</si>
  <si>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</si>
  <si>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</si>
  <si>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</si>
  <si>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</si>
  <si>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</si>
  <si>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</si>
  <si>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</si>
  <si>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</si>
  <si>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</si>
  <si>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</si>
  <si>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</si>
  <si>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</si>
  <si>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</si>
  <si>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</si>
  <si>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</si>
  <si>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</si>
  <si>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</si>
  <si>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</si>
  <si>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</si>
  <si>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</si>
  <si>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</si>
  <si>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</si>
  <si>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</si>
  <si>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</si>
  <si>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</si>
  <si>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</si>
  <si>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</si>
  <si>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</si>
  <si>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</si>
  <si>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</si>
  <si>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</si>
  <si>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</si>
  <si>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</si>
  <si>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</si>
  <si>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</si>
  <si>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</si>
  <si>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</si>
  <si>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</si>
  <si>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</si>
  <si>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</si>
  <si>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</si>
  <si>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</si>
  <si>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</si>
  <si>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</si>
  <si>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</si>
  <si>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</si>
  <si>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</si>
  <si>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</si>
  <si>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</si>
  <si>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</si>
  <si>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</si>
  <si>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</si>
  <si>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</si>
  <si>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</si>
  <si>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</si>
  <si>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</si>
  <si>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</si>
  <si>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</si>
  <si>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</si>
  <si>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</si>
  <si>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</si>
  <si>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</si>
  <si>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</si>
  <si>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</si>
  <si>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</si>
  <si>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</si>
  <si>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</si>
  <si>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</si>
  <si>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</si>
  <si>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</si>
  <si>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</si>
  <si>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</si>
  <si>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</si>
  <si>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</si>
  <si>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</si>
  <si>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</si>
  <si>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</si>
  <si>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</si>
  <si>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</si>
  <si>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</si>
  <si>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</si>
  <si>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</si>
  <si>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</si>
  <si>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</si>
  <si>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</si>
  <si>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</si>
  <si>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</si>
  <si>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</si>
  <si>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</si>
  <si>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</si>
  <si>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</si>
  <si>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</si>
  <si>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</si>
  <si>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</si>
  <si>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</si>
  <si>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</si>
  <si>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</si>
  <si>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</si>
  <si>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</si>
  <si>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</si>
  <si>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</si>
  <si>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</si>
  <si>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</si>
  <si>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</si>
  <si>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</si>
  <si>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</si>
  <si>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</si>
  <si>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</si>
  <si>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</si>
  <si>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</si>
  <si>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</si>
  <si>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</si>
  <si>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</si>
  <si>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</si>
  <si>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</si>
  <si>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</si>
  <si>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</si>
  <si>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</si>
  <si>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</si>
  <si>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</si>
  <si>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</si>
  <si>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</si>
  <si>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</si>
  <si>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</si>
  <si>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</si>
  <si>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</si>
  <si>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</si>
  <si>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</si>
  <si>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</si>
  <si>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</si>
  <si>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</si>
  <si>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</si>
  <si>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</si>
  <si>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</si>
  <si>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</si>
  <si>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</si>
  <si>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</si>
  <si>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</si>
  <si>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</si>
  <si>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</si>
  <si>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</si>
  <si>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</si>
  <si>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</si>
  <si>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</si>
  <si>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</si>
  <si>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</si>
  <si>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</si>
  <si>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</si>
  <si>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</si>
  <si>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</si>
  <si>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</si>
  <si>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</si>
  <si>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</si>
  <si>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</si>
  <si>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</si>
  <si>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</si>
  <si>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</si>
  <si>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</si>
  <si>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</si>
  <si>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</si>
  <si>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</si>
  <si>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</si>
  <si>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</si>
  <si>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</si>
  <si>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</si>
  <si>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</si>
  <si>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</si>
  <si>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</si>
  <si>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</si>
  <si>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</si>
  <si>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</si>
  <si>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</si>
  <si>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</si>
  <si>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</si>
  <si>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</si>
  <si>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</si>
  <si>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</si>
  <si>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</si>
  <si>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</si>
  <si>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</si>
  <si>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</si>
  <si>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</si>
  <si>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</si>
  <si>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</si>
  <si>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</si>
  <si>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</si>
  <si>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</si>
  <si>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</si>
  <si>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</si>
  <si>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</si>
  <si>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</si>
  <si>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</si>
  <si>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</si>
  <si>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</si>
  <si>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</si>
  <si>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</si>
  <si>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</si>
  <si>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</si>
  <si>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</si>
  <si>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</si>
  <si>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</si>
  <si>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</si>
  <si>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</si>
  <si>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</si>
  <si>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</si>
  <si>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</si>
  <si>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</si>
  <si>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</si>
  <si>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</si>
  <si>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</si>
  <si>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</si>
  <si>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</si>
  <si>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</si>
  <si>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</si>
  <si>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</si>
  <si>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</si>
  <si>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</si>
  <si>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</si>
  <si>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</si>
  <si>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</si>
  <si>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</si>
  <si>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</si>
  <si>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</si>
  <si>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</si>
  <si>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</si>
  <si>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</si>
  <si>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</si>
  <si>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</si>
  <si>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</si>
  <si>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</si>
  <si>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</si>
  <si>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</si>
  <si>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</si>
  <si>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</si>
  <si>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</si>
  <si>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</si>
  <si>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</si>
  <si>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</si>
  <si>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</si>
  <si>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</si>
  <si>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</si>
  <si>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</si>
  <si>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</si>
  <si>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</si>
  <si>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</si>
  <si>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</si>
  <si>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E911SY*</t>
  </si>
  <si>
    <t>[EMGNCY*,EMCAPL*,800MHZ*,E911SY*]</t>
  </si>
  <si>
    <t>Emergency Management Operations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</si>
  <si>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</si>
  <si>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</si>
  <si>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</si>
  <si>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</si>
  <si>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</si>
  <si>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</si>
  <si>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</si>
  <si>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</si>
  <si>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</si>
  <si>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</si>
  <si>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</si>
  <si>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</si>
  <si>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</si>
  <si>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</si>
  <si>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</si>
  <si>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</si>
  <si>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</si>
  <si>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</si>
  <si>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</si>
  <si>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</si>
  <si>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</si>
  <si>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</si>
  <si>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</si>
  <si>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</si>
  <si>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</si>
  <si>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</si>
  <si>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</si>
  <si>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</si>
  <si>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</si>
  <si>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</si>
  <si>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</si>
  <si>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</si>
  <si>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</si>
  <si>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</si>
  <si>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</si>
  <si>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</si>
  <si>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</si>
  <si>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</si>
  <si>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</si>
  <si>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</si>
  <si>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</si>
  <si>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</si>
  <si>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</si>
  <si>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</si>
  <si>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</si>
  <si>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</si>
  <si>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</si>
  <si>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</si>
  <si>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</si>
  <si>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</si>
  <si>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</si>
  <si>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</si>
  <si>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</si>
  <si>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</si>
  <si>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</si>
  <si>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</si>
  <si>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</si>
  <si>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</si>
  <si>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</si>
  <si>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</si>
  <si>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</si>
  <si>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</si>
  <si>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</si>
  <si>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</si>
  <si>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</si>
  <si>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</si>
  <si>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</si>
  <si>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</si>
  <si>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</si>
  <si>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</si>
  <si>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</si>
  <si>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</si>
  <si>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</si>
  <si>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</si>
  <si>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</si>
  <si>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</si>
  <si>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</si>
  <si>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</si>
  <si>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</si>
  <si>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</si>
  <si>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</si>
  <si>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</si>
  <si>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</si>
  <si>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</si>
  <si>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</si>
  <si>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</si>
  <si>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</si>
  <si>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</si>
  <si>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</si>
  <si>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</si>
  <si>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</si>
  <si>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</si>
  <si>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</si>
  <si>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</si>
  <si>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</si>
  <si>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</si>
  <si>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</si>
  <si>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</si>
  <si>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</si>
  <si>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</si>
  <si>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</si>
  <si>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</si>
  <si>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</si>
  <si>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</si>
  <si>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</si>
  <si>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</si>
  <si>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</si>
  <si>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</si>
  <si>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</si>
  <si>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</si>
  <si>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</si>
  <si>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</si>
  <si>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</si>
  <si>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</si>
  <si>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</si>
  <si>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</si>
  <si>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</si>
  <si>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</si>
  <si>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</si>
  <si>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</si>
  <si>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</si>
  <si>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</si>
  <si>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</si>
  <si>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</si>
  <si>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</si>
  <si>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</si>
  <si>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</si>
  <si>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</si>
  <si>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</si>
  <si>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</si>
  <si>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</si>
  <si>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</si>
  <si>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</si>
  <si>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</si>
  <si>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</si>
  <si>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</si>
  <si>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</si>
  <si>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</si>
  <si>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</si>
  <si>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</si>
  <si>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</si>
  <si>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</si>
  <si>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</si>
  <si>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</si>
  <si>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</si>
  <si>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</si>
  <si>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</si>
  <si>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</si>
  <si>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</si>
  <si>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</si>
  <si>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</si>
  <si>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</si>
  <si>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</si>
  <si>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</si>
  <si>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</si>
  <si>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</si>
  <si>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</si>
  <si>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</si>
  <si>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</si>
  <si>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</si>
  <si>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</si>
  <si>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</si>
  <si>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</si>
  <si>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</si>
  <si>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</si>
  <si>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</si>
  <si>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</si>
  <si>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</si>
  <si>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</si>
  <si>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</si>
  <si>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</si>
  <si>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</si>
  <si>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</si>
  <si>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</si>
  <si>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</si>
  <si>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</si>
  <si>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</si>
  <si>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</si>
  <si>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</si>
  <si>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</si>
  <si>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</si>
  <si>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</si>
  <si>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</si>
  <si>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</si>
  <si>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</si>
  <si>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</si>
  <si>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</si>
  <si>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</si>
  <si>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</si>
  <si>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</si>
  <si>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</si>
  <si>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</si>
  <si>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</si>
  <si>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</si>
  <si>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</si>
  <si>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</si>
  <si>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</si>
  <si>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</si>
  <si>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</si>
  <si>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</si>
  <si>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</si>
  <si>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</si>
  <si>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</si>
  <si>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</si>
  <si>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Emergency Management Office</t>
  </si>
  <si>
    <t>[EMGNCY*,EMCAPL*]</t>
  </si>
  <si>
    <t>Enhanced 9-1-1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</si>
</sst>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E05F8B7F-0470-4369-8F32-CCF74F65774D}">
    <filterColumn colId="2">
      <filters>
        <filter val="$(255,535)"/>
        <filter val="$(90,500)"/>
        <filter val="$1,050"/>
        <filter val="$1,210,671"/>
        <filter val="$1,228,438"/>
        <filter val="$1,361"/>
        <filter val="$1,500"/>
        <filter val="$1,540,731"/>
        <filter val="$1,591,988"/>
        <filter val="$1,600"/>
        <filter val="$1,830,000"/>
        <filter val="$1,995"/>
        <filter val="$10,000"/>
        <filter val="$10,500"/>
        <filter val="$10,813"/>
        <filter val="$100"/>
        <filter val="$108,643"/>
        <filter val="$11,403"/>
        <filter val="$111,086"/>
        <filter val="$111,832"/>
        <filter val="$14,021"/>
        <filter val="$14,471"/>
        <filter val="$145,216"/>
        <filter val="$15,000"/>
        <filter val="$16,156,361"/>
        <filter val="$160"/>
        <filter val="$17,382,012"/>
        <filter val="$19,832,360"/>
        <filter val="$2,085"/>
        <filter val="$2,435,348"/>
        <filter val="$2,450,348"/>
        <filter val="$2,463"/>
        <filter val="$2,500"/>
        <filter val="$2,800"/>
        <filter val="$20,605"/>
        <filter val="$204,658"/>
        <filter val="$219,496"/>
        <filter val="$236,408"/>
        <filter val="$238,871"/>
        <filter val="$250"/>
        <filter val="$250,000"/>
        <filter val="$272,837"/>
        <filter val="$29,797,931"/>
        <filter val="$293,643"/>
        <filter val="$3,051"/>
        <filter val="$3,127,837"/>
        <filter val="$3,250"/>
        <filter val="$3,592,721"/>
        <filter val="$3,631,820"/>
        <filter val="$3,698,791"/>
        <filter val="$3,861,560"/>
        <filter val="$30,000"/>
        <filter val="$32,449"/>
        <filter val="$34,375"/>
        <filter val="$350"/>
        <filter val="$350,000"/>
        <filter val="$36,025"/>
        <filter val="$4,000"/>
        <filter val="$4,213"/>
        <filter val="$4,469,112"/>
        <filter val="$4,541,991"/>
        <filter val="$42,683"/>
        <filter val="$442,137"/>
        <filter val="$454,050"/>
        <filter val="$46,920"/>
        <filter val="$5,154,580"/>
        <filter val="$500"/>
        <filter val="$55,734"/>
        <filter val="$57,901"/>
        <filter val="$58,550"/>
        <filter val="$62,539"/>
        <filter val="$65,360"/>
        <filter val="$675,000"/>
        <filter val="$685,468"/>
        <filter val="$7,000"/>
        <filter val="$7,152"/>
        <filter val="$7,500"/>
        <filter val="$73,060"/>
        <filter val="$73,517"/>
        <filter val="$76,000"/>
        <filter val="$76,200"/>
        <filter val="$77,500"/>
        <filter val="$8,800"/>
        <filter val="$821,448"/>
        <filter val="$84,744"/>
        <filter val="$85,982"/>
        <filter val="$89,944"/>
        <filter val="$9,205"/>
        <filter val="$9,670"/>
        <filter val="$90,500"/>
        <filter val="$92,330"/>
        <filter val="$93,058"/>
        <filter val="$96,218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618396-8212-464A-BD7F-4928D23D2AC6}" name="Table13" displayName="Table13" ref="A5:C744" totalsRowShown="0">
  <autoFilter ref="A5:C744" xr:uid="{D6EF753F-9C6A-4C8B-A803-31E40C56FE3F}">
    <filterColumn colId="2">
      <filters>
        <filter val="$(20,266)"/>
        <filter val="$(90,500)"/>
        <filter val="$1,201"/>
        <filter val="$1,400"/>
        <filter val="$1,500"/>
        <filter val="$1,900"/>
        <filter val="$10,500"/>
        <filter val="$11,155"/>
        <filter val="$12,655"/>
        <filter val="$125,489"/>
        <filter val="$129,028"/>
        <filter val="$13,575"/>
        <filter val="$15,002"/>
        <filter val="$150"/>
        <filter val="$16,000"/>
        <filter val="$17,382,012"/>
        <filter val="$17,500"/>
        <filter val="$18,361,154"/>
        <filter val="$19,800"/>
        <filter val="$192,319"/>
        <filter val="$2,000"/>
        <filter val="$2,463"/>
        <filter val="$2,500"/>
        <filter val="$2,700"/>
        <filter val="$2,947"/>
        <filter val="$20,881"/>
        <filter val="$250"/>
        <filter val="$272,837"/>
        <filter val="$28,683"/>
        <filter val="$298,604"/>
        <filter val="$3,000"/>
        <filter val="$3,631,820"/>
        <filter val="$30,879"/>
        <filter val="$300"/>
        <filter val="$32,384"/>
        <filter val="$35,295"/>
        <filter val="$353,832"/>
        <filter val="$36,209"/>
        <filter val="$4,000"/>
        <filter val="$4,436,295"/>
        <filter val="$4,814"/>
        <filter val="$5,000"/>
        <filter val="$5,036,145"/>
        <filter val="$5,107"/>
        <filter val="$500"/>
        <filter val="$51,261"/>
        <filter val="$57,524"/>
        <filter val="$571"/>
        <filter val="$576,256"/>
        <filter val="$599,850"/>
        <filter val="$678,075"/>
        <filter val="$68,777"/>
        <filter val="$69,510"/>
        <filter val="$7,000"/>
        <filter val="$7,241"/>
        <filter val="$74,400"/>
        <filter val="$836"/>
        <filter val="$85,926"/>
        <filter val="$89,944"/>
        <filter val="$9,308,129"/>
        <filter val="$90,500"/>
      </filters>
    </filterColumn>
  </autoFilter>
  <tableColumns count="3">
    <tableColumn id="1" xr3:uid="{74AB319D-5986-478A-911C-CA0FDFCEF12A}" name="Account"/>
    <tableColumn id="2" xr3:uid="{AA0899CF-84EE-4305-AB73-EF44960693B8}" name="Description"/>
    <tableColumn id="3" xr3:uid="{75177A39-AC45-4B9B-9590-700532BF4201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74926A-32CE-4A6A-98B5-106402EEC549}" name="Table134" displayName="Table134" ref="A5:C744" totalsRowShown="0">
  <autoFilter ref="A5:C744" xr:uid="{C86B3F89-EBB2-4C49-9756-301181E2D096}">
    <filterColumn colId="2">
      <filters>
        <filter val="$(151,382)"/>
        <filter val="$1,000"/>
        <filter val="$1,008"/>
        <filter val="$1,275,000"/>
        <filter val="$1,290,000"/>
        <filter val="$1,500"/>
        <filter val="$1,540"/>
        <filter val="$1,830,000"/>
        <filter val="$10,000"/>
        <filter val="$100"/>
        <filter val="$11,000"/>
        <filter val="$137,635"/>
        <filter val="$14,471"/>
        <filter val="$142,519"/>
        <filter val="$15,000"/>
        <filter val="$152,681"/>
        <filter val="$16,011"/>
        <filter val="$166,364"/>
        <filter val="$19,150"/>
        <filter val="$2,855,000"/>
        <filter val="$2,874,651"/>
        <filter val="$2,960,772"/>
        <filter val="$20,800"/>
        <filter val="$22,300"/>
        <filter val="$25,949"/>
        <filter val="$250"/>
        <filter val="$3,000"/>
        <filter val="$3,200"/>
        <filter val="$3,219,927"/>
        <filter val="$3,250"/>
        <filter val="$3,435"/>
        <filter val="$3,508,721"/>
        <filter val="$3,600"/>
        <filter val="$30,000"/>
        <filter val="$31,116"/>
        <filter val="$32,817"/>
        <filter val="$339,999"/>
        <filter val="$35,000"/>
        <filter val="$350,000"/>
        <filter val="$38,700"/>
        <filter val="$4,500"/>
        <filter val="$4,865"/>
        <filter val="$41,992"/>
        <filter val="$414"/>
        <filter val="$422"/>
        <filter val="$43,229"/>
        <filter val="$492,680"/>
        <filter val="$5,602,258"/>
        <filter val="$50"/>
        <filter val="$500"/>
        <filter val="$55,361"/>
        <filter val="$56,779"/>
        <filter val="$604"/>
        <filter val="$64,575"/>
        <filter val="$650"/>
        <filter val="$675,000"/>
        <filter val="$7,450"/>
        <filter val="$7,500"/>
        <filter val="$73,060"/>
        <filter val="$76,200"/>
        <filter val="$760"/>
        <filter val="$8,511,328"/>
        <filter val="$83,722"/>
        <filter val="$93,650"/>
      </filters>
    </filterColumn>
  </autoFilter>
  <tableColumns count="3">
    <tableColumn id="1" xr3:uid="{4161F544-0499-40D9-A2C5-3BE4E7A3700E}" name="Account"/>
    <tableColumn id="2" xr3:uid="{B21F09DC-4DCD-42CE-936D-0A8B8608B89E}" name="Description"/>
    <tableColumn id="3" xr3:uid="{EE677032-E307-4095-9AE5-E35800FA7264}" name="Proposed Budge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DBD2485-DA66-4281-A251-0B4B870562C6}" name="Table1345" displayName="Table1345" ref="A5:C744" totalsRowShown="0">
  <autoFilter ref="A5:C744" xr:uid="{4684304F-CF35-4A7E-87E6-92D7274B08A0}">
    <filterColumn colId="2">
      <filters>
        <filter val="$(83,887)"/>
        <filter val="$1,023,460"/>
        <filter val="$1,146,096"/>
        <filter val="$1,160,348"/>
        <filter val="$1,200"/>
        <filter val="$1,245,974"/>
        <filter val="$1,396,096"/>
        <filter val="$10"/>
        <filter val="$100"/>
        <filter val="$109,050"/>
        <filter val="$150"/>
        <filter val="$2,000"/>
        <filter val="$2,035"/>
        <filter val="$2,500"/>
        <filter val="$2,925,449"/>
        <filter val="$23,300"/>
        <filter val="$23,824"/>
        <filter val="$236,408"/>
        <filter val="$250,000"/>
        <filter val="$258,348"/>
        <filter val="$27,539"/>
        <filter val="$28,948"/>
        <filter val="$281,648"/>
        <filter val="$3,000"/>
        <filter val="$3,154"/>
        <filter val="$30"/>
        <filter val="$30,983"/>
        <filter val="$301,252"/>
        <filter val="$312,183"/>
        <filter val="$313"/>
        <filter val="$33,389"/>
        <filter val="$34,447"/>
        <filter val="$355"/>
        <filter val="$376"/>
        <filter val="$4,170"/>
        <filter val="$4,200"/>
        <filter val="$4,452"/>
        <filter val="$4,464"/>
        <filter val="$4,615"/>
        <filter val="$421,233"/>
        <filter val="$49,652"/>
        <filter val="$49,848"/>
        <filter val="$5,850"/>
        <filter val="$50"/>
        <filter val="$53,650"/>
        <filter val="$555"/>
        <filter val="$59,360"/>
        <filter val="$6,316"/>
        <filter val="$60,000"/>
        <filter val="$600"/>
        <filter val="$668"/>
        <filter val="$68,030"/>
        <filter val="$754,630"/>
        <filter val="$771,760"/>
        <filter val="$8,154"/>
        <filter val="$84,000"/>
        <filter val="$844"/>
        <filter val="$85,618"/>
      </filters>
    </filterColumn>
  </autoFilter>
  <tableColumns count="3">
    <tableColumn id="1" xr3:uid="{E14CF466-1965-4672-8E0A-AE96E37B1392}" name="Account"/>
    <tableColumn id="2" xr3:uid="{347387CD-1ED7-4F5B-B9F2-285FC74450ED}" name="Description"/>
    <tableColumn id="3" xr3:uid="{F6D7303C-D911-4530-BA17-3BC874F7E06E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926</v>
      </c>
    </row>
    <row r="2" spans="1:17" ht="14.25" customHeight="1" x14ac:dyDescent="0.25">
      <c r="A2" s="3" t="s">
        <v>864</v>
      </c>
      <c r="B2" s="7"/>
      <c r="C2" s="10"/>
    </row>
    <row r="3" spans="1:17" hidden="1" x14ac:dyDescent="0.25">
      <c r="A3" s="3" t="str">
        <f>VLOOKUP(A1,Sheet2!A:B,2)</f>
        <v>[EMGNCY*,EMCAPL*,800MHZ*,E911SY*]</v>
      </c>
    </row>
    <row r="5" spans="1:17" x14ac:dyDescent="0.25">
      <c r="A5" s="6" t="s">
        <v>671</v>
      </c>
      <c r="B5" s="7" t="s">
        <v>672</v>
      </c>
      <c r="C5" s="10" t="s">
        <v>865</v>
      </c>
    </row>
    <row r="6" spans="1:17" x14ac:dyDescent="0.25">
      <c r="A6" s="11">
        <v>5110000</v>
      </c>
      <c r="B6" t="s">
        <v>0</v>
      </c>
      <c r="C6" s="9">
        <v>111832</v>
      </c>
    </row>
    <row r="7" spans="1:17" x14ac:dyDescent="0.25">
      <c r="A7" s="11">
        <v>5120000</v>
      </c>
      <c r="B7" t="s">
        <v>1</v>
      </c>
      <c r="C7" s="9">
        <v>204658</v>
      </c>
      <c r="P7" s="1" t="s">
        <v>842</v>
      </c>
      <c r="Q7" s="2" t="s">
        <v>843</v>
      </c>
    </row>
    <row r="8" spans="1:17" x14ac:dyDescent="0.25">
      <c r="A8" s="11">
        <v>5125000</v>
      </c>
      <c r="B8" t="s">
        <v>2</v>
      </c>
      <c r="C8" s="9">
        <v>821448</v>
      </c>
      <c r="P8" s="1" t="s">
        <v>844</v>
      </c>
      <c r="Q8" s="2" t="s">
        <v>845</v>
      </c>
    </row>
    <row r="9" spans="1:17" x14ac:dyDescent="0.25">
      <c r="A9" s="11">
        <v>5129880</v>
      </c>
      <c r="B9" t="s">
        <v>3</v>
      </c>
      <c r="C9" s="9">
        <v>90500</v>
      </c>
      <c r="P9" s="1" t="s">
        <v>846</v>
      </c>
      <c r="Q9" s="2" t="s">
        <v>861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847</v>
      </c>
      <c r="Q10" s="2" t="s">
        <v>848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849</v>
      </c>
      <c r="Q11" s="2" t="s">
        <v>860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850</v>
      </c>
      <c r="Q12" s="2" t="s">
        <v>851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852</v>
      </c>
      <c r="I14" s="1" t="s">
        <v>854</v>
      </c>
      <c r="J14" s="1" t="s">
        <v>855</v>
      </c>
      <c r="K14" s="1" t="s">
        <v>856</v>
      </c>
      <c r="L14" s="1" t="s">
        <v>857</v>
      </c>
      <c r="M14" s="1" t="s">
        <v>671</v>
      </c>
      <c r="N14" s="1" t="s">
        <v>858</v>
      </c>
      <c r="O14" s="1" t="s">
        <v>859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853</v>
      </c>
      <c r="I15" s="5" t="s">
        <v>862</v>
      </c>
      <c r="J15" s="2" t="s">
        <v>853</v>
      </c>
      <c r="K15" s="2" t="s">
        <v>853</v>
      </c>
      <c r="L15" s="2" t="s">
        <v>853</v>
      </c>
      <c r="M15" s="2" t="s">
        <v>853</v>
      </c>
      <c r="N15" s="2" t="s">
        <v>853</v>
      </c>
      <c r="O15" s="2" t="s">
        <v>853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866</v>
      </c>
      <c r="B17" s="13"/>
      <c r="C17" s="14">
        <v>1228438</v>
      </c>
    </row>
    <row r="18" spans="1:3" x14ac:dyDescent="0.25">
      <c r="A18" s="11">
        <v>5210000</v>
      </c>
      <c r="B18" t="s">
        <v>11</v>
      </c>
      <c r="C18" s="9">
        <v>85982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145216</v>
      </c>
    </row>
    <row r="21" spans="1:3" x14ac:dyDescent="0.25">
      <c r="A21" s="11">
        <v>5230100</v>
      </c>
      <c r="B21" t="s">
        <v>14</v>
      </c>
      <c r="C21" s="9">
        <v>219496</v>
      </c>
    </row>
    <row r="22" spans="1:3" x14ac:dyDescent="0.25">
      <c r="A22" s="11">
        <v>5230400</v>
      </c>
      <c r="B22" t="s">
        <v>15</v>
      </c>
      <c r="C22" s="9">
        <v>1361</v>
      </c>
    </row>
    <row r="23" spans="1:3" x14ac:dyDescent="0.25">
      <c r="A23" s="11">
        <v>5240100</v>
      </c>
      <c r="B23" t="s">
        <v>16</v>
      </c>
      <c r="C23" s="9">
        <v>1995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867</v>
      </c>
      <c r="B25" s="13"/>
      <c r="C25" s="14">
        <v>454050</v>
      </c>
    </row>
    <row r="26" spans="1:3" x14ac:dyDescent="0.25">
      <c r="A26" s="12" t="s">
        <v>868</v>
      </c>
      <c r="B26" s="12"/>
      <c r="C26" s="9">
        <v>1591988</v>
      </c>
    </row>
    <row r="27" spans="1:3" x14ac:dyDescent="0.25">
      <c r="A27" s="11">
        <v>5129881</v>
      </c>
      <c r="B27" t="s">
        <v>18</v>
      </c>
      <c r="C27" s="9">
        <v>-90500</v>
      </c>
    </row>
    <row r="28" spans="1:3" x14ac:dyDescent="0.25">
      <c r="A28" s="13" t="s">
        <v>869</v>
      </c>
      <c r="B28" s="13"/>
      <c r="C28" s="14">
        <v>-90500</v>
      </c>
    </row>
    <row r="29" spans="1:3" x14ac:dyDescent="0.25">
      <c r="A29" s="13" t="s">
        <v>870</v>
      </c>
      <c r="B29" s="13"/>
      <c r="C29" s="14">
        <v>-90500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871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872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873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3698791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x14ac:dyDescent="0.25">
      <c r="A48" s="11">
        <v>5340190</v>
      </c>
      <c r="B48" t="s">
        <v>34</v>
      </c>
      <c r="C48" s="9">
        <v>7152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350</v>
      </c>
    </row>
    <row r="51" spans="1:3" x14ac:dyDescent="0.25">
      <c r="A51" s="11">
        <v>5340220</v>
      </c>
      <c r="B51" t="s">
        <v>37</v>
      </c>
      <c r="C51" s="9">
        <v>160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14021</v>
      </c>
    </row>
    <row r="59" spans="1:3" x14ac:dyDescent="0.25">
      <c r="A59" s="11">
        <v>5340480</v>
      </c>
      <c r="B59" t="s">
        <v>45</v>
      </c>
      <c r="C59" s="9">
        <v>111086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x14ac:dyDescent="0.25">
      <c r="A63" s="11">
        <v>5342220</v>
      </c>
      <c r="B63" t="s">
        <v>49</v>
      </c>
      <c r="C63" s="9">
        <v>30000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874</v>
      </c>
      <c r="B67" s="13"/>
      <c r="C67" s="14">
        <v>3861560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34375</v>
      </c>
    </row>
    <row r="70" spans="1:3" x14ac:dyDescent="0.25">
      <c r="A70" s="11">
        <v>5400200</v>
      </c>
      <c r="B70" t="s">
        <v>55</v>
      </c>
      <c r="C70" s="9">
        <v>1050</v>
      </c>
    </row>
    <row r="71" spans="1:3" x14ac:dyDescent="0.25">
      <c r="A71" s="11">
        <v>5400250</v>
      </c>
      <c r="B71" t="s">
        <v>56</v>
      </c>
      <c r="C71" s="9">
        <v>100</v>
      </c>
    </row>
    <row r="72" spans="1:3" x14ac:dyDescent="0.25">
      <c r="A72" s="11">
        <v>5400500</v>
      </c>
      <c r="B72" t="s">
        <v>57</v>
      </c>
      <c r="C72" s="9">
        <v>500</v>
      </c>
    </row>
    <row r="73" spans="1:3" x14ac:dyDescent="0.25">
      <c r="A73" s="13" t="s">
        <v>875</v>
      </c>
      <c r="B73" s="13"/>
      <c r="C73" s="14">
        <v>36025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1600</v>
      </c>
    </row>
    <row r="76" spans="1:3" x14ac:dyDescent="0.25">
      <c r="A76" s="11">
        <v>5410000</v>
      </c>
      <c r="B76" t="s">
        <v>60</v>
      </c>
      <c r="C76" s="9">
        <v>62539</v>
      </c>
    </row>
    <row r="77" spans="1:3" x14ac:dyDescent="0.25">
      <c r="A77" s="11">
        <v>5410100</v>
      </c>
      <c r="B77" t="s">
        <v>61</v>
      </c>
      <c r="C77" s="9">
        <v>20605</v>
      </c>
    </row>
    <row r="78" spans="1:3" x14ac:dyDescent="0.25">
      <c r="A78" s="13" t="s">
        <v>876</v>
      </c>
      <c r="B78" s="13"/>
      <c r="C78" s="14">
        <v>84744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76000</v>
      </c>
    </row>
    <row r="82" spans="1:3" x14ac:dyDescent="0.25">
      <c r="A82" s="11">
        <v>5430600</v>
      </c>
      <c r="B82" t="s">
        <v>65</v>
      </c>
      <c r="C82" s="9">
        <v>1500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877</v>
      </c>
      <c r="B85" s="13"/>
      <c r="C85" s="14">
        <v>77500</v>
      </c>
    </row>
    <row r="86" spans="1:3" x14ac:dyDescent="0.25">
      <c r="A86" s="11">
        <v>5440000</v>
      </c>
      <c r="B86" t="s">
        <v>68</v>
      </c>
      <c r="C86" s="9">
        <v>32449</v>
      </c>
    </row>
    <row r="87" spans="1:3" x14ac:dyDescent="0.25">
      <c r="A87" s="11">
        <v>5440400</v>
      </c>
      <c r="B87" t="s">
        <v>69</v>
      </c>
      <c r="C87" s="9">
        <v>14471</v>
      </c>
    </row>
    <row r="88" spans="1:3" x14ac:dyDescent="0.25">
      <c r="A88" s="13" t="s">
        <v>878</v>
      </c>
      <c r="B88" s="13"/>
      <c r="C88" s="14">
        <v>46920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11403</v>
      </c>
    </row>
    <row r="92" spans="1:3" x14ac:dyDescent="0.25">
      <c r="A92" s="11">
        <v>5450250</v>
      </c>
      <c r="B92" t="s">
        <v>73</v>
      </c>
      <c r="C92" s="9">
        <v>4213</v>
      </c>
    </row>
    <row r="93" spans="1:3" x14ac:dyDescent="0.25">
      <c r="A93" s="11">
        <v>5450300</v>
      </c>
      <c r="B93" t="s">
        <v>74</v>
      </c>
      <c r="C93" s="9">
        <v>57901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879</v>
      </c>
      <c r="B96" s="13"/>
      <c r="C96" s="14">
        <v>73517</v>
      </c>
    </row>
    <row r="97" spans="1:3" x14ac:dyDescent="0.25">
      <c r="A97" s="11">
        <v>5460000</v>
      </c>
      <c r="B97" t="s">
        <v>77</v>
      </c>
      <c r="C97" s="9">
        <v>65360</v>
      </c>
    </row>
    <row r="98" spans="1:3" x14ac:dyDescent="0.25">
      <c r="A98" s="11">
        <v>5460010</v>
      </c>
      <c r="B98" t="s">
        <v>78</v>
      </c>
      <c r="C98" s="9">
        <v>2800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9670</v>
      </c>
    </row>
    <row r="101" spans="1:3" x14ac:dyDescent="0.25">
      <c r="A101" s="11">
        <v>5462500</v>
      </c>
      <c r="B101" t="s">
        <v>81</v>
      </c>
      <c r="C101" s="9">
        <v>4000</v>
      </c>
    </row>
    <row r="102" spans="1:3" x14ac:dyDescent="0.25">
      <c r="A102" s="11">
        <v>5462800</v>
      </c>
      <c r="B102" t="s">
        <v>82</v>
      </c>
      <c r="C102" s="9">
        <v>10500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880</v>
      </c>
      <c r="B111" s="13"/>
      <c r="C111" s="14">
        <v>92330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881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882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3250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x14ac:dyDescent="0.25">
      <c r="A120" s="11">
        <v>5490700</v>
      </c>
      <c r="B120" t="s">
        <v>97</v>
      </c>
      <c r="C120" s="9">
        <v>250</v>
      </c>
    </row>
    <row r="121" spans="1:3" x14ac:dyDescent="0.25">
      <c r="A121" s="11">
        <v>5491020</v>
      </c>
      <c r="B121" t="s">
        <v>98</v>
      </c>
      <c r="C121" s="9">
        <v>10000</v>
      </c>
    </row>
    <row r="122" spans="1:3" x14ac:dyDescent="0.25">
      <c r="A122" s="11">
        <v>5491400</v>
      </c>
      <c r="B122" t="s">
        <v>99</v>
      </c>
      <c r="C122" s="9">
        <v>2085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93058</v>
      </c>
    </row>
    <row r="129" spans="1:3" x14ac:dyDescent="0.25">
      <c r="A129" s="13" t="s">
        <v>883</v>
      </c>
      <c r="B129" s="13"/>
      <c r="C129" s="14">
        <v>108643</v>
      </c>
    </row>
    <row r="130" spans="1:3" x14ac:dyDescent="0.25">
      <c r="A130" s="11">
        <v>5510000</v>
      </c>
      <c r="B130" t="s">
        <v>106</v>
      </c>
      <c r="C130" s="9">
        <v>8800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884</v>
      </c>
      <c r="B133" s="13"/>
      <c r="C133" s="14">
        <v>8800</v>
      </c>
    </row>
    <row r="134" spans="1:3" x14ac:dyDescent="0.25">
      <c r="A134" s="11">
        <v>5520000</v>
      </c>
      <c r="B134" t="s">
        <v>109</v>
      </c>
      <c r="C134" s="9">
        <v>42683</v>
      </c>
    </row>
    <row r="135" spans="1:3" x14ac:dyDescent="0.25">
      <c r="A135" s="11">
        <v>5520010</v>
      </c>
      <c r="B135" t="s">
        <v>110</v>
      </c>
      <c r="C135" s="9">
        <v>3051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2500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7500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885</v>
      </c>
      <c r="B149" s="13"/>
      <c r="C149" s="14">
        <v>55734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886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10813</v>
      </c>
    </row>
    <row r="153" spans="1:3" x14ac:dyDescent="0.25">
      <c r="A153" s="11">
        <v>5540100</v>
      </c>
      <c r="B153" t="s">
        <v>126</v>
      </c>
      <c r="C153" s="9">
        <v>9205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76200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887</v>
      </c>
      <c r="B157" s="13"/>
      <c r="C157" s="14">
        <v>96218</v>
      </c>
    </row>
    <row r="158" spans="1:3" x14ac:dyDescent="0.25">
      <c r="A158" s="15" t="s">
        <v>888</v>
      </c>
      <c r="B158" s="15"/>
      <c r="C158" s="10">
        <v>4541991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889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890</v>
      </c>
      <c r="B162" s="12"/>
      <c r="C162" s="9">
        <v>0</v>
      </c>
    </row>
    <row r="163" spans="1:3" hidden="1" x14ac:dyDescent="0.25">
      <c r="A163" s="13" t="s">
        <v>891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892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893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894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895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2435348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x14ac:dyDescent="0.25">
      <c r="A178" s="11">
        <v>5643000</v>
      </c>
      <c r="B178" t="s">
        <v>142</v>
      </c>
      <c r="C178" s="9">
        <v>15000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896</v>
      </c>
      <c r="B181" s="13"/>
      <c r="C181" s="14">
        <v>2450348</v>
      </c>
    </row>
    <row r="182" spans="1:3" x14ac:dyDescent="0.25">
      <c r="A182" s="11">
        <v>5650000</v>
      </c>
      <c r="B182" t="s">
        <v>145</v>
      </c>
      <c r="C182" s="9">
        <v>17382012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897</v>
      </c>
      <c r="B184" s="13"/>
      <c r="C184" s="14">
        <v>17382012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898</v>
      </c>
      <c r="B192" s="13"/>
      <c r="C192" s="14">
        <v>0</v>
      </c>
    </row>
    <row r="193" spans="1:3" x14ac:dyDescent="0.25">
      <c r="A193" s="15" t="s">
        <v>899</v>
      </c>
      <c r="B193" s="15"/>
      <c r="C193" s="10">
        <v>19832360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900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901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902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903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2463</v>
      </c>
    </row>
    <row r="232" spans="1:3" x14ac:dyDescent="0.25">
      <c r="A232" s="11">
        <v>5912300</v>
      </c>
      <c r="B232" t="s">
        <v>188</v>
      </c>
      <c r="C232" s="9">
        <v>236408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904</v>
      </c>
      <c r="B243" s="13"/>
      <c r="C243" s="14">
        <v>238871</v>
      </c>
    </row>
    <row r="244" spans="1:3" hidden="1" x14ac:dyDescent="0.25">
      <c r="A244" s="11">
        <v>5950000</v>
      </c>
      <c r="B244" t="s">
        <v>905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863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906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3592721</v>
      </c>
    </row>
    <row r="260" spans="1:3" x14ac:dyDescent="0.25">
      <c r="A260" s="13" t="s">
        <v>907</v>
      </c>
      <c r="B260" s="13"/>
      <c r="C260" s="14">
        <v>3592721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908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909</v>
      </c>
      <c r="B269" s="13"/>
      <c r="C269" s="14">
        <v>0</v>
      </c>
    </row>
    <row r="270" spans="1:3" x14ac:dyDescent="0.25">
      <c r="A270" s="15" t="s">
        <v>910</v>
      </c>
      <c r="B270" s="15"/>
      <c r="C270" s="10">
        <v>3592721</v>
      </c>
    </row>
    <row r="271" spans="1:3" x14ac:dyDescent="0.25">
      <c r="A271" s="15" t="s">
        <v>911</v>
      </c>
      <c r="B271" s="15"/>
      <c r="C271" s="10">
        <v>29797931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912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913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x14ac:dyDescent="0.25">
      <c r="A431" s="11">
        <v>3312000</v>
      </c>
      <c r="B431" t="s">
        <v>376</v>
      </c>
      <c r="C431" s="9">
        <v>272837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x14ac:dyDescent="0.25">
      <c r="A461" s="11">
        <v>3352200</v>
      </c>
      <c r="B461" t="s">
        <v>405</v>
      </c>
      <c r="C461" s="9">
        <v>1830000</v>
      </c>
    </row>
    <row r="462" spans="1:3" x14ac:dyDescent="0.25">
      <c r="A462" s="11">
        <v>3352210</v>
      </c>
      <c r="B462" t="s">
        <v>406</v>
      </c>
      <c r="C462" s="9">
        <v>675000</v>
      </c>
    </row>
    <row r="463" spans="1:3" x14ac:dyDescent="0.25">
      <c r="A463" s="11">
        <v>3352220</v>
      </c>
      <c r="B463" t="s">
        <v>407</v>
      </c>
      <c r="C463" s="9">
        <v>350000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914</v>
      </c>
      <c r="B474" s="13"/>
      <c r="C474" s="14">
        <v>3127837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x14ac:dyDescent="0.25">
      <c r="A496" s="11">
        <v>3429010</v>
      </c>
      <c r="B496" t="s">
        <v>437</v>
      </c>
      <c r="C496" s="9">
        <v>7000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x14ac:dyDescent="0.25">
      <c r="A556" s="11">
        <v>3490000</v>
      </c>
      <c r="B556" t="s">
        <v>497</v>
      </c>
      <c r="C556" s="9">
        <v>1210671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x14ac:dyDescent="0.25">
      <c r="A566" s="11">
        <v>3493050</v>
      </c>
      <c r="B566" t="s">
        <v>507</v>
      </c>
      <c r="C566" s="9">
        <v>73060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915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x14ac:dyDescent="0.25">
      <c r="A574" s="11">
        <v>3517000</v>
      </c>
      <c r="B574" t="s">
        <v>514</v>
      </c>
      <c r="C574" s="9">
        <v>250000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916</v>
      </c>
      <c r="B600" s="13"/>
      <c r="C600" s="14">
        <v>1540731</v>
      </c>
    </row>
    <row r="601" spans="1:3" x14ac:dyDescent="0.25">
      <c r="A601" s="11">
        <v>3612000</v>
      </c>
      <c r="B601" t="s">
        <v>538</v>
      </c>
      <c r="C601" s="9">
        <v>58550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293643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x14ac:dyDescent="0.25">
      <c r="A615" s="11">
        <v>3669011</v>
      </c>
      <c r="B615" t="s">
        <v>552</v>
      </c>
      <c r="C615" s="9">
        <v>89944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917</v>
      </c>
      <c r="B626" s="13"/>
      <c r="C626" s="14">
        <v>442137</v>
      </c>
    </row>
    <row r="627" spans="1:3" x14ac:dyDescent="0.25">
      <c r="A627" s="11">
        <v>3021000</v>
      </c>
      <c r="B627" t="s">
        <v>563</v>
      </c>
      <c r="C627" s="9">
        <v>-255535</v>
      </c>
    </row>
    <row r="628" spans="1:3" x14ac:dyDescent="0.25">
      <c r="A628" s="13" t="s">
        <v>918</v>
      </c>
      <c r="B628" s="13"/>
      <c r="C628" s="14">
        <v>-255535</v>
      </c>
    </row>
    <row r="629" spans="1:3" x14ac:dyDescent="0.25">
      <c r="A629" s="11">
        <v>3013000</v>
      </c>
      <c r="B629" t="s">
        <v>564</v>
      </c>
      <c r="C629" s="9">
        <v>16156361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919</v>
      </c>
      <c r="B632" s="13"/>
      <c r="C632" s="14">
        <v>16156361</v>
      </c>
    </row>
    <row r="633" spans="1:3" x14ac:dyDescent="0.25">
      <c r="A633" s="11">
        <v>3860001</v>
      </c>
      <c r="B633" t="s">
        <v>567</v>
      </c>
      <c r="C633" s="9">
        <v>685468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4469112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920</v>
      </c>
      <c r="B639" s="13"/>
      <c r="C639" s="14">
        <v>5154580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x14ac:dyDescent="0.25">
      <c r="A646" s="11">
        <v>3810036</v>
      </c>
      <c r="B646" t="s">
        <v>579</v>
      </c>
      <c r="C646" s="9">
        <v>3631820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921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922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923</v>
      </c>
      <c r="B741" s="13"/>
      <c r="C741" s="14">
        <v>3631820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924</v>
      </c>
      <c r="B743" s="13"/>
      <c r="C743" s="14">
        <v>0</v>
      </c>
    </row>
    <row r="744" spans="1:3" x14ac:dyDescent="0.25">
      <c r="A744" s="7" t="s">
        <v>925</v>
      </c>
      <c r="B744" s="7"/>
      <c r="C744" s="10">
        <v>29797931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9C038-659E-4905-8FCC-592973B05AA3}">
  <dimension ref="A1:Q744"/>
  <sheetViews>
    <sheetView workbookViewId="0">
      <selection activeCell="A3" sqref="A3:XFD3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721</v>
      </c>
    </row>
    <row r="2" spans="1:17" x14ac:dyDescent="0.25">
      <c r="A2" s="3" t="s">
        <v>864</v>
      </c>
      <c r="B2" s="7"/>
      <c r="C2" s="10"/>
    </row>
    <row r="3" spans="1:17" hidden="1" x14ac:dyDescent="0.25">
      <c r="A3" s="3" t="str">
        <f>VLOOKUP(A1,Sheet2!A:B,2)</f>
        <v>[EMGNCY*,EMCAPL*]</v>
      </c>
    </row>
    <row r="5" spans="1:17" x14ac:dyDescent="0.25">
      <c r="A5" s="6" t="s">
        <v>671</v>
      </c>
      <c r="B5" s="7" t="s">
        <v>672</v>
      </c>
      <c r="C5" s="10" t="s">
        <v>865</v>
      </c>
    </row>
    <row r="6" spans="1:17" x14ac:dyDescent="0.25">
      <c r="A6" s="11">
        <v>5110000</v>
      </c>
      <c r="B6" t="s">
        <v>0</v>
      </c>
      <c r="C6" s="9">
        <v>74400</v>
      </c>
    </row>
    <row r="7" spans="1:17" x14ac:dyDescent="0.25">
      <c r="A7" s="11">
        <v>5120000</v>
      </c>
      <c r="B7" t="s">
        <v>1</v>
      </c>
      <c r="C7" s="9">
        <v>57524</v>
      </c>
      <c r="P7" s="1" t="s">
        <v>842</v>
      </c>
      <c r="Q7" s="2" t="s">
        <v>843</v>
      </c>
    </row>
    <row r="8" spans="1:17" x14ac:dyDescent="0.25">
      <c r="A8" s="11">
        <v>5125000</v>
      </c>
      <c r="B8" t="s">
        <v>2</v>
      </c>
      <c r="C8" s="9">
        <v>353832</v>
      </c>
      <c r="P8" s="1" t="s">
        <v>844</v>
      </c>
      <c r="Q8" s="2" t="s">
        <v>845</v>
      </c>
    </row>
    <row r="9" spans="1:17" x14ac:dyDescent="0.25">
      <c r="A9" s="11">
        <v>5129880</v>
      </c>
      <c r="B9" t="s">
        <v>3</v>
      </c>
      <c r="C9" s="9">
        <v>90500</v>
      </c>
      <c r="P9" s="1" t="s">
        <v>846</v>
      </c>
      <c r="Q9" s="2" t="s">
        <v>861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847</v>
      </c>
      <c r="Q10" s="2" t="s">
        <v>848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849</v>
      </c>
      <c r="Q11" s="2" t="s">
        <v>860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850</v>
      </c>
      <c r="Q12" s="2" t="s">
        <v>851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852</v>
      </c>
      <c r="I14" s="1" t="s">
        <v>854</v>
      </c>
      <c r="J14" s="1" t="s">
        <v>855</v>
      </c>
      <c r="K14" s="1" t="s">
        <v>856</v>
      </c>
      <c r="L14" s="1" t="s">
        <v>857</v>
      </c>
      <c r="M14" s="1" t="s">
        <v>671</v>
      </c>
      <c r="N14" s="1" t="s">
        <v>858</v>
      </c>
      <c r="O14" s="1" t="s">
        <v>859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853</v>
      </c>
      <c r="I15" s="5" t="s">
        <v>862</v>
      </c>
      <c r="J15" s="2" t="s">
        <v>853</v>
      </c>
      <c r="K15" s="2" t="s">
        <v>853</v>
      </c>
      <c r="L15" s="2" t="s">
        <v>853</v>
      </c>
      <c r="M15" s="2" t="s">
        <v>853</v>
      </c>
      <c r="N15" s="2" t="s">
        <v>853</v>
      </c>
      <c r="O15" s="2" t="s">
        <v>853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866</v>
      </c>
      <c r="B17" s="13"/>
      <c r="C17" s="14">
        <v>576256</v>
      </c>
    </row>
    <row r="18" spans="1:3" x14ac:dyDescent="0.25">
      <c r="A18" s="11">
        <v>5210000</v>
      </c>
      <c r="B18" t="s">
        <v>11</v>
      </c>
      <c r="C18" s="9">
        <v>36209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68777</v>
      </c>
    </row>
    <row r="21" spans="1:3" x14ac:dyDescent="0.25">
      <c r="A21" s="11">
        <v>5230100</v>
      </c>
      <c r="B21" t="s">
        <v>14</v>
      </c>
      <c r="C21" s="9">
        <v>85926</v>
      </c>
    </row>
    <row r="22" spans="1:3" x14ac:dyDescent="0.25">
      <c r="A22" s="11">
        <v>5230400</v>
      </c>
      <c r="B22" t="s">
        <v>15</v>
      </c>
      <c r="C22" s="9">
        <v>571</v>
      </c>
    </row>
    <row r="23" spans="1:3" x14ac:dyDescent="0.25">
      <c r="A23" s="11">
        <v>5240100</v>
      </c>
      <c r="B23" t="s">
        <v>16</v>
      </c>
      <c r="C23" s="9">
        <v>836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867</v>
      </c>
      <c r="B25" s="13"/>
      <c r="C25" s="14">
        <v>192319</v>
      </c>
    </row>
    <row r="26" spans="1:3" x14ac:dyDescent="0.25">
      <c r="A26" s="12" t="s">
        <v>868</v>
      </c>
      <c r="B26" s="12"/>
      <c r="C26" s="9">
        <v>678075</v>
      </c>
    </row>
    <row r="27" spans="1:3" x14ac:dyDescent="0.25">
      <c r="A27" s="11">
        <v>5129881</v>
      </c>
      <c r="B27" t="s">
        <v>18</v>
      </c>
      <c r="C27" s="9">
        <v>-90500</v>
      </c>
    </row>
    <row r="28" spans="1:3" x14ac:dyDescent="0.25">
      <c r="A28" s="13" t="s">
        <v>869</v>
      </c>
      <c r="B28" s="13"/>
      <c r="C28" s="14">
        <v>-90500</v>
      </c>
    </row>
    <row r="29" spans="1:3" x14ac:dyDescent="0.25">
      <c r="A29" s="13" t="s">
        <v>870</v>
      </c>
      <c r="B29" s="13"/>
      <c r="C29" s="14">
        <v>-90500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871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872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873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69510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x14ac:dyDescent="0.25">
      <c r="A48" s="11">
        <v>5340190</v>
      </c>
      <c r="B48" t="s">
        <v>34</v>
      </c>
      <c r="C48" s="9">
        <v>2700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300</v>
      </c>
    </row>
    <row r="51" spans="1:3" x14ac:dyDescent="0.25">
      <c r="A51" s="11">
        <v>5340220</v>
      </c>
      <c r="B51" t="s">
        <v>37</v>
      </c>
      <c r="C51" s="9">
        <v>150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5107</v>
      </c>
    </row>
    <row r="59" spans="1:3" x14ac:dyDescent="0.25">
      <c r="A59" s="11">
        <v>5340480</v>
      </c>
      <c r="B59" t="s">
        <v>45</v>
      </c>
      <c r="C59" s="9">
        <v>51261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874</v>
      </c>
      <c r="B67" s="13"/>
      <c r="C67" s="14">
        <v>129028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13575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875</v>
      </c>
      <c r="B73" s="13"/>
      <c r="C73" s="14">
        <v>13575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1500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11155</v>
      </c>
    </row>
    <row r="78" spans="1:3" x14ac:dyDescent="0.25">
      <c r="A78" s="13" t="s">
        <v>876</v>
      </c>
      <c r="B78" s="13"/>
      <c r="C78" s="14">
        <v>12655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16000</v>
      </c>
    </row>
    <row r="82" spans="1:3" x14ac:dyDescent="0.25">
      <c r="A82" s="11">
        <v>5430600</v>
      </c>
      <c r="B82" t="s">
        <v>65</v>
      </c>
      <c r="C82" s="9">
        <v>1500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877</v>
      </c>
      <c r="B85" s="13"/>
      <c r="C85" s="14">
        <v>17500</v>
      </c>
    </row>
    <row r="86" spans="1:3" x14ac:dyDescent="0.25">
      <c r="A86" s="11">
        <v>5440000</v>
      </c>
      <c r="B86" t="s">
        <v>68</v>
      </c>
      <c r="C86" s="9">
        <v>30879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878</v>
      </c>
      <c r="B88" s="13"/>
      <c r="C88" s="14">
        <v>30879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4814</v>
      </c>
    </row>
    <row r="92" spans="1:3" x14ac:dyDescent="0.25">
      <c r="A92" s="11">
        <v>5450250</v>
      </c>
      <c r="B92" t="s">
        <v>73</v>
      </c>
      <c r="C92" s="9">
        <v>2947</v>
      </c>
    </row>
    <row r="93" spans="1:3" x14ac:dyDescent="0.25">
      <c r="A93" s="11">
        <v>5450300</v>
      </c>
      <c r="B93" t="s">
        <v>74</v>
      </c>
      <c r="C93" s="9">
        <v>7241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879</v>
      </c>
      <c r="B96" s="13"/>
      <c r="C96" s="14">
        <v>15002</v>
      </c>
    </row>
    <row r="97" spans="1:3" x14ac:dyDescent="0.25">
      <c r="A97" s="11">
        <v>5460000</v>
      </c>
      <c r="B97" t="s">
        <v>77</v>
      </c>
      <c r="C97" s="9">
        <v>3000</v>
      </c>
    </row>
    <row r="98" spans="1:3" x14ac:dyDescent="0.25">
      <c r="A98" s="11">
        <v>5460010</v>
      </c>
      <c r="B98" t="s">
        <v>78</v>
      </c>
      <c r="C98" s="9">
        <v>300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4000</v>
      </c>
    </row>
    <row r="101" spans="1:3" x14ac:dyDescent="0.25">
      <c r="A101" s="11">
        <v>5462500</v>
      </c>
      <c r="B101" t="s">
        <v>81</v>
      </c>
      <c r="C101" s="9">
        <v>2000</v>
      </c>
    </row>
    <row r="102" spans="1:3" x14ac:dyDescent="0.25">
      <c r="A102" s="11">
        <v>5462800</v>
      </c>
      <c r="B102" t="s">
        <v>82</v>
      </c>
      <c r="C102" s="9">
        <v>10500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880</v>
      </c>
      <c r="B111" s="13"/>
      <c r="C111" s="14">
        <v>19800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881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882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20881</v>
      </c>
    </row>
    <row r="129" spans="1:3" x14ac:dyDescent="0.25">
      <c r="A129" s="13" t="s">
        <v>883</v>
      </c>
      <c r="B129" s="13"/>
      <c r="C129" s="14">
        <v>20881</v>
      </c>
    </row>
    <row r="130" spans="1:3" x14ac:dyDescent="0.25">
      <c r="A130" s="11">
        <v>5510000</v>
      </c>
      <c r="B130" t="s">
        <v>106</v>
      </c>
      <c r="C130" s="9">
        <v>5000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884</v>
      </c>
      <c r="B133" s="13"/>
      <c r="C133" s="14">
        <v>5000</v>
      </c>
    </row>
    <row r="134" spans="1:3" x14ac:dyDescent="0.25">
      <c r="A134" s="11">
        <v>5520000</v>
      </c>
      <c r="B134" t="s">
        <v>109</v>
      </c>
      <c r="C134" s="9">
        <v>28683</v>
      </c>
    </row>
    <row r="135" spans="1:3" x14ac:dyDescent="0.25">
      <c r="A135" s="11">
        <v>5520010</v>
      </c>
      <c r="B135" t="s">
        <v>110</v>
      </c>
      <c r="C135" s="9">
        <v>1201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2500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885</v>
      </c>
      <c r="B149" s="13"/>
      <c r="C149" s="14">
        <v>32384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886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500</v>
      </c>
    </row>
    <row r="153" spans="1:3" x14ac:dyDescent="0.25">
      <c r="A153" s="11">
        <v>5540100</v>
      </c>
      <c r="B153" t="s">
        <v>126</v>
      </c>
      <c r="C153" s="9">
        <v>1400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887</v>
      </c>
      <c r="B157" s="13"/>
      <c r="C157" s="14">
        <v>1900</v>
      </c>
    </row>
    <row r="158" spans="1:3" x14ac:dyDescent="0.25">
      <c r="A158" s="15" t="s">
        <v>888</v>
      </c>
      <c r="B158" s="15"/>
      <c r="C158" s="10">
        <v>298604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889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890</v>
      </c>
      <c r="B162" s="12"/>
      <c r="C162" s="9">
        <v>0</v>
      </c>
    </row>
    <row r="163" spans="1:3" hidden="1" x14ac:dyDescent="0.25">
      <c r="A163" s="13" t="s">
        <v>891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892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893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894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895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896</v>
      </c>
      <c r="B181" s="13"/>
      <c r="C181" s="14">
        <v>0</v>
      </c>
    </row>
    <row r="182" spans="1:3" x14ac:dyDescent="0.25">
      <c r="A182" s="11">
        <v>5650000</v>
      </c>
      <c r="B182" t="s">
        <v>145</v>
      </c>
      <c r="C182" s="9">
        <v>17382012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897</v>
      </c>
      <c r="B184" s="13"/>
      <c r="C184" s="14">
        <v>17382012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898</v>
      </c>
      <c r="B192" s="13"/>
      <c r="C192" s="14">
        <v>0</v>
      </c>
    </row>
    <row r="193" spans="1:3" x14ac:dyDescent="0.25">
      <c r="A193" s="15" t="s">
        <v>899</v>
      </c>
      <c r="B193" s="15"/>
      <c r="C193" s="10">
        <v>17382012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900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901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902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903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x14ac:dyDescent="0.25">
      <c r="A231" s="11">
        <v>5912290</v>
      </c>
      <c r="B231" t="s">
        <v>187</v>
      </c>
      <c r="C231" s="9">
        <v>2463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904</v>
      </c>
      <c r="B243" s="13"/>
      <c r="C243" s="14">
        <v>2463</v>
      </c>
    </row>
    <row r="244" spans="1:3" hidden="1" x14ac:dyDescent="0.25">
      <c r="A244" s="11">
        <v>5950000</v>
      </c>
      <c r="B244" t="s">
        <v>905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863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906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907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908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909</v>
      </c>
      <c r="B269" s="13"/>
      <c r="C269" s="14">
        <v>0</v>
      </c>
    </row>
    <row r="270" spans="1:3" hidden="1" x14ac:dyDescent="0.25">
      <c r="A270" s="15" t="s">
        <v>910</v>
      </c>
      <c r="B270" s="15"/>
      <c r="C270" s="10">
        <v>0</v>
      </c>
    </row>
    <row r="271" spans="1:3" x14ac:dyDescent="0.25">
      <c r="A271" s="15" t="s">
        <v>911</v>
      </c>
      <c r="B271" s="15"/>
      <c r="C271" s="10">
        <v>18361154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912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913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x14ac:dyDescent="0.25">
      <c r="A431" s="11">
        <v>3312000</v>
      </c>
      <c r="B431" t="s">
        <v>376</v>
      </c>
      <c r="C431" s="9">
        <v>272837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914</v>
      </c>
      <c r="B474" s="13"/>
      <c r="C474" s="14">
        <v>272837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x14ac:dyDescent="0.25">
      <c r="A496" s="11">
        <v>3429010</v>
      </c>
      <c r="B496" t="s">
        <v>437</v>
      </c>
      <c r="C496" s="9">
        <v>7000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915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916</v>
      </c>
      <c r="B600" s="13"/>
      <c r="C600" s="14">
        <v>7000</v>
      </c>
    </row>
    <row r="601" spans="1:3" x14ac:dyDescent="0.25">
      <c r="A601" s="11">
        <v>3612000</v>
      </c>
      <c r="B601" t="s">
        <v>538</v>
      </c>
      <c r="C601" s="9">
        <v>250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35295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x14ac:dyDescent="0.25">
      <c r="A615" s="11">
        <v>3669011</v>
      </c>
      <c r="B615" t="s">
        <v>552</v>
      </c>
      <c r="C615" s="9">
        <v>89944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917</v>
      </c>
      <c r="B626" s="13"/>
      <c r="C626" s="14">
        <v>125489</v>
      </c>
    </row>
    <row r="627" spans="1:3" x14ac:dyDescent="0.25">
      <c r="A627" s="11">
        <v>3021000</v>
      </c>
      <c r="B627" t="s">
        <v>563</v>
      </c>
      <c r="C627" s="9">
        <v>-20266</v>
      </c>
    </row>
    <row r="628" spans="1:3" x14ac:dyDescent="0.25">
      <c r="A628" s="13" t="s">
        <v>918</v>
      </c>
      <c r="B628" s="13"/>
      <c r="C628" s="14">
        <v>-20266</v>
      </c>
    </row>
    <row r="629" spans="1:3" x14ac:dyDescent="0.25">
      <c r="A629" s="11">
        <v>3013000</v>
      </c>
      <c r="B629" t="s">
        <v>564</v>
      </c>
      <c r="C629" s="9">
        <v>9308129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919</v>
      </c>
      <c r="B632" s="13"/>
      <c r="C632" s="14">
        <v>9308129</v>
      </c>
    </row>
    <row r="633" spans="1:3" x14ac:dyDescent="0.25">
      <c r="A633" s="11">
        <v>3860001</v>
      </c>
      <c r="B633" t="s">
        <v>567</v>
      </c>
      <c r="C633" s="9">
        <v>599850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4436295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920</v>
      </c>
      <c r="B639" s="13"/>
      <c r="C639" s="14">
        <v>5036145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x14ac:dyDescent="0.25">
      <c r="A646" s="11">
        <v>3810036</v>
      </c>
      <c r="B646" t="s">
        <v>579</v>
      </c>
      <c r="C646" s="9">
        <v>3631820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921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922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923</v>
      </c>
      <c r="B741" s="13"/>
      <c r="C741" s="14">
        <v>3631820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924</v>
      </c>
      <c r="B743" s="13"/>
      <c r="C743" s="14">
        <v>0</v>
      </c>
    </row>
    <row r="744" spans="1:3" x14ac:dyDescent="0.25">
      <c r="A744" s="7" t="s">
        <v>925</v>
      </c>
      <c r="B744" s="7"/>
      <c r="C744" s="10">
        <v>18361154</v>
      </c>
    </row>
  </sheetData>
  <dataValidations count="6">
    <dataValidation type="list" allowBlank="1" showInputMessage="1" showErrorMessage="1" sqref="Q12" xr:uid="{764A3407-68A0-4020-8EC0-F3883A01356A}">
      <formula1>"General Ledger,SAP,Designer GLs,Default,SAP_FMBDT,SAP_FMIT"</formula1>
    </dataValidation>
    <dataValidation type="list" allowBlank="1" showInputMessage="1" sqref="Q11" xr:uid="{0789D209-C7ED-4DD3-8F82-6C1D23D25738}">
      <formula1>"0,1,2,3,4,5,6,7,8,9,10,11,12,13,14,15,16,1.6,7.12"</formula1>
    </dataValidation>
    <dataValidation type="list" allowBlank="1" showInputMessage="1" sqref="Q10" xr:uid="{BE62E432-A1B8-47DA-92B1-F87A16261CBE}">
      <formula1>"PER,QTR,DQTR,YTD,LTD,RANGE"</formula1>
    </dataValidation>
    <dataValidation type="list" allowBlank="1" showInputMessage="1" sqref="Q9" xr:uid="{6EDD80D5-EA7C-437D-B55A-FE1166C15449}">
      <formula1>"2011,2012,2013,2014,2015,2016,2017,2018,2019,2020,2021,2022,2023,2024,2025,2026,2027,2028,2029,2030,2031"</formula1>
    </dataValidation>
    <dataValidation type="list" allowBlank="1" showInputMessage="1" sqref="Q8" xr:uid="{DB91CEF4-022D-45DB-8646-22D6AB2FB7F1}">
      <formula1>"LOCAL"</formula1>
    </dataValidation>
    <dataValidation type="list" allowBlank="1" showInputMessage="1" sqref="Q7" xr:uid="{5324B205-5FA2-4675-B385-1F44AA6632D1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AE85E-9D01-40BC-AB71-7D1BB89C26C0}">
  <dimension ref="A1:Q744"/>
  <sheetViews>
    <sheetView workbookViewId="0">
      <selection activeCell="C5" sqref="C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928</v>
      </c>
    </row>
    <row r="2" spans="1:17" x14ac:dyDescent="0.25">
      <c r="A2" s="3" t="s">
        <v>864</v>
      </c>
      <c r="B2" s="7"/>
      <c r="C2" s="10"/>
    </row>
    <row r="3" spans="1:17" hidden="1" x14ac:dyDescent="0.25">
      <c r="A3" s="3" t="str">
        <f>VLOOKUP(A1,Sheet2!A:B,2)</f>
        <v>E911SY*</v>
      </c>
    </row>
    <row r="5" spans="1:17" x14ac:dyDescent="0.25">
      <c r="A5" s="6" t="s">
        <v>671</v>
      </c>
      <c r="B5" s="7" t="s">
        <v>672</v>
      </c>
      <c r="C5" s="10" t="s">
        <v>865</v>
      </c>
    </row>
    <row r="6" spans="1:17" x14ac:dyDescent="0.25">
      <c r="A6" s="11">
        <v>5110000</v>
      </c>
      <c r="B6" t="s">
        <v>0</v>
      </c>
      <c r="C6" s="9">
        <v>31116</v>
      </c>
    </row>
    <row r="7" spans="1:17" x14ac:dyDescent="0.25">
      <c r="A7" s="11">
        <v>5120000</v>
      </c>
      <c r="B7" t="s">
        <v>1</v>
      </c>
      <c r="C7" s="9">
        <v>142519</v>
      </c>
      <c r="P7" s="1" t="s">
        <v>842</v>
      </c>
      <c r="Q7" s="2" t="s">
        <v>843</v>
      </c>
    </row>
    <row r="8" spans="1:17" x14ac:dyDescent="0.25">
      <c r="A8" s="11">
        <v>5125000</v>
      </c>
      <c r="B8" t="s">
        <v>2</v>
      </c>
      <c r="C8" s="9">
        <v>166364</v>
      </c>
      <c r="P8" s="1" t="s">
        <v>844</v>
      </c>
      <c r="Q8" s="2" t="s">
        <v>845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846</v>
      </c>
      <c r="Q9" s="2" t="s">
        <v>861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847</v>
      </c>
      <c r="Q10" s="2" t="s">
        <v>848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849</v>
      </c>
      <c r="Q11" s="2" t="s">
        <v>860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850</v>
      </c>
      <c r="Q12" s="2" t="s">
        <v>851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852</v>
      </c>
      <c r="I14" s="1" t="s">
        <v>854</v>
      </c>
      <c r="J14" s="1" t="s">
        <v>855</v>
      </c>
      <c r="K14" s="1" t="s">
        <v>856</v>
      </c>
      <c r="L14" s="1" t="s">
        <v>857</v>
      </c>
      <c r="M14" s="1" t="s">
        <v>671</v>
      </c>
      <c r="N14" s="1" t="s">
        <v>858</v>
      </c>
      <c r="O14" s="1" t="s">
        <v>859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853</v>
      </c>
      <c r="I15" s="5" t="s">
        <v>862</v>
      </c>
      <c r="J15" s="2" t="s">
        <v>853</v>
      </c>
      <c r="K15" s="2" t="s">
        <v>853</v>
      </c>
      <c r="L15" s="2" t="s">
        <v>853</v>
      </c>
      <c r="M15" s="2" t="s">
        <v>853</v>
      </c>
      <c r="N15" s="2" t="s">
        <v>853</v>
      </c>
      <c r="O15" s="2" t="s">
        <v>853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866</v>
      </c>
      <c r="B17" s="13"/>
      <c r="C17" s="14">
        <v>339999</v>
      </c>
    </row>
    <row r="18" spans="1:3" x14ac:dyDescent="0.25">
      <c r="A18" s="11">
        <v>5210000</v>
      </c>
      <c r="B18" t="s">
        <v>11</v>
      </c>
      <c r="C18" s="9">
        <v>25949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41992</v>
      </c>
    </row>
    <row r="21" spans="1:3" x14ac:dyDescent="0.25">
      <c r="A21" s="11">
        <v>5230100</v>
      </c>
      <c r="B21" t="s">
        <v>14</v>
      </c>
      <c r="C21" s="9">
        <v>83722</v>
      </c>
    </row>
    <row r="22" spans="1:3" x14ac:dyDescent="0.25">
      <c r="A22" s="11">
        <v>5230400</v>
      </c>
      <c r="B22" t="s">
        <v>15</v>
      </c>
      <c r="C22" s="9">
        <v>414</v>
      </c>
    </row>
    <row r="23" spans="1:3" x14ac:dyDescent="0.25">
      <c r="A23" s="11">
        <v>5240100</v>
      </c>
      <c r="B23" t="s">
        <v>16</v>
      </c>
      <c r="C23" s="9">
        <v>604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867</v>
      </c>
      <c r="B25" s="13"/>
      <c r="C25" s="14">
        <v>152681</v>
      </c>
    </row>
    <row r="26" spans="1:3" x14ac:dyDescent="0.25">
      <c r="A26" s="12" t="s">
        <v>868</v>
      </c>
      <c r="B26" s="12"/>
      <c r="C26" s="9">
        <v>492680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869</v>
      </c>
      <c r="B28" s="13"/>
      <c r="C28" s="14">
        <v>0</v>
      </c>
    </row>
    <row r="29" spans="1:3" hidden="1" x14ac:dyDescent="0.25">
      <c r="A29" s="13" t="s">
        <v>870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871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872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873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2874651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760</v>
      </c>
    </row>
    <row r="59" spans="1:3" x14ac:dyDescent="0.25">
      <c r="A59" s="11">
        <v>5340480</v>
      </c>
      <c r="B59" t="s">
        <v>45</v>
      </c>
      <c r="C59" s="9">
        <v>55361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x14ac:dyDescent="0.25">
      <c r="A63" s="11">
        <v>5342220</v>
      </c>
      <c r="B63" t="s">
        <v>49</v>
      </c>
      <c r="C63" s="9">
        <v>30000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874</v>
      </c>
      <c r="B67" s="13"/>
      <c r="C67" s="14">
        <v>2960772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20800</v>
      </c>
    </row>
    <row r="70" spans="1:3" x14ac:dyDescent="0.25">
      <c r="A70" s="11">
        <v>5400200</v>
      </c>
      <c r="B70" t="s">
        <v>55</v>
      </c>
      <c r="C70" s="9">
        <v>1000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x14ac:dyDescent="0.25">
      <c r="A72" s="11">
        <v>5400500</v>
      </c>
      <c r="B72" t="s">
        <v>57</v>
      </c>
      <c r="C72" s="9">
        <v>500</v>
      </c>
    </row>
    <row r="73" spans="1:3" x14ac:dyDescent="0.25">
      <c r="A73" s="13" t="s">
        <v>875</v>
      </c>
      <c r="B73" s="13"/>
      <c r="C73" s="14">
        <v>22300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100</v>
      </c>
    </row>
    <row r="76" spans="1:3" x14ac:dyDescent="0.25">
      <c r="A76" s="11">
        <v>5410000</v>
      </c>
      <c r="B76" t="s">
        <v>60</v>
      </c>
      <c r="C76" s="9">
        <v>35000</v>
      </c>
    </row>
    <row r="77" spans="1:3" x14ac:dyDescent="0.25">
      <c r="A77" s="11">
        <v>5410100</v>
      </c>
      <c r="B77" t="s">
        <v>61</v>
      </c>
      <c r="C77" s="9">
        <v>3600</v>
      </c>
    </row>
    <row r="78" spans="1:3" x14ac:dyDescent="0.25">
      <c r="A78" s="13" t="s">
        <v>876</v>
      </c>
      <c r="B78" s="13"/>
      <c r="C78" s="14">
        <v>38700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877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1540</v>
      </c>
    </row>
    <row r="87" spans="1:3" x14ac:dyDescent="0.25">
      <c r="A87" s="11">
        <v>5440400</v>
      </c>
      <c r="B87" t="s">
        <v>69</v>
      </c>
      <c r="C87" s="9">
        <v>14471</v>
      </c>
    </row>
    <row r="88" spans="1:3" x14ac:dyDescent="0.25">
      <c r="A88" s="13" t="s">
        <v>878</v>
      </c>
      <c r="B88" s="13"/>
      <c r="C88" s="14">
        <v>16011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3435</v>
      </c>
    </row>
    <row r="92" spans="1:3" x14ac:dyDescent="0.25">
      <c r="A92" s="11">
        <v>5450250</v>
      </c>
      <c r="B92" t="s">
        <v>73</v>
      </c>
      <c r="C92" s="9">
        <v>422</v>
      </c>
    </row>
    <row r="93" spans="1:3" x14ac:dyDescent="0.25">
      <c r="A93" s="11">
        <v>5450300</v>
      </c>
      <c r="B93" t="s">
        <v>74</v>
      </c>
      <c r="C93" s="9">
        <v>1008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879</v>
      </c>
      <c r="B96" s="13"/>
      <c r="C96" s="14">
        <v>4865</v>
      </c>
    </row>
    <row r="97" spans="1:3" x14ac:dyDescent="0.25">
      <c r="A97" s="11">
        <v>5460000</v>
      </c>
      <c r="B97" t="s">
        <v>77</v>
      </c>
      <c r="C97" s="9">
        <v>3000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1500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880</v>
      </c>
      <c r="B111" s="13"/>
      <c r="C111" s="14">
        <v>4500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881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882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3250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x14ac:dyDescent="0.25">
      <c r="A120" s="11">
        <v>5490700</v>
      </c>
      <c r="B120" t="s">
        <v>97</v>
      </c>
      <c r="C120" s="9">
        <v>250</v>
      </c>
    </row>
    <row r="121" spans="1:3" x14ac:dyDescent="0.25">
      <c r="A121" s="11">
        <v>5491020</v>
      </c>
      <c r="B121" t="s">
        <v>98</v>
      </c>
      <c r="C121" s="9">
        <v>10000</v>
      </c>
    </row>
    <row r="122" spans="1:3" x14ac:dyDescent="0.25">
      <c r="A122" s="11">
        <v>5491400</v>
      </c>
      <c r="B122" t="s">
        <v>99</v>
      </c>
      <c r="C122" s="9">
        <v>50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43229</v>
      </c>
    </row>
    <row r="129" spans="1:3" x14ac:dyDescent="0.25">
      <c r="A129" s="13" t="s">
        <v>883</v>
      </c>
      <c r="B129" s="13"/>
      <c r="C129" s="14">
        <v>56779</v>
      </c>
    </row>
    <row r="130" spans="1:3" x14ac:dyDescent="0.25">
      <c r="A130" s="11">
        <v>5510000</v>
      </c>
      <c r="B130" t="s">
        <v>106</v>
      </c>
      <c r="C130" s="9">
        <v>3200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884</v>
      </c>
      <c r="B133" s="13"/>
      <c r="C133" s="14">
        <v>3200</v>
      </c>
    </row>
    <row r="134" spans="1:3" x14ac:dyDescent="0.25">
      <c r="A134" s="11">
        <v>5520000</v>
      </c>
      <c r="B134" t="s">
        <v>109</v>
      </c>
      <c r="C134" s="9">
        <v>11000</v>
      </c>
    </row>
    <row r="135" spans="1:3" x14ac:dyDescent="0.25">
      <c r="A135" s="11">
        <v>5520010</v>
      </c>
      <c r="B135" t="s">
        <v>110</v>
      </c>
      <c r="C135" s="9">
        <v>650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7500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885</v>
      </c>
      <c r="B149" s="13"/>
      <c r="C149" s="14">
        <v>19150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886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10000</v>
      </c>
    </row>
    <row r="153" spans="1:3" x14ac:dyDescent="0.25">
      <c r="A153" s="11">
        <v>5540100</v>
      </c>
      <c r="B153" t="s">
        <v>126</v>
      </c>
      <c r="C153" s="9">
        <v>7450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76200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887</v>
      </c>
      <c r="B157" s="13"/>
      <c r="C157" s="14">
        <v>93650</v>
      </c>
    </row>
    <row r="158" spans="1:3" x14ac:dyDescent="0.25">
      <c r="A158" s="15" t="s">
        <v>888</v>
      </c>
      <c r="B158" s="15"/>
      <c r="C158" s="10">
        <v>3219927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889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890</v>
      </c>
      <c r="B162" s="12"/>
      <c r="C162" s="9">
        <v>0</v>
      </c>
    </row>
    <row r="163" spans="1:3" hidden="1" x14ac:dyDescent="0.25">
      <c r="A163" s="13" t="s">
        <v>891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892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893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894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895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1275000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x14ac:dyDescent="0.25">
      <c r="A178" s="11">
        <v>5643000</v>
      </c>
      <c r="B178" t="s">
        <v>142</v>
      </c>
      <c r="C178" s="9">
        <v>15000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896</v>
      </c>
      <c r="B181" s="13"/>
      <c r="C181" s="14">
        <v>1290000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897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898</v>
      </c>
      <c r="B192" s="13"/>
      <c r="C192" s="14">
        <v>0</v>
      </c>
    </row>
    <row r="193" spans="1:3" x14ac:dyDescent="0.25">
      <c r="A193" s="15" t="s">
        <v>899</v>
      </c>
      <c r="B193" s="15"/>
      <c r="C193" s="10">
        <v>1290000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900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901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902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903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904</v>
      </c>
      <c r="B243" s="13"/>
      <c r="C243" s="14">
        <v>0</v>
      </c>
    </row>
    <row r="244" spans="1:3" hidden="1" x14ac:dyDescent="0.25">
      <c r="A244" s="11">
        <v>5950000</v>
      </c>
      <c r="B244" t="s">
        <v>905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863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906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3508721</v>
      </c>
    </row>
    <row r="260" spans="1:3" x14ac:dyDescent="0.25">
      <c r="A260" s="13" t="s">
        <v>907</v>
      </c>
      <c r="B260" s="13"/>
      <c r="C260" s="14">
        <v>3508721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908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909</v>
      </c>
      <c r="B269" s="13"/>
      <c r="C269" s="14">
        <v>0</v>
      </c>
    </row>
    <row r="270" spans="1:3" x14ac:dyDescent="0.25">
      <c r="A270" s="15" t="s">
        <v>910</v>
      </c>
      <c r="B270" s="15"/>
      <c r="C270" s="10">
        <v>3508721</v>
      </c>
    </row>
    <row r="271" spans="1:3" x14ac:dyDescent="0.25">
      <c r="A271" s="15" t="s">
        <v>911</v>
      </c>
      <c r="B271" s="15"/>
      <c r="C271" s="10">
        <v>8511328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912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913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x14ac:dyDescent="0.25">
      <c r="A461" s="11">
        <v>3352200</v>
      </c>
      <c r="B461" t="s">
        <v>405</v>
      </c>
      <c r="C461" s="9">
        <v>1830000</v>
      </c>
    </row>
    <row r="462" spans="1:3" x14ac:dyDescent="0.25">
      <c r="A462" s="11">
        <v>3352210</v>
      </c>
      <c r="B462" t="s">
        <v>406</v>
      </c>
      <c r="C462" s="9">
        <v>675000</v>
      </c>
    </row>
    <row r="463" spans="1:3" x14ac:dyDescent="0.25">
      <c r="A463" s="11">
        <v>3352220</v>
      </c>
      <c r="B463" t="s">
        <v>407</v>
      </c>
      <c r="C463" s="9">
        <v>350000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914</v>
      </c>
      <c r="B474" s="13"/>
      <c r="C474" s="14">
        <v>2855000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x14ac:dyDescent="0.25">
      <c r="A556" s="11">
        <v>3490000</v>
      </c>
      <c r="B556" t="s">
        <v>497</v>
      </c>
      <c r="C556" s="9">
        <v>64575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x14ac:dyDescent="0.25">
      <c r="A566" s="11">
        <v>3493050</v>
      </c>
      <c r="B566" t="s">
        <v>507</v>
      </c>
      <c r="C566" s="9">
        <v>73060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915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916</v>
      </c>
      <c r="B600" s="13"/>
      <c r="C600" s="14">
        <v>137635</v>
      </c>
    </row>
    <row r="601" spans="1:3" x14ac:dyDescent="0.25">
      <c r="A601" s="11">
        <v>3612000</v>
      </c>
      <c r="B601" t="s">
        <v>538</v>
      </c>
      <c r="C601" s="9">
        <v>35000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917</v>
      </c>
      <c r="B626" s="13"/>
      <c r="C626" s="14">
        <v>35000</v>
      </c>
    </row>
    <row r="627" spans="1:3" x14ac:dyDescent="0.25">
      <c r="A627" s="11">
        <v>3021000</v>
      </c>
      <c r="B627" t="s">
        <v>563</v>
      </c>
      <c r="C627" s="9">
        <v>-151382</v>
      </c>
    </row>
    <row r="628" spans="1:3" x14ac:dyDescent="0.25">
      <c r="A628" s="13" t="s">
        <v>918</v>
      </c>
      <c r="B628" s="13"/>
      <c r="C628" s="14">
        <v>-151382</v>
      </c>
    </row>
    <row r="629" spans="1:3" x14ac:dyDescent="0.25">
      <c r="A629" s="11">
        <v>3013000</v>
      </c>
      <c r="B629" t="s">
        <v>564</v>
      </c>
      <c r="C629" s="9">
        <v>5602258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919</v>
      </c>
      <c r="B632" s="13"/>
      <c r="C632" s="14">
        <v>5602258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32817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920</v>
      </c>
      <c r="B639" s="13"/>
      <c r="C639" s="14">
        <v>32817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921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922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923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924</v>
      </c>
      <c r="B743" s="13"/>
      <c r="C743" s="14">
        <v>0</v>
      </c>
    </row>
    <row r="744" spans="1:3" x14ac:dyDescent="0.25">
      <c r="A744" s="7" t="s">
        <v>925</v>
      </c>
      <c r="B744" s="7"/>
      <c r="C744" s="10">
        <v>8511328</v>
      </c>
    </row>
  </sheetData>
  <dataValidations count="6">
    <dataValidation type="list" allowBlank="1" showInputMessage="1" sqref="Q7" xr:uid="{96EC8E93-4375-46FD-ACB4-F37A6570D7DD}">
      <formula1>"9F"</formula1>
    </dataValidation>
    <dataValidation type="list" allowBlank="1" showInputMessage="1" sqref="Q8" xr:uid="{6CD105E9-5C43-441D-A092-6092DD652334}">
      <formula1>"LOCAL"</formula1>
    </dataValidation>
    <dataValidation type="list" allowBlank="1" showInputMessage="1" sqref="Q9" xr:uid="{CBFE4B4B-EF4F-409E-AE9D-2CB68C205384}">
      <formula1>"2011,2012,2013,2014,2015,2016,2017,2018,2019,2020,2021,2022,2023,2024,2025,2026,2027,2028,2029,2030,2031"</formula1>
    </dataValidation>
    <dataValidation type="list" allowBlank="1" showInputMessage="1" sqref="Q10" xr:uid="{F8C09DEF-9231-4A1B-B7DA-0E84C22DEAFB}">
      <formula1>"PER,QTR,DQTR,YTD,LTD,RANGE"</formula1>
    </dataValidation>
    <dataValidation type="list" allowBlank="1" showInputMessage="1" sqref="Q11" xr:uid="{572C6BCB-58F3-47BA-A38D-28CCE08DDB93}">
      <formula1>"0,1,2,3,4,5,6,7,8,9,10,11,12,13,14,15,16,1.6,7.12"</formula1>
    </dataValidation>
    <dataValidation type="list" allowBlank="1" showInputMessage="1" showErrorMessage="1" sqref="Q12" xr:uid="{8CCF4AAF-C358-42FD-ADCE-94161FBCEA97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7405F-8926-47B1-B755-C8CCCD9A0999}">
  <dimension ref="A1:Q744"/>
  <sheetViews>
    <sheetView tabSelected="1" workbookViewId="0">
      <selection activeCell="B8" sqref="B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673</v>
      </c>
    </row>
    <row r="2" spans="1:17" x14ac:dyDescent="0.25">
      <c r="A2" s="3" t="s">
        <v>864</v>
      </c>
      <c r="B2" s="7"/>
      <c r="C2" s="10"/>
    </row>
    <row r="3" spans="1:17" hidden="1" x14ac:dyDescent="0.25">
      <c r="A3" s="3" t="str">
        <f>VLOOKUP(A1,Sheet2!A:B,2)</f>
        <v>800MHZ*</v>
      </c>
    </row>
    <row r="5" spans="1:17" x14ac:dyDescent="0.25">
      <c r="A5" s="6" t="s">
        <v>671</v>
      </c>
      <c r="B5" s="7" t="s">
        <v>672</v>
      </c>
      <c r="C5" s="10" t="s">
        <v>865</v>
      </c>
    </row>
    <row r="6" spans="1:17" x14ac:dyDescent="0.25">
      <c r="A6" s="11">
        <v>5110000</v>
      </c>
      <c r="B6" t="s">
        <v>0</v>
      </c>
      <c r="C6" s="9">
        <v>6316</v>
      </c>
    </row>
    <row r="7" spans="1:17" x14ac:dyDescent="0.25">
      <c r="A7" s="11">
        <v>5120000</v>
      </c>
      <c r="B7" t="s">
        <v>1</v>
      </c>
      <c r="C7" s="9">
        <v>4615</v>
      </c>
      <c r="P7" s="1" t="s">
        <v>842</v>
      </c>
      <c r="Q7" s="2" t="s">
        <v>843</v>
      </c>
    </row>
    <row r="8" spans="1:17" x14ac:dyDescent="0.25">
      <c r="A8" s="11">
        <v>5125000</v>
      </c>
      <c r="B8" t="s">
        <v>2</v>
      </c>
      <c r="C8" s="9">
        <v>301252</v>
      </c>
      <c r="P8" s="1" t="s">
        <v>844</v>
      </c>
      <c r="Q8" s="2" t="s">
        <v>845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846</v>
      </c>
      <c r="Q9" s="2" t="s">
        <v>861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847</v>
      </c>
      <c r="Q10" s="2" t="s">
        <v>848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849</v>
      </c>
      <c r="Q11" s="2" t="s">
        <v>860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850</v>
      </c>
      <c r="Q12" s="2" t="s">
        <v>851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852</v>
      </c>
      <c r="I14" s="1" t="s">
        <v>854</v>
      </c>
      <c r="J14" s="1" t="s">
        <v>855</v>
      </c>
      <c r="K14" s="1" t="s">
        <v>856</v>
      </c>
      <c r="L14" s="1" t="s">
        <v>857</v>
      </c>
      <c r="M14" s="1" t="s">
        <v>671</v>
      </c>
      <c r="N14" s="1" t="s">
        <v>858</v>
      </c>
      <c r="O14" s="1" t="s">
        <v>859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853</v>
      </c>
      <c r="I15" s="5" t="s">
        <v>862</v>
      </c>
      <c r="J15" s="2" t="s">
        <v>853</v>
      </c>
      <c r="K15" s="2" t="s">
        <v>853</v>
      </c>
      <c r="L15" s="2" t="s">
        <v>853</v>
      </c>
      <c r="M15" s="2" t="s">
        <v>853</v>
      </c>
      <c r="N15" s="2" t="s">
        <v>853</v>
      </c>
      <c r="O15" s="2" t="s">
        <v>853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866</v>
      </c>
      <c r="B17" s="13"/>
      <c r="C17" s="14">
        <v>312183</v>
      </c>
    </row>
    <row r="18" spans="1:3" x14ac:dyDescent="0.25">
      <c r="A18" s="11">
        <v>5210000</v>
      </c>
      <c r="B18" t="s">
        <v>11</v>
      </c>
      <c r="C18" s="9">
        <v>23824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34447</v>
      </c>
    </row>
    <row r="21" spans="1:3" x14ac:dyDescent="0.25">
      <c r="A21" s="11">
        <v>5230100</v>
      </c>
      <c r="B21" t="s">
        <v>14</v>
      </c>
      <c r="C21" s="9">
        <v>49848</v>
      </c>
    </row>
    <row r="22" spans="1:3" x14ac:dyDescent="0.25">
      <c r="A22" s="11">
        <v>5230400</v>
      </c>
      <c r="B22" t="s">
        <v>15</v>
      </c>
      <c r="C22" s="9">
        <v>376</v>
      </c>
    </row>
    <row r="23" spans="1:3" x14ac:dyDescent="0.25">
      <c r="A23" s="11">
        <v>5240100</v>
      </c>
      <c r="B23" t="s">
        <v>16</v>
      </c>
      <c r="C23" s="9">
        <v>555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867</v>
      </c>
      <c r="B25" s="13"/>
      <c r="C25" s="14">
        <v>109050</v>
      </c>
    </row>
    <row r="26" spans="1:3" x14ac:dyDescent="0.25">
      <c r="A26" s="12" t="s">
        <v>868</v>
      </c>
      <c r="B26" s="12"/>
      <c r="C26" s="9">
        <v>421233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869</v>
      </c>
      <c r="B28" s="13"/>
      <c r="C28" s="14">
        <v>0</v>
      </c>
    </row>
    <row r="29" spans="1:3" hidden="1" x14ac:dyDescent="0.25">
      <c r="A29" s="13" t="s">
        <v>870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871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872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873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754630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x14ac:dyDescent="0.25">
      <c r="A48" s="11">
        <v>5340190</v>
      </c>
      <c r="B48" t="s">
        <v>34</v>
      </c>
      <c r="C48" s="9">
        <v>4452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50</v>
      </c>
    </row>
    <row r="51" spans="1:3" x14ac:dyDescent="0.25">
      <c r="A51" s="11">
        <v>5340220</v>
      </c>
      <c r="B51" t="s">
        <v>37</v>
      </c>
      <c r="C51" s="9">
        <v>10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8154</v>
      </c>
    </row>
    <row r="59" spans="1:3" x14ac:dyDescent="0.25">
      <c r="A59" s="11">
        <v>5340480</v>
      </c>
      <c r="B59" t="s">
        <v>45</v>
      </c>
      <c r="C59" s="9">
        <v>4464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874</v>
      </c>
      <c r="B67" s="13"/>
      <c r="C67" s="14">
        <v>771760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x14ac:dyDescent="0.25">
      <c r="A70" s="11">
        <v>5400200</v>
      </c>
      <c r="B70" t="s">
        <v>55</v>
      </c>
      <c r="C70" s="9">
        <v>50</v>
      </c>
    </row>
    <row r="71" spans="1:3" x14ac:dyDescent="0.25">
      <c r="A71" s="11">
        <v>5400250</v>
      </c>
      <c r="B71" t="s">
        <v>56</v>
      </c>
      <c r="C71" s="9">
        <v>100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875</v>
      </c>
      <c r="B73" s="13"/>
      <c r="C73" s="14">
        <v>150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x14ac:dyDescent="0.25">
      <c r="A76" s="11">
        <v>5410000</v>
      </c>
      <c r="B76" t="s">
        <v>60</v>
      </c>
      <c r="C76" s="9">
        <v>27539</v>
      </c>
    </row>
    <row r="77" spans="1:3" x14ac:dyDescent="0.25">
      <c r="A77" s="11">
        <v>5410100</v>
      </c>
      <c r="B77" t="s">
        <v>61</v>
      </c>
      <c r="C77" s="9">
        <v>5850</v>
      </c>
    </row>
    <row r="78" spans="1:3" x14ac:dyDescent="0.25">
      <c r="A78" s="13" t="s">
        <v>876</v>
      </c>
      <c r="B78" s="13"/>
      <c r="C78" s="14">
        <v>33389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60000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877</v>
      </c>
      <c r="B85" s="13"/>
      <c r="C85" s="14">
        <v>60000</v>
      </c>
    </row>
    <row r="86" spans="1:3" x14ac:dyDescent="0.25">
      <c r="A86" s="11">
        <v>5440000</v>
      </c>
      <c r="B86" t="s">
        <v>68</v>
      </c>
      <c r="C86" s="9">
        <v>30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878</v>
      </c>
      <c r="B88" s="13"/>
      <c r="C88" s="14">
        <v>30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3154</v>
      </c>
    </row>
    <row r="92" spans="1:3" x14ac:dyDescent="0.25">
      <c r="A92" s="11">
        <v>5450250</v>
      </c>
      <c r="B92" t="s">
        <v>73</v>
      </c>
      <c r="C92" s="9">
        <v>844</v>
      </c>
    </row>
    <row r="93" spans="1:3" x14ac:dyDescent="0.25">
      <c r="A93" s="11">
        <v>5450300</v>
      </c>
      <c r="B93" t="s">
        <v>74</v>
      </c>
      <c r="C93" s="9">
        <v>49652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879</v>
      </c>
      <c r="B96" s="13"/>
      <c r="C96" s="14">
        <v>53650</v>
      </c>
    </row>
    <row r="97" spans="1:3" x14ac:dyDescent="0.25">
      <c r="A97" s="11">
        <v>5460000</v>
      </c>
      <c r="B97" t="s">
        <v>77</v>
      </c>
      <c r="C97" s="9">
        <v>59360</v>
      </c>
    </row>
    <row r="98" spans="1:3" x14ac:dyDescent="0.25">
      <c r="A98" s="11">
        <v>5460010</v>
      </c>
      <c r="B98" t="s">
        <v>78</v>
      </c>
      <c r="C98" s="9">
        <v>2500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4170</v>
      </c>
    </row>
    <row r="101" spans="1:3" x14ac:dyDescent="0.25">
      <c r="A101" s="11">
        <v>5462500</v>
      </c>
      <c r="B101" t="s">
        <v>81</v>
      </c>
      <c r="C101" s="9">
        <v>2000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880</v>
      </c>
      <c r="B111" s="13"/>
      <c r="C111" s="14">
        <v>68030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881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882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x14ac:dyDescent="0.25">
      <c r="A122" s="11">
        <v>5491400</v>
      </c>
      <c r="B122" t="s">
        <v>99</v>
      </c>
      <c r="C122" s="9">
        <v>2035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28948</v>
      </c>
    </row>
    <row r="129" spans="1:3" x14ac:dyDescent="0.25">
      <c r="A129" s="13" t="s">
        <v>883</v>
      </c>
      <c r="B129" s="13"/>
      <c r="C129" s="14">
        <v>30983</v>
      </c>
    </row>
    <row r="130" spans="1:3" x14ac:dyDescent="0.25">
      <c r="A130" s="11">
        <v>5510000</v>
      </c>
      <c r="B130" t="s">
        <v>106</v>
      </c>
      <c r="C130" s="9">
        <v>600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884</v>
      </c>
      <c r="B133" s="13"/>
      <c r="C133" s="14">
        <v>600</v>
      </c>
    </row>
    <row r="134" spans="1:3" x14ac:dyDescent="0.25">
      <c r="A134" s="11">
        <v>5520000</v>
      </c>
      <c r="B134" t="s">
        <v>109</v>
      </c>
      <c r="C134" s="9">
        <v>3000</v>
      </c>
    </row>
    <row r="135" spans="1:3" x14ac:dyDescent="0.25">
      <c r="A135" s="11">
        <v>5520010</v>
      </c>
      <c r="B135" t="s">
        <v>110</v>
      </c>
      <c r="C135" s="9">
        <v>1200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885</v>
      </c>
      <c r="B149" s="13"/>
      <c r="C149" s="14">
        <v>4200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886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313</v>
      </c>
    </row>
    <row r="153" spans="1:3" x14ac:dyDescent="0.25">
      <c r="A153" s="11">
        <v>5540100</v>
      </c>
      <c r="B153" t="s">
        <v>126</v>
      </c>
      <c r="C153" s="9">
        <v>355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887</v>
      </c>
      <c r="B157" s="13"/>
      <c r="C157" s="14">
        <v>668</v>
      </c>
    </row>
    <row r="158" spans="1:3" x14ac:dyDescent="0.25">
      <c r="A158" s="15" t="s">
        <v>888</v>
      </c>
      <c r="B158" s="15"/>
      <c r="C158" s="10">
        <v>1023460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889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890</v>
      </c>
      <c r="B162" s="12"/>
      <c r="C162" s="9">
        <v>0</v>
      </c>
    </row>
    <row r="163" spans="1:3" hidden="1" x14ac:dyDescent="0.25">
      <c r="A163" s="13" t="s">
        <v>891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892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893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894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895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1160348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896</v>
      </c>
      <c r="B181" s="13"/>
      <c r="C181" s="14">
        <v>1160348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897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898</v>
      </c>
      <c r="B192" s="13"/>
      <c r="C192" s="14">
        <v>0</v>
      </c>
    </row>
    <row r="193" spans="1:3" x14ac:dyDescent="0.25">
      <c r="A193" s="15" t="s">
        <v>899</v>
      </c>
      <c r="B193" s="15"/>
      <c r="C193" s="10">
        <v>1160348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900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901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902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903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x14ac:dyDescent="0.25">
      <c r="A232" s="11">
        <v>5912300</v>
      </c>
      <c r="B232" t="s">
        <v>188</v>
      </c>
      <c r="C232" s="9">
        <v>236408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904</v>
      </c>
      <c r="B243" s="13"/>
      <c r="C243" s="14">
        <v>236408</v>
      </c>
    </row>
    <row r="244" spans="1:3" hidden="1" x14ac:dyDescent="0.25">
      <c r="A244" s="11">
        <v>5950000</v>
      </c>
      <c r="B244" t="s">
        <v>905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863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906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84000</v>
      </c>
    </row>
    <row r="260" spans="1:3" x14ac:dyDescent="0.25">
      <c r="A260" s="13" t="s">
        <v>907</v>
      </c>
      <c r="B260" s="13"/>
      <c r="C260" s="14">
        <v>84000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908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909</v>
      </c>
      <c r="B269" s="13"/>
      <c r="C269" s="14">
        <v>0</v>
      </c>
    </row>
    <row r="270" spans="1:3" x14ac:dyDescent="0.25">
      <c r="A270" s="15" t="s">
        <v>910</v>
      </c>
      <c r="B270" s="15"/>
      <c r="C270" s="10">
        <v>84000</v>
      </c>
    </row>
    <row r="271" spans="1:3" x14ac:dyDescent="0.25">
      <c r="A271" s="15" t="s">
        <v>911</v>
      </c>
      <c r="B271" s="15"/>
      <c r="C271" s="10">
        <v>2925449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912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913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914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x14ac:dyDescent="0.25">
      <c r="A556" s="11">
        <v>3490000</v>
      </c>
      <c r="B556" t="s">
        <v>497</v>
      </c>
      <c r="C556" s="9">
        <v>1146096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915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x14ac:dyDescent="0.25">
      <c r="A574" s="11">
        <v>3517000</v>
      </c>
      <c r="B574" t="s">
        <v>514</v>
      </c>
      <c r="C574" s="9">
        <v>250000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916</v>
      </c>
      <c r="B600" s="13"/>
      <c r="C600" s="14">
        <v>1396096</v>
      </c>
    </row>
    <row r="601" spans="1:3" x14ac:dyDescent="0.25">
      <c r="A601" s="11">
        <v>3612000</v>
      </c>
      <c r="B601" t="s">
        <v>538</v>
      </c>
      <c r="C601" s="9">
        <v>23300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258348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917</v>
      </c>
      <c r="B626" s="13"/>
      <c r="C626" s="14">
        <v>281648</v>
      </c>
    </row>
    <row r="627" spans="1:3" x14ac:dyDescent="0.25">
      <c r="A627" s="11">
        <v>3021000</v>
      </c>
      <c r="B627" t="s">
        <v>563</v>
      </c>
      <c r="C627" s="9">
        <v>-83887</v>
      </c>
    </row>
    <row r="628" spans="1:3" x14ac:dyDescent="0.25">
      <c r="A628" s="13" t="s">
        <v>918</v>
      </c>
      <c r="B628" s="13"/>
      <c r="C628" s="14">
        <v>-83887</v>
      </c>
    </row>
    <row r="629" spans="1:3" x14ac:dyDescent="0.25">
      <c r="A629" s="11">
        <v>3013000</v>
      </c>
      <c r="B629" t="s">
        <v>564</v>
      </c>
      <c r="C629" s="9">
        <v>1245974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919</v>
      </c>
      <c r="B632" s="13"/>
      <c r="C632" s="14">
        <v>1245974</v>
      </c>
    </row>
    <row r="633" spans="1:3" x14ac:dyDescent="0.25">
      <c r="A633" s="11">
        <v>3860001</v>
      </c>
      <c r="B633" t="s">
        <v>567</v>
      </c>
      <c r="C633" s="9">
        <v>85618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920</v>
      </c>
      <c r="B639" s="13"/>
      <c r="C639" s="14">
        <v>85618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921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922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923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924</v>
      </c>
      <c r="B743" s="13"/>
      <c r="C743" s="14">
        <v>0</v>
      </c>
    </row>
    <row r="744" spans="1:3" x14ac:dyDescent="0.25">
      <c r="A744" s="7" t="s">
        <v>925</v>
      </c>
      <c r="B744" s="7"/>
      <c r="C744" s="10">
        <v>2925449</v>
      </c>
    </row>
  </sheetData>
  <dataValidations count="6">
    <dataValidation type="list" allowBlank="1" showInputMessage="1" showErrorMessage="1" sqref="Q12" xr:uid="{6CAA791B-B95A-4C6B-98D4-454B863AD670}">
      <formula1>"General Ledger,SAP,Designer GLs,Default,SAP_FMBDT,SAP_FMIT"</formula1>
    </dataValidation>
    <dataValidation type="list" allowBlank="1" showInputMessage="1" sqref="Q11" xr:uid="{D83184F3-0178-4070-BB8B-EC3778E3FFE0}">
      <formula1>"0,1,2,3,4,5,6,7,8,9,10,11,12,13,14,15,16,1.6,7.12"</formula1>
    </dataValidation>
    <dataValidation type="list" allowBlank="1" showInputMessage="1" sqref="Q10" xr:uid="{B11E753E-9D6E-4480-A98A-01CB3033B0A1}">
      <formula1>"PER,QTR,DQTR,YTD,LTD,RANGE"</formula1>
    </dataValidation>
    <dataValidation type="list" allowBlank="1" showInputMessage="1" sqref="Q9" xr:uid="{0B539707-018C-40DD-8949-92EC39DCCAB0}">
      <formula1>"2011,2012,2013,2014,2015,2016,2017,2018,2019,2020,2021,2022,2023,2024,2025,2026,2027,2028,2029,2030,2031"</formula1>
    </dataValidation>
    <dataValidation type="list" allowBlank="1" showInputMessage="1" sqref="Q8" xr:uid="{20105A7B-DC62-407C-9C16-CF54507EABE9}">
      <formula1>"LOCAL"</formula1>
    </dataValidation>
    <dataValidation type="list" allowBlank="1" showInputMessage="1" sqref="Q7" xr:uid="{7B20FDA8-30FB-4B28-A054-C6E257836E7E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4"/>
  <sheetViews>
    <sheetView topLeftCell="A16" workbookViewId="0">
      <selection activeCell="F12" sqref="F12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926</v>
      </c>
      <c r="B24" s="3" t="s">
        <v>720</v>
      </c>
    </row>
    <row r="25" spans="1:2" x14ac:dyDescent="0.25">
      <c r="A25" s="3" t="s">
        <v>721</v>
      </c>
      <c r="B25" s="3" t="s">
        <v>927</v>
      </c>
    </row>
    <row r="26" spans="1:2" x14ac:dyDescent="0.25">
      <c r="A26" s="3" t="s">
        <v>722</v>
      </c>
      <c r="B26" s="3" t="s">
        <v>723</v>
      </c>
    </row>
    <row r="27" spans="1:2" x14ac:dyDescent="0.25">
      <c r="A27" s="3" t="s">
        <v>724</v>
      </c>
      <c r="B27" s="3" t="s">
        <v>725</v>
      </c>
    </row>
    <row r="28" spans="1:2" x14ac:dyDescent="0.25">
      <c r="A28" s="3" t="s">
        <v>726</v>
      </c>
      <c r="B28" s="3" t="s">
        <v>727</v>
      </c>
    </row>
    <row r="29" spans="1:2" x14ac:dyDescent="0.25">
      <c r="A29" s="3" t="s">
        <v>728</v>
      </c>
      <c r="B29" s="3" t="s">
        <v>729</v>
      </c>
    </row>
    <row r="30" spans="1:2" x14ac:dyDescent="0.25">
      <c r="A30" s="3" t="s">
        <v>928</v>
      </c>
      <c r="B30" s="3" t="s">
        <v>719</v>
      </c>
    </row>
    <row r="31" spans="1:2" x14ac:dyDescent="0.25">
      <c r="A31" s="3" t="s">
        <v>730</v>
      </c>
      <c r="B31" s="3" t="s">
        <v>731</v>
      </c>
    </row>
    <row r="32" spans="1:2" x14ac:dyDescent="0.25">
      <c r="A32" s="3" t="s">
        <v>732</v>
      </c>
      <c r="B32" s="3" t="s">
        <v>733</v>
      </c>
    </row>
    <row r="33" spans="1:2" x14ac:dyDescent="0.25">
      <c r="A33" s="3" t="s">
        <v>734</v>
      </c>
      <c r="B33" s="3" t="s">
        <v>735</v>
      </c>
    </row>
    <row r="34" spans="1:2" x14ac:dyDescent="0.25">
      <c r="A34" s="3" t="s">
        <v>736</v>
      </c>
      <c r="B34" s="3" t="s">
        <v>737</v>
      </c>
    </row>
    <row r="35" spans="1:2" x14ac:dyDescent="0.25">
      <c r="A35" s="3" t="s">
        <v>738</v>
      </c>
      <c r="B35" s="3" t="s">
        <v>739</v>
      </c>
    </row>
    <row r="36" spans="1:2" x14ac:dyDescent="0.25">
      <c r="A36" s="3" t="s">
        <v>740</v>
      </c>
      <c r="B36" s="3" t="s">
        <v>741</v>
      </c>
    </row>
    <row r="37" spans="1:2" x14ac:dyDescent="0.25">
      <c r="A37" s="3" t="s">
        <v>742</v>
      </c>
      <c r="B37" s="3" t="s">
        <v>743</v>
      </c>
    </row>
    <row r="38" spans="1:2" x14ac:dyDescent="0.25">
      <c r="A38" s="3" t="s">
        <v>744</v>
      </c>
      <c r="B38" s="3" t="s">
        <v>745</v>
      </c>
    </row>
    <row r="39" spans="1:2" x14ac:dyDescent="0.25">
      <c r="A39" s="3" t="s">
        <v>746</v>
      </c>
      <c r="B39" s="3" t="s">
        <v>841</v>
      </c>
    </row>
    <row r="40" spans="1:2" x14ac:dyDescent="0.25">
      <c r="A40" s="3" t="s">
        <v>747</v>
      </c>
      <c r="B40" s="3" t="s">
        <v>748</v>
      </c>
    </row>
    <row r="41" spans="1:2" x14ac:dyDescent="0.25">
      <c r="A41" s="3" t="s">
        <v>749</v>
      </c>
      <c r="B41" s="3" t="s">
        <v>750</v>
      </c>
    </row>
    <row r="42" spans="1:2" x14ac:dyDescent="0.25">
      <c r="A42" s="3" t="s">
        <v>751</v>
      </c>
      <c r="B42" s="3" t="s">
        <v>752</v>
      </c>
    </row>
    <row r="43" spans="1:2" x14ac:dyDescent="0.25">
      <c r="A43" s="3" t="s">
        <v>753</v>
      </c>
      <c r="B43" s="3" t="s">
        <v>754</v>
      </c>
    </row>
    <row r="44" spans="1:2" x14ac:dyDescent="0.25">
      <c r="A44" s="3" t="s">
        <v>755</v>
      </c>
      <c r="B44" s="3" t="s">
        <v>756</v>
      </c>
    </row>
    <row r="45" spans="1:2" x14ac:dyDescent="0.25">
      <c r="A45" s="3" t="s">
        <v>757</v>
      </c>
      <c r="B45" s="3" t="s">
        <v>758</v>
      </c>
    </row>
    <row r="46" spans="1:2" x14ac:dyDescent="0.25">
      <c r="A46" s="3" t="s">
        <v>759</v>
      </c>
      <c r="B46" s="3" t="s">
        <v>760</v>
      </c>
    </row>
    <row r="47" spans="1:2" x14ac:dyDescent="0.25">
      <c r="A47" s="3" t="s">
        <v>761</v>
      </c>
      <c r="B47" s="3" t="s">
        <v>762</v>
      </c>
    </row>
    <row r="48" spans="1:2" x14ac:dyDescent="0.25">
      <c r="A48" s="3" t="s">
        <v>763</v>
      </c>
      <c r="B48" s="3" t="s">
        <v>764</v>
      </c>
    </row>
    <row r="49" spans="1:2" x14ac:dyDescent="0.25">
      <c r="A49" s="3" t="s">
        <v>765</v>
      </c>
      <c r="B49" s="3" t="s">
        <v>766</v>
      </c>
    </row>
    <row r="50" spans="1:2" x14ac:dyDescent="0.25">
      <c r="A50" s="3" t="s">
        <v>767</v>
      </c>
      <c r="B50" s="3" t="s">
        <v>768</v>
      </c>
    </row>
    <row r="51" spans="1:2" x14ac:dyDescent="0.25">
      <c r="A51" s="3" t="s">
        <v>769</v>
      </c>
      <c r="B51" s="3" t="s">
        <v>770</v>
      </c>
    </row>
    <row r="52" spans="1:2" x14ac:dyDescent="0.25">
      <c r="A52" s="3" t="s">
        <v>771</v>
      </c>
      <c r="B52" s="3" t="s">
        <v>772</v>
      </c>
    </row>
    <row r="53" spans="1:2" x14ac:dyDescent="0.25">
      <c r="A53" s="3" t="s">
        <v>773</v>
      </c>
      <c r="B53" s="3" t="s">
        <v>774</v>
      </c>
    </row>
    <row r="54" spans="1:2" x14ac:dyDescent="0.25">
      <c r="A54" s="3" t="s">
        <v>775</v>
      </c>
      <c r="B54" s="3" t="s">
        <v>776</v>
      </c>
    </row>
    <row r="55" spans="1:2" x14ac:dyDescent="0.25">
      <c r="A55" s="3" t="s">
        <v>777</v>
      </c>
      <c r="B55" s="3" t="s">
        <v>778</v>
      </c>
    </row>
    <row r="56" spans="1:2" x14ac:dyDescent="0.25">
      <c r="A56" s="3" t="s">
        <v>779</v>
      </c>
      <c r="B56" s="3" t="s">
        <v>780</v>
      </c>
    </row>
    <row r="57" spans="1:2" x14ac:dyDescent="0.25">
      <c r="A57" s="3" t="s">
        <v>781</v>
      </c>
      <c r="B57" s="3" t="s">
        <v>782</v>
      </c>
    </row>
    <row r="58" spans="1:2" x14ac:dyDescent="0.25">
      <c r="A58" s="3" t="s">
        <v>783</v>
      </c>
      <c r="B58" s="3" t="s">
        <v>784</v>
      </c>
    </row>
    <row r="59" spans="1:2" x14ac:dyDescent="0.25">
      <c r="A59" s="3" t="s">
        <v>785</v>
      </c>
      <c r="B59" s="3" t="s">
        <v>786</v>
      </c>
    </row>
    <row r="60" spans="1:2" x14ac:dyDescent="0.25">
      <c r="A60" s="3" t="s">
        <v>787</v>
      </c>
      <c r="B60" s="3" t="s">
        <v>788</v>
      </c>
    </row>
    <row r="61" spans="1:2" x14ac:dyDescent="0.25">
      <c r="A61" s="3" t="s">
        <v>789</v>
      </c>
      <c r="B61" s="3" t="s">
        <v>790</v>
      </c>
    </row>
    <row r="62" spans="1:2" x14ac:dyDescent="0.25">
      <c r="A62" s="3" t="s">
        <v>791</v>
      </c>
      <c r="B62" s="3" t="s">
        <v>792</v>
      </c>
    </row>
    <row r="63" spans="1:2" x14ac:dyDescent="0.25">
      <c r="A63" s="3" t="s">
        <v>793</v>
      </c>
      <c r="B63" s="3" t="s">
        <v>794</v>
      </c>
    </row>
    <row r="64" spans="1:2" x14ac:dyDescent="0.25">
      <c r="A64" s="3" t="s">
        <v>795</v>
      </c>
      <c r="B64" s="3" t="s">
        <v>796</v>
      </c>
    </row>
    <row r="65" spans="1:2" x14ac:dyDescent="0.25">
      <c r="A65" s="3" t="s">
        <v>797</v>
      </c>
      <c r="B65" s="3" t="s">
        <v>798</v>
      </c>
    </row>
    <row r="66" spans="1:2" x14ac:dyDescent="0.25">
      <c r="A66" s="3" t="s">
        <v>799</v>
      </c>
      <c r="B66" s="3" t="s">
        <v>800</v>
      </c>
    </row>
    <row r="67" spans="1:2" x14ac:dyDescent="0.25">
      <c r="A67" s="3" t="s">
        <v>801</v>
      </c>
      <c r="B67" s="3" t="s">
        <v>802</v>
      </c>
    </row>
    <row r="68" spans="1:2" x14ac:dyDescent="0.25">
      <c r="A68" s="3" t="s">
        <v>803</v>
      </c>
      <c r="B68" s="3" t="s">
        <v>804</v>
      </c>
    </row>
    <row r="69" spans="1:2" x14ac:dyDescent="0.25">
      <c r="A69" s="3" t="s">
        <v>805</v>
      </c>
      <c r="B69" s="3" t="s">
        <v>806</v>
      </c>
    </row>
    <row r="70" spans="1:2" x14ac:dyDescent="0.25">
      <c r="A70" s="3" t="s">
        <v>807</v>
      </c>
      <c r="B70" s="3" t="s">
        <v>808</v>
      </c>
    </row>
    <row r="71" spans="1:2" x14ac:dyDescent="0.25">
      <c r="A71" s="3" t="s">
        <v>809</v>
      </c>
      <c r="B71" s="3" t="s">
        <v>810</v>
      </c>
    </row>
    <row r="72" spans="1:2" x14ac:dyDescent="0.25">
      <c r="A72" s="3" t="s">
        <v>811</v>
      </c>
      <c r="B72" s="3" t="s">
        <v>812</v>
      </c>
    </row>
    <row r="73" spans="1:2" x14ac:dyDescent="0.25">
      <c r="A73" s="3" t="s">
        <v>813</v>
      </c>
      <c r="B73" s="3" t="s">
        <v>814</v>
      </c>
    </row>
    <row r="74" spans="1:2" x14ac:dyDescent="0.25">
      <c r="A74" s="3" t="s">
        <v>815</v>
      </c>
      <c r="B74" s="3" t="s">
        <v>816</v>
      </c>
    </row>
    <row r="75" spans="1:2" x14ac:dyDescent="0.25">
      <c r="A75" s="3" t="s">
        <v>817</v>
      </c>
      <c r="B75" s="3" t="s">
        <v>818</v>
      </c>
    </row>
    <row r="76" spans="1:2" x14ac:dyDescent="0.25">
      <c r="A76" s="3" t="s">
        <v>819</v>
      </c>
      <c r="B76" s="3" t="s">
        <v>820</v>
      </c>
    </row>
    <row r="77" spans="1:2" x14ac:dyDescent="0.25">
      <c r="A77" s="3" t="s">
        <v>821</v>
      </c>
      <c r="B77" s="3" t="s">
        <v>822</v>
      </c>
    </row>
    <row r="78" spans="1:2" x14ac:dyDescent="0.25">
      <c r="A78" s="3" t="s">
        <v>823</v>
      </c>
      <c r="B78" s="3" t="s">
        <v>824</v>
      </c>
    </row>
    <row r="79" spans="1:2" x14ac:dyDescent="0.25">
      <c r="A79" s="3" t="s">
        <v>825</v>
      </c>
      <c r="B79" s="3" t="s">
        <v>826</v>
      </c>
    </row>
    <row r="80" spans="1:2" x14ac:dyDescent="0.25">
      <c r="A80" s="3" t="s">
        <v>827</v>
      </c>
      <c r="B80" s="3" t="s">
        <v>828</v>
      </c>
    </row>
    <row r="81" spans="1:2" x14ac:dyDescent="0.25">
      <c r="A81" s="3" t="s">
        <v>829</v>
      </c>
      <c r="B81" s="3" t="s">
        <v>830</v>
      </c>
    </row>
    <row r="82" spans="1:2" x14ac:dyDescent="0.25">
      <c r="A82" s="3" t="s">
        <v>831</v>
      </c>
      <c r="B82" s="3" t="s">
        <v>832</v>
      </c>
    </row>
    <row r="83" spans="1:2" x14ac:dyDescent="0.25">
      <c r="A83" s="3" t="s">
        <v>833</v>
      </c>
      <c r="B83" s="3" t="s">
        <v>834</v>
      </c>
    </row>
    <row r="84" spans="1:2" x14ac:dyDescent="0.25">
      <c r="A84" s="3" t="s">
        <v>835</v>
      </c>
      <c r="B84" s="3" t="s">
        <v>836</v>
      </c>
    </row>
    <row r="85" spans="1:2" x14ac:dyDescent="0.25">
      <c r="A85" s="3" t="s">
        <v>837</v>
      </c>
      <c r="B85" s="3" t="s">
        <v>838</v>
      </c>
    </row>
    <row r="86" spans="1:2" x14ac:dyDescent="0.25">
      <c r="A86" s="3" t="s">
        <v>839</v>
      </c>
      <c r="B86" s="3" t="s">
        <v>840</v>
      </c>
    </row>
    <row r="224" spans="1:2" x14ac:dyDescent="0.25">
      <c r="A224"/>
      <c r="B224"/>
    </row>
    <row r="684" spans="1:2" x14ac:dyDescent="0.25">
      <c r="A684"/>
      <c r="B684"/>
    </row>
  </sheetData>
  <sortState ref="A1:B684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8C6904-5394-4354-97D5-6A7EAAA141D6}">
  <ds:schemaRefs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54997a85-7ff6-44a7-ab9c-21f65a668896"/>
    <ds:schemaRef ds:uri="ea1f852b-32bf-4e31-8164-529a36a285de"/>
  </ds:schemaRefs>
</ds:datastoreItem>
</file>

<file path=customXml/itemProps2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Emergency Management Total</vt:lpstr>
      <vt:lpstr>Emergency Management Operations</vt:lpstr>
      <vt:lpstr>E911</vt:lpstr>
      <vt:lpstr>800 Mhz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Emergency Management FY21-22 Proposed Line Item Budget.xlsx</dc:title>
  <dc:creator>Neterer, Keith</dc:creator>
  <cp:lastModifiedBy>Rollyson, Chelsea</cp:lastModifiedBy>
  <dcterms:created xsi:type="dcterms:W3CDTF">2021-06-22T13:05:08Z</dcterms:created>
  <dcterms:modified xsi:type="dcterms:W3CDTF">2021-08-13T15:39:50Z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