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BA4ED846-B619-406E-B2CC-800DD624C49D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Public Safety Services Office" sheetId="1" r:id="rId1"/>
    <sheet name="Medical Examiner's Office" sheetId="3" r:id="rId2"/>
    <sheet name="Community Corrections" sheetId="4" r:id="rId3"/>
    <sheet name="School Crossing Guards" sheetId="5" r:id="rId4"/>
    <sheet name="Sheet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5" l="1"/>
  <c r="A3" i="4"/>
  <c r="A3" i="3"/>
  <c r="Q15" i="5"/>
  <c r="Q15" i="4"/>
  <c r="Q15" i="3"/>
  <c r="A3" i="1" l="1"/>
  <c r="Q15" i="1"/>
</calcChain>
</file>

<file path=xl/sharedStrings.xml><?xml version="1.0" encoding="utf-8"?>
<sst xmlns="http://schemas.openxmlformats.org/spreadsheetml/2006/main" count="3266" uniqueCount="931">
  <si>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</si>
  <si>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</si>
  <si>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</si>
  <si>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</si>
  <si>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</si>
  <si>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</si>
  <si>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</si>
  <si>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</si>
  <si>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</si>
  <si>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</si>
  <si>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</si>
  <si>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</si>
  <si>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</si>
  <si>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</si>
  <si>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</si>
  <si>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</si>
  <si>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</si>
  <si>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</si>
  <si>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</si>
  <si>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</si>
  <si>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</si>
  <si>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</si>
  <si>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</si>
  <si>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</si>
  <si>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</si>
  <si>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</si>
  <si>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</si>
  <si>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</si>
  <si>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</si>
  <si>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</si>
  <si>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</si>
  <si>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</si>
  <si>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</si>
  <si>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</si>
  <si>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</si>
  <si>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</si>
  <si>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</si>
  <si>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</si>
  <si>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</si>
  <si>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</si>
  <si>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</si>
  <si>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</si>
  <si>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</si>
  <si>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</si>
  <si>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</si>
  <si>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</si>
  <si>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</si>
  <si>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</si>
  <si>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</si>
  <si>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</si>
  <si>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</si>
  <si>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</si>
  <si>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</si>
  <si>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</si>
  <si>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</si>
  <si>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</si>
  <si>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</si>
  <si>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</si>
  <si>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</si>
  <si>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</si>
  <si>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</si>
  <si>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</si>
  <si>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</si>
  <si>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</si>
  <si>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</si>
  <si>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</si>
  <si>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</si>
  <si>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</si>
  <si>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</si>
  <si>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</si>
  <si>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</si>
  <si>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</si>
  <si>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</si>
  <si>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</si>
  <si>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</si>
  <si>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</si>
  <si>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</si>
  <si>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</si>
  <si>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</si>
  <si>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</si>
  <si>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</si>
  <si>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</si>
  <si>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</si>
  <si>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</si>
  <si>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</si>
  <si>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</si>
  <si>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</si>
  <si>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</si>
  <si>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</si>
  <si>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</si>
  <si>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</si>
  <si>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</si>
  <si>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</si>
  <si>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</si>
  <si>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</si>
  <si>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</si>
  <si>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</si>
  <si>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</si>
  <si>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</si>
  <si>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</si>
  <si>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</si>
  <si>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</si>
  <si>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</si>
  <si>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</si>
  <si>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</si>
  <si>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</si>
  <si>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</si>
  <si>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</si>
  <si>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</si>
  <si>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</si>
  <si>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</si>
  <si>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</si>
  <si>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</si>
  <si>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</si>
  <si>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</si>
  <si>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</si>
  <si>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</si>
  <si>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</si>
  <si>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</si>
  <si>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</si>
  <si>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</si>
  <si>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</si>
  <si>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</si>
  <si>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</si>
  <si>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</si>
  <si>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</si>
  <si>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</si>
  <si>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</si>
  <si>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</si>
  <si>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</si>
  <si>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</si>
  <si>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</si>
  <si>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</si>
  <si>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</si>
  <si>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</si>
  <si>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</si>
  <si>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</si>
  <si>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</si>
  <si>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</si>
  <si>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</si>
  <si>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</si>
  <si>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</si>
  <si>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</si>
  <si>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</si>
  <si>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</si>
  <si>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</si>
  <si>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</si>
  <si>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</si>
  <si>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</si>
  <si>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</si>
  <si>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</si>
  <si>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</si>
  <si>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</si>
  <si>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</si>
  <si>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</si>
  <si>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</si>
  <si>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</si>
  <si>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</si>
  <si>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</si>
  <si>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</si>
  <si>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</si>
  <si>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</si>
  <si>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</si>
  <si>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</si>
  <si>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</si>
  <si>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</si>
  <si>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</si>
  <si>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</si>
  <si>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</si>
  <si>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</si>
  <si>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</si>
  <si>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</si>
  <si>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</si>
  <si>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</si>
  <si>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</si>
  <si>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</si>
  <si>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</si>
  <si>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</si>
  <si>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</si>
  <si>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</si>
  <si>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</si>
  <si>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</si>
  <si>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</si>
  <si>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</si>
  <si>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</si>
  <si>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</si>
  <si>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</si>
  <si>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</si>
  <si>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</si>
  <si>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</si>
  <si>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</si>
  <si>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</si>
  <si>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</si>
  <si>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</si>
  <si>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</si>
  <si>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</si>
  <si>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</si>
  <si>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</si>
  <si>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</si>
  <si>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</si>
  <si>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</si>
  <si>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</si>
  <si>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</si>
  <si>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</si>
  <si>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</si>
  <si>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</si>
  <si>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</si>
  <si>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</si>
  <si>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</si>
  <si>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</si>
  <si>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</si>
  <si>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</si>
  <si>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</si>
  <si>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</si>
  <si>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</si>
  <si>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</si>
  <si>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</si>
  <si>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</si>
  <si>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</si>
  <si>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</si>
  <si>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</si>
  <si>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</si>
  <si>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</si>
  <si>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</si>
  <si>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</si>
  <si>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</si>
  <si>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</si>
  <si>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</si>
  <si>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</si>
  <si>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</si>
  <si>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</si>
  <si>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</si>
  <si>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</si>
  <si>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</si>
  <si>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</si>
  <si>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</si>
  <si>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</si>
  <si>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</si>
  <si>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</si>
  <si>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</si>
  <si>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</si>
  <si>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</si>
  <si>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</si>
  <si>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</si>
  <si>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</si>
  <si>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</si>
  <si>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</si>
  <si>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</si>
  <si>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</si>
  <si>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</si>
  <si>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</si>
  <si>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</si>
  <si>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</si>
  <si>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</si>
  <si>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</si>
  <si>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</si>
  <si>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</si>
  <si>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</si>
  <si>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</si>
  <si>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</si>
  <si>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</si>
  <si>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</si>
  <si>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</si>
  <si>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</si>
  <si>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</si>
  <si>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</si>
  <si>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</si>
  <si>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</si>
  <si>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</si>
  <si>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</si>
  <si>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</si>
  <si>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</si>
  <si>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</si>
  <si>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</si>
  <si>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</si>
  <si>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</si>
  <si>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</si>
  <si>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</si>
  <si>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</si>
  <si>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</si>
  <si>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</si>
  <si>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</si>
  <si>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</si>
  <si>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</si>
  <si>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</si>
  <si>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</si>
  <si>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</si>
  <si>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</si>
  <si>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</si>
  <si>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</si>
  <si>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</si>
  <si>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</si>
  <si>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</si>
  <si>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</si>
  <si>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</si>
  <si>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</si>
  <si>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</si>
  <si>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</si>
  <si>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</si>
  <si>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</si>
  <si>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</si>
  <si>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</si>
  <si>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</si>
  <si>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</si>
  <si>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</si>
  <si>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</si>
  <si>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</si>
  <si>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</si>
  <si>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</si>
  <si>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</si>
  <si>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</si>
  <si>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</si>
  <si>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</si>
  <si>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</si>
  <si>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</si>
  <si>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</si>
  <si>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</si>
  <si>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</si>
  <si>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</si>
  <si>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</si>
  <si>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</si>
  <si>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</si>
  <si>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</si>
  <si>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</si>
  <si>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</si>
  <si>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</si>
  <si>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</si>
  <si>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</si>
  <si>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</si>
  <si>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</si>
  <si>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</si>
  <si>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</si>
  <si>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</si>
  <si>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</si>
  <si>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</si>
  <si>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</si>
  <si>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</si>
  <si>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</si>
  <si>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</si>
  <si>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</si>
  <si>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</si>
  <si>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</si>
  <si>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</si>
  <si>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</si>
  <si>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</si>
  <si>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</si>
  <si>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</si>
  <si>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</si>
  <si>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</si>
  <si>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</si>
  <si>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</si>
  <si>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</si>
  <si>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</si>
  <si>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</si>
  <si>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</si>
  <si>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</si>
  <si>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</si>
  <si>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</si>
  <si>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</si>
  <si>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</si>
  <si>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</si>
  <si>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</si>
  <si>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</si>
  <si>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</si>
  <si>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</si>
  <si>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</si>
  <si>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</si>
  <si>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</si>
  <si>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</si>
  <si>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</si>
  <si>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</si>
  <si>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</si>
  <si>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</si>
  <si>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</si>
  <si>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</si>
  <si>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</si>
  <si>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</si>
  <si>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</si>
  <si>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</si>
  <si>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</si>
  <si>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</si>
  <si>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</si>
  <si>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</si>
  <si>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</si>
  <si>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</si>
  <si>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</si>
  <si>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</si>
  <si>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</si>
  <si>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</si>
  <si>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</si>
  <si>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</si>
  <si>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</si>
  <si>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</si>
  <si>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</si>
  <si>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</si>
  <si>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</si>
  <si>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</si>
  <si>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</si>
  <si>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</si>
  <si>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</si>
  <si>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</si>
  <si>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</si>
  <si>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</si>
  <si>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</si>
  <si>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</si>
  <si>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</si>
  <si>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</si>
  <si>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</si>
  <si>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</si>
  <si>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</si>
  <si>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</si>
  <si>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</si>
  <si>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</si>
  <si>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</si>
  <si>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</si>
  <si>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</si>
  <si>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</si>
  <si>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</si>
  <si>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</si>
  <si>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</si>
  <si>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</si>
  <si>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</si>
  <si>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</si>
  <si>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</si>
  <si>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</si>
  <si>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</si>
  <si>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</si>
  <si>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</si>
  <si>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</si>
  <si>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</si>
  <si>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</si>
  <si>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</si>
  <si>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</si>
  <si>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</si>
  <si>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</si>
  <si>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</si>
  <si>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</si>
  <si>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</si>
  <si>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</si>
  <si>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</si>
  <si>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</si>
  <si>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</si>
  <si>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</si>
  <si>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</si>
  <si>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</si>
  <si>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</si>
  <si>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</si>
  <si>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</si>
  <si>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</si>
  <si>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</si>
  <si>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</si>
  <si>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</si>
  <si>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</si>
  <si>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</si>
  <si>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</si>
  <si>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</si>
  <si>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</si>
  <si>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</si>
  <si>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</si>
  <si>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</si>
  <si>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</si>
  <si>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</si>
  <si>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</si>
  <si>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</si>
  <si>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</si>
  <si>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</si>
  <si>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</si>
  <si>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</si>
  <si>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</si>
  <si>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</si>
  <si>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</si>
  <si>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</si>
  <si>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</si>
  <si>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</si>
  <si>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</si>
  <si>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</si>
  <si>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</si>
  <si>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</si>
  <si>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</si>
  <si>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</si>
  <si>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</si>
  <si>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</si>
  <si>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</si>
  <si>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</si>
  <si>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</si>
  <si>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</si>
  <si>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</si>
  <si>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</si>
  <si>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</si>
  <si>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</si>
  <si>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</si>
  <si>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</si>
  <si>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</si>
  <si>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</si>
  <si>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</si>
  <si>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</si>
  <si>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</si>
  <si>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</si>
  <si>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</si>
  <si>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</si>
  <si>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</si>
  <si>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</si>
  <si>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</si>
  <si>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</si>
  <si>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</si>
  <si>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</si>
  <si>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</si>
  <si>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</si>
  <si>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</si>
  <si>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</si>
  <si>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</si>
  <si>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</si>
  <si>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</si>
  <si>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</si>
  <si>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</si>
  <si>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</si>
  <si>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</si>
  <si>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</si>
  <si>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</si>
  <si>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</si>
  <si>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</si>
  <si>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</si>
  <si>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</si>
  <si>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</si>
  <si>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</si>
  <si>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</si>
  <si>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</si>
  <si>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</si>
  <si>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</si>
  <si>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</si>
  <si>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</si>
  <si>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</si>
  <si>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</si>
  <si>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</si>
  <si>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</si>
  <si>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</si>
  <si>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</si>
  <si>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</si>
  <si>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</si>
  <si>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</si>
  <si>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</si>
  <si>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</si>
  <si>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</si>
  <si>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</si>
  <si>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</si>
  <si>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</si>
  <si>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</si>
  <si>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</si>
  <si>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</si>
  <si>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</si>
  <si>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</si>
  <si>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</si>
  <si>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</si>
  <si>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</si>
  <si>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</si>
  <si>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</si>
  <si>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</si>
  <si>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</si>
  <si>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</si>
  <si>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</si>
  <si>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</si>
  <si>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</si>
  <si>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</si>
  <si>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</si>
  <si>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</si>
  <si>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</si>
  <si>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</si>
  <si>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</si>
  <si>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</si>
  <si>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</si>
  <si>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</si>
  <si>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</si>
  <si>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</si>
  <si>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</si>
  <si>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</si>
  <si>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</si>
  <si>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</si>
  <si>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</si>
  <si>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</si>
  <si>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</si>
  <si>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</si>
  <si>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</si>
  <si>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</si>
  <si>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</si>
  <si>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</si>
  <si>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</si>
  <si>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</si>
  <si>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</si>
  <si>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</si>
  <si>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</si>
  <si>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</si>
  <si>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</si>
  <si>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</si>
  <si>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</si>
  <si>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</si>
  <si>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</si>
  <si>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</si>
  <si>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</si>
  <si>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</si>
  <si>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</si>
  <si>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</si>
  <si>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</si>
  <si>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</si>
  <si>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</si>
  <si>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</si>
  <si>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</si>
  <si>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</si>
  <si>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</si>
  <si>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</si>
  <si>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</si>
  <si>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</si>
  <si>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</si>
  <si>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</si>
  <si>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</si>
  <si>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</si>
  <si>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</si>
  <si>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</si>
  <si>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</si>
  <si>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</si>
  <si>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</si>
  <si>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</si>
  <si>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</si>
  <si>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</si>
  <si>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</si>
  <si>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</si>
  <si>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</si>
  <si>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</si>
  <si>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</si>
  <si>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</si>
  <si>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</si>
  <si>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</si>
  <si>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</si>
  <si>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</si>
  <si>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</si>
  <si>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</si>
  <si>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</si>
  <si>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</si>
  <si>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</si>
  <si>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</si>
  <si>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</si>
  <si>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</si>
  <si>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</si>
  <si>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</si>
  <si>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</si>
  <si>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</si>
  <si>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</si>
  <si>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</si>
  <si>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</si>
  <si>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</si>
  <si>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</si>
  <si>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</si>
  <si>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</si>
  <si>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</si>
  <si>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</si>
  <si>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</si>
  <si>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</si>
  <si>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</si>
  <si>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</si>
  <si>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</si>
  <si>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</si>
  <si>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</si>
  <si>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</si>
  <si>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</si>
  <si>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</si>
  <si>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</si>
  <si>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</si>
  <si>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</si>
  <si>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</si>
  <si>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</si>
  <si>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</si>
  <si>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</si>
  <si>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</si>
  <si>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</si>
  <si>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</si>
  <si>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</si>
  <si>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</si>
  <si>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</si>
  <si>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</si>
  <si>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</si>
  <si>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</si>
  <si>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</si>
  <si>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</si>
  <si>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</si>
  <si>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</si>
  <si>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</si>
  <si>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</si>
  <si>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</si>
  <si>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</si>
  <si>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</si>
  <si>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</si>
  <si>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</si>
  <si>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</si>
  <si>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</si>
  <si>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</si>
  <si>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</si>
  <si>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</si>
  <si>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</si>
  <si>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</si>
  <si>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</si>
  <si>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</si>
  <si>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</si>
  <si>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</si>
  <si>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</si>
  <si>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</si>
  <si>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</si>
  <si>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</si>
  <si>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</si>
  <si>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</si>
  <si>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</si>
  <si>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</si>
  <si>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</si>
  <si>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</si>
  <si>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</si>
  <si>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</si>
  <si>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</si>
  <si>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</si>
  <si>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</si>
  <si>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</si>
  <si>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</si>
  <si>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</si>
  <si>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</si>
  <si>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</si>
  <si>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</si>
  <si>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</si>
  <si>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</si>
  <si>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</si>
  <si>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</si>
  <si>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</si>
  <si>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</si>
  <si>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</si>
  <si>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</si>
  <si>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</si>
  <si>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</si>
  <si>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</si>
  <si>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</si>
  <si>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</si>
  <si>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</si>
  <si>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</si>
  <si>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</si>
  <si>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</si>
  <si>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</si>
  <si>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</si>
  <si>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</si>
  <si>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</si>
  <si>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</si>
  <si>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</si>
  <si>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</si>
  <si>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</si>
  <si>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</si>
  <si>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</si>
  <si>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</si>
  <si>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</si>
  <si>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</si>
  <si>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</si>
  <si>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</si>
  <si>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</si>
  <si>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</si>
  <si>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</si>
  <si>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</si>
  <si>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</si>
  <si>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</si>
  <si>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</si>
  <si>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</si>
  <si>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</si>
  <si>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</si>
  <si>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</si>
  <si>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</si>
  <si>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</si>
  <si>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</si>
  <si>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</si>
  <si>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</si>
  <si>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</si>
  <si>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</si>
  <si>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</si>
  <si>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</si>
  <si>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</si>
  <si>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</si>
  <si>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</si>
  <si>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</si>
  <si>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</si>
  <si>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</si>
  <si>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</si>
  <si>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</si>
  <si>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</si>
  <si>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</si>
  <si>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</si>
  <si>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</si>
  <si>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</si>
  <si>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</si>
  <si>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</si>
  <si>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</si>
  <si>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</si>
  <si>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</si>
  <si>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</si>
  <si>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</si>
  <si>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</si>
  <si>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</si>
  <si>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</si>
  <si>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</si>
  <si>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</si>
  <si>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</si>
  <si>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</si>
  <si>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</si>
  <si>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</si>
  <si>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</si>
  <si>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</si>
  <si>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</si>
  <si>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</si>
  <si>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</si>
  <si>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</si>
  <si>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</si>
  <si>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</si>
  <si>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</si>
  <si>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</si>
  <si>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</si>
  <si>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</si>
  <si>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</si>
  <si>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</si>
  <si>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</si>
  <si>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</si>
  <si>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</si>
  <si>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</si>
  <si>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</si>
  <si>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</si>
  <si>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</si>
  <si>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</si>
  <si>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</si>
  <si>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</si>
  <si>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</si>
  <si>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</si>
  <si>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</si>
  <si>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</si>
  <si>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</si>
  <si>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</si>
  <si>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</si>
  <si>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</si>
  <si>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</si>
  <si>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</si>
  <si>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</si>
  <si>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</si>
  <si>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</si>
  <si>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</si>
  <si>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</si>
  <si>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</si>
  <si>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</si>
  <si>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</si>
  <si>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</si>
  <si>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</si>
  <si>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</si>
  <si>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</si>
  <si>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</si>
  <si>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</si>
  <si>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</si>
  <si>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</si>
  <si>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</si>
  <si>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</si>
  <si>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</si>
  <si>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</si>
  <si>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</si>
  <si>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</si>
  <si>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</si>
  <si>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</si>
  <si>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</si>
  <si>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</si>
  <si>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</si>
  <si>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</si>
  <si>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</si>
  <si>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</si>
  <si>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</si>
  <si>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</si>
  <si>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</si>
  <si>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</si>
  <si>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</si>
  <si>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</si>
  <si>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</si>
  <si>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</si>
  <si>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</si>
  <si>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</si>
  <si>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</si>
  <si>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</si>
  <si>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</si>
  <si>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</si>
  <si>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</si>
  <si>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</si>
  <si>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</si>
  <si>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</si>
  <si>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</si>
  <si>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</si>
  <si>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</si>
  <si>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</si>
  <si>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</si>
  <si>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</si>
  <si>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</si>
  <si>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</si>
  <si>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</si>
  <si>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</si>
  <si>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</si>
  <si>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</si>
  <si>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</si>
  <si>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</si>
  <si>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</si>
  <si>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</si>
  <si>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</si>
  <si>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</si>
  <si>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</si>
  <si>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</si>
  <si>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</si>
  <si>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</si>
  <si>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</si>
  <si>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</si>
  <si>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</si>
  <si>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</si>
  <si>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</si>
  <si>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</si>
  <si>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</si>
  <si>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</si>
  <si>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</si>
  <si>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</si>
  <si>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</si>
  <si>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</si>
  <si>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</si>
  <si>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</si>
  <si>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</si>
  <si>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</si>
  <si>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</si>
  <si>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</si>
  <si>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</si>
  <si>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</si>
  <si>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Public Safety Services Office</t>
  </si>
  <si>
    <t>Medical Examiner's Office</t>
  </si>
  <si>
    <t>[COMCOR*,PUBSAF*]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</si>
</sst>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6D0BEF6D-F5A3-4297-9D43-0DEC031868ED}">
    <filterColumn colId="2">
      <filters>
        <filter val="$(21,688)"/>
        <filter val="$1,000"/>
        <filter val="$1,065,715"/>
        <filter val="$1,144"/>
        <filter val="$1,192,225"/>
        <filter val="$1,400"/>
        <filter val="$1,440"/>
        <filter val="$1,500"/>
        <filter val="$1,539,812"/>
        <filter val="$1,836,370"/>
        <filter val="$1,877"/>
        <filter val="$100"/>
        <filter val="$109,550"/>
        <filter val="$12,200"/>
        <filter val="$120"/>
        <filter val="$120,000"/>
        <filter val="$13,000"/>
        <filter val="$13,746"/>
        <filter val="$14,288"/>
        <filter val="$14,853"/>
        <filter val="$15,000"/>
        <filter val="$154,135"/>
        <filter val="$16,200"/>
        <filter val="$16,300"/>
        <filter val="$162,062"/>
        <filter val="$17,000"/>
        <filter val="$17,692"/>
        <filter val="$18,177"/>
        <filter val="$19,560"/>
        <filter val="$2,000"/>
        <filter val="$2,039"/>
        <filter val="$2,149"/>
        <filter val="$2,151,630"/>
        <filter val="$2,500"/>
        <filter val="$2,700"/>
        <filter val="$2,872,440"/>
        <filter val="$2,989,058"/>
        <filter val="$200"/>
        <filter val="$22,520"/>
        <filter val="$22,996"/>
        <filter val="$250"/>
        <filter val="$26,700"/>
        <filter val="$27,369"/>
        <filter val="$281,722"/>
        <filter val="$3,000"/>
        <filter val="$3,546,966"/>
        <filter val="$3,563"/>
        <filter val="$3,750"/>
        <filter val="$3,837"/>
        <filter val="$3,900"/>
        <filter val="$300"/>
        <filter val="$320,000"/>
        <filter val="$33,000"/>
        <filter val="$34,510"/>
        <filter val="$381,840"/>
        <filter val="$4,344"/>
        <filter val="$4,560"/>
        <filter val="$4,825,428"/>
        <filter val="$40,000"/>
        <filter val="$414,202"/>
        <filter val="$48,051"/>
        <filter val="$5,600"/>
        <filter val="$5,700"/>
        <filter val="$5,900"/>
        <filter val="$55,900"/>
        <filter val="$59,327"/>
        <filter val="$6,294"/>
        <filter val="$6,521"/>
        <filter val="$600"/>
        <filter val="$65,397"/>
        <filter val="$674,526"/>
        <filter val="$7,800"/>
        <filter val="$70"/>
        <filter val="$700"/>
        <filter val="$8,121"/>
        <filter val="$820"/>
        <filter val="$837,428"/>
        <filter val="$866,388"/>
        <filter val="$997,864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4CC251-9F1D-4751-B69E-3E81B327AA6F}" name="Table13" displayName="Table13" ref="A5:C744" totalsRowShown="0">
  <autoFilter ref="A5:C744" xr:uid="{5952C58A-7396-4756-BDDC-9FABE5CECBAD}">
    <filterColumn colId="2">
      <filters>
        <filter val="$(6,750)"/>
        <filter val="$1,000"/>
        <filter val="$1,144"/>
        <filter val="$1,301,968"/>
        <filter val="$1,377"/>
        <filter val="$1,400"/>
        <filter val="$1,440"/>
        <filter val="$1,500"/>
        <filter val="$1,531"/>
        <filter val="$1,649"/>
        <filter val="$1,863,675"/>
        <filter val="$100"/>
        <filter val="$120"/>
        <filter val="$120,000"/>
        <filter val="$13,000"/>
        <filter val="$13,208"/>
        <filter val="$13,400"/>
        <filter val="$13,746"/>
        <filter val="$15,000"/>
        <filter val="$16,801"/>
        <filter val="$17,000"/>
        <filter val="$17,557"/>
        <filter val="$199,257"/>
        <filter val="$2,000"/>
        <filter val="$2,164"/>
        <filter val="$2,347,382"/>
        <filter val="$2,475,632"/>
        <filter val="$2,500"/>
        <filter val="$2,700"/>
        <filter val="$20,746"/>
        <filter val="$200"/>
        <filter val="$250"/>
        <filter val="$265,897"/>
        <filter val="$3,800"/>
        <filter val="$300"/>
        <filter val="$320,000"/>
        <filter val="$33,000"/>
        <filter val="$385,089"/>
        <filter val="$4,000"/>
        <filter val="$4,344"/>
        <filter val="$4,927"/>
        <filter val="$4,961"/>
        <filter val="$40,000"/>
        <filter val="$400"/>
        <filter val="$423,928"/>
        <filter val="$48,000"/>
        <filter val="$5,400"/>
        <filter val="$5,600"/>
        <filter val="$5,900"/>
        <filter val="$52,400"/>
        <filter val="$55,900"/>
        <filter val="$561,707"/>
        <filter val="$6,234"/>
        <filter val="$6,338"/>
        <filter val="$6,488"/>
        <filter val="$600"/>
        <filter val="$611,957"/>
        <filter val="$700"/>
        <filter val="$77,800"/>
        <filter val="$820"/>
        <filter val="$860,078"/>
        <filter val="$90,095"/>
      </filters>
    </filterColumn>
  </autoFilter>
  <tableColumns count="3">
    <tableColumn id="1" xr3:uid="{FB117405-BC99-4C56-AE18-BF4CE20745C1}" name="Account"/>
    <tableColumn id="2" xr3:uid="{690339EC-5F61-4592-B792-E3B87D8E6A6C}" name="Description"/>
    <tableColumn id="3" xr3:uid="{37F7E117-8588-4E10-B03B-DC724D401BEA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8BE477-EE6B-4177-A042-F57C7466CD19}" name="Table134" displayName="Table134" ref="A5:C744" totalsRowShown="0">
  <autoFilter ref="A5:C744" xr:uid="{52266658-0FAB-43D8-B5DD-306ED14A098E}">
    <filterColumn colId="2">
      <filters>
        <filter val="$(14,743)"/>
        <filter val="$1,000"/>
        <filter val="$1,114,125"/>
        <filter val="$1,115,524"/>
        <filter val="$1,196,006"/>
        <filter val="$1,399"/>
        <filter val="$1,671,565"/>
        <filter val="$1,800"/>
        <filter val="$10,300"/>
        <filter val="$109,550"/>
        <filter val="$11,339"/>
        <filter val="$11,839"/>
        <filter val="$133,386"/>
        <filter val="$14,853"/>
        <filter val="$148,212"/>
        <filter val="$16,801"/>
        <filter val="$162,062"/>
        <filter val="$177,160"/>
        <filter val="$2,800"/>
        <filter val="$24,879"/>
        <filter val="$290,302"/>
        <filter val="$3,000"/>
        <filter val="$3,306"/>
        <filter val="$3,837"/>
        <filter val="$300"/>
        <filter val="$327,347"/>
        <filter val="$33,310"/>
        <filter val="$4,268"/>
        <filter val="$4,560"/>
        <filter val="$402"/>
        <filter val="$475,559"/>
        <filter val="$500"/>
        <filter val="$525,058"/>
        <filter val="$56,973"/>
        <filter val="$61,690"/>
        <filter val="$7,300"/>
        <filter val="$7,800"/>
        <filter val="$8,327"/>
        <filter val="$866,388"/>
      </filters>
    </filterColumn>
  </autoFilter>
  <tableColumns count="3">
    <tableColumn id="1" xr3:uid="{DE66F802-39C6-4472-9D90-8A37F0DECE56}" name="Account"/>
    <tableColumn id="2" xr3:uid="{E5D566C4-2E0B-4ACE-971E-F9BCAE0BCA05}" name="Description"/>
    <tableColumn id="3" xr3:uid="{1F6A4F38-8F9F-48FF-B64B-03D41C135016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803315-C848-483E-8D6F-2B2ED48152BD}" name="Table1345" displayName="Table1345" ref="A5:C744" totalsRowShown="0">
  <autoFilter ref="A5:C744" xr:uid="{3F80507A-C11E-4B3E-95B5-90610289E769}">
    <filterColumn colId="2">
      <filters>
        <filter val="$(195)"/>
        <filter val="$1,200"/>
        <filter val="$1,250"/>
        <filter val="$1,600"/>
        <filter val="$10,000"/>
        <filter val="$10,500"/>
        <filter val="$106"/>
        <filter val="$127,509"/>
        <filter val="$14,449"/>
        <filter val="$2,421"/>
        <filter val="$20,775"/>
        <filter val="$28,407"/>
        <filter val="$3,000"/>
        <filter val="$3,900"/>
        <filter val="$300"/>
        <filter val="$360"/>
        <filter val="$39,161"/>
        <filter val="$4,670"/>
        <filter val="$435,615"/>
        <filter val="$500"/>
        <filter val="$522,315"/>
        <filter val="$58,970"/>
        <filter val="$6,006"/>
        <filter val="$6,506"/>
        <filter val="$60"/>
        <filter val="$649,824"/>
        <filter val="$674,526"/>
        <filter val="$678,231"/>
        <filter val="$70"/>
        <filter val="$700"/>
        <filter val="$72,251"/>
        <filter val="$8,497"/>
      </filters>
    </filterColumn>
  </autoFilter>
  <tableColumns count="3">
    <tableColumn id="1" xr3:uid="{7C40D703-23CC-4348-865C-59549C520DBE}" name="Account"/>
    <tableColumn id="2" xr3:uid="{E36E0A5B-57AA-40D7-BB3D-4544AE29DD98}" name="Description"/>
    <tableColumn id="3" xr3:uid="{CF8965AE-240F-4EEF-8FC9-387AF95C249E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F50" sqref="F5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928</v>
      </c>
    </row>
    <row r="2" spans="1:17" x14ac:dyDescent="0.25">
      <c r="A2" s="3" t="s">
        <v>866</v>
      </c>
      <c r="B2" s="7"/>
      <c r="C2" s="10"/>
    </row>
    <row r="3" spans="1:17" hidden="1" x14ac:dyDescent="0.25">
      <c r="A3" s="3" t="str">
        <f>VLOOKUP(A1,Sheet2!A:B,2)</f>
        <v>[SCHOOL*,MEDEXM*,COMCOR*,PUBSAF*]</v>
      </c>
    </row>
    <row r="5" spans="1:17" x14ac:dyDescent="0.25">
      <c r="A5" s="6" t="s">
        <v>671</v>
      </c>
      <c r="B5" s="7" t="s">
        <v>672</v>
      </c>
      <c r="C5" s="10" t="s">
        <v>867</v>
      </c>
    </row>
    <row r="6" spans="1:17" x14ac:dyDescent="0.25">
      <c r="A6" s="11">
        <v>5110000</v>
      </c>
      <c r="B6" t="s">
        <v>0</v>
      </c>
      <c r="C6" s="9">
        <v>48051</v>
      </c>
    </row>
    <row r="7" spans="1:17" x14ac:dyDescent="0.25">
      <c r="A7" s="11">
        <v>5120000</v>
      </c>
      <c r="B7" t="s">
        <v>1</v>
      </c>
      <c r="C7" s="9">
        <v>997864</v>
      </c>
      <c r="P7" s="1" t="s">
        <v>844</v>
      </c>
      <c r="Q7" s="2" t="s">
        <v>845</v>
      </c>
    </row>
    <row r="8" spans="1:17" x14ac:dyDescent="0.25">
      <c r="A8" s="11">
        <v>5125000</v>
      </c>
      <c r="B8" t="s">
        <v>2</v>
      </c>
      <c r="C8" s="9">
        <v>1065715</v>
      </c>
      <c r="P8" s="1" t="s">
        <v>846</v>
      </c>
      <c r="Q8" s="2" t="s">
        <v>847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848</v>
      </c>
      <c r="Q9" s="2" t="s">
        <v>863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849</v>
      </c>
      <c r="Q10" s="2" t="s">
        <v>850</v>
      </c>
    </row>
    <row r="11" spans="1:17" x14ac:dyDescent="0.25">
      <c r="A11" s="11">
        <v>5140000</v>
      </c>
      <c r="B11" t="s">
        <v>5</v>
      </c>
      <c r="C11" s="9">
        <v>40000</v>
      </c>
      <c r="P11" s="1" t="s">
        <v>851</v>
      </c>
      <c r="Q11" s="2" t="s">
        <v>862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852</v>
      </c>
      <c r="Q12" s="2" t="s">
        <v>853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854</v>
      </c>
      <c r="I14" s="1" t="s">
        <v>856</v>
      </c>
      <c r="J14" s="1" t="s">
        <v>857</v>
      </c>
      <c r="K14" s="1" t="s">
        <v>858</v>
      </c>
      <c r="L14" s="1" t="s">
        <v>859</v>
      </c>
      <c r="M14" s="1" t="s">
        <v>671</v>
      </c>
      <c r="N14" s="1" t="s">
        <v>860</v>
      </c>
      <c r="O14" s="1" t="s">
        <v>861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855</v>
      </c>
      <c r="I15" s="5" t="s">
        <v>864</v>
      </c>
      <c r="J15" s="2" t="s">
        <v>855</v>
      </c>
      <c r="K15" s="2" t="s">
        <v>855</v>
      </c>
      <c r="L15" s="2" t="s">
        <v>855</v>
      </c>
      <c r="M15" s="2" t="s">
        <v>855</v>
      </c>
      <c r="N15" s="2" t="s">
        <v>855</v>
      </c>
      <c r="O15" s="2" t="s">
        <v>855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868</v>
      </c>
      <c r="B17" s="13"/>
      <c r="C17" s="14">
        <v>2151630</v>
      </c>
    </row>
    <row r="18" spans="1:3" x14ac:dyDescent="0.25">
      <c r="A18" s="11">
        <v>5210000</v>
      </c>
      <c r="B18" t="s">
        <v>11</v>
      </c>
      <c r="C18" s="9">
        <v>154135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381840</v>
      </c>
    </row>
    <row r="21" spans="1:3" x14ac:dyDescent="0.25">
      <c r="A21" s="11">
        <v>5230100</v>
      </c>
      <c r="B21" t="s">
        <v>14</v>
      </c>
      <c r="C21" s="9">
        <v>281722</v>
      </c>
    </row>
    <row r="22" spans="1:3" x14ac:dyDescent="0.25">
      <c r="A22" s="11">
        <v>5230400</v>
      </c>
      <c r="B22" t="s">
        <v>15</v>
      </c>
      <c r="C22" s="9">
        <v>2039</v>
      </c>
    </row>
    <row r="23" spans="1:3" x14ac:dyDescent="0.25">
      <c r="A23" s="11">
        <v>5240100</v>
      </c>
      <c r="B23" t="s">
        <v>16</v>
      </c>
      <c r="C23" s="9">
        <v>17692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869</v>
      </c>
      <c r="B25" s="13"/>
      <c r="C25" s="14">
        <v>837428</v>
      </c>
    </row>
    <row r="26" spans="1:3" x14ac:dyDescent="0.25">
      <c r="A26" s="12" t="s">
        <v>870</v>
      </c>
      <c r="B26" s="12"/>
      <c r="C26" s="9">
        <v>2989058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871</v>
      </c>
      <c r="B28" s="13"/>
      <c r="C28" s="14">
        <v>0</v>
      </c>
    </row>
    <row r="29" spans="1:3" hidden="1" x14ac:dyDescent="0.25">
      <c r="A29" s="13" t="s">
        <v>872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34510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873</v>
      </c>
      <c r="B40" s="13"/>
      <c r="C40" s="14">
        <v>34510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874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875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1192225</v>
      </c>
    </row>
    <row r="46" spans="1:3" x14ac:dyDescent="0.25">
      <c r="A46" s="11">
        <v>5340160</v>
      </c>
      <c r="B46" t="s">
        <v>32</v>
      </c>
      <c r="C46" s="9">
        <v>13000</v>
      </c>
    </row>
    <row r="47" spans="1:3" x14ac:dyDescent="0.25">
      <c r="A47" s="11">
        <v>5340180</v>
      </c>
      <c r="B47" t="s">
        <v>33</v>
      </c>
      <c r="C47" s="9">
        <v>250</v>
      </c>
    </row>
    <row r="48" spans="1:3" x14ac:dyDescent="0.25">
      <c r="A48" s="11">
        <v>5340190</v>
      </c>
      <c r="B48" t="s">
        <v>34</v>
      </c>
      <c r="C48" s="9">
        <v>700</v>
      </c>
    </row>
    <row r="49" spans="1:3" x14ac:dyDescent="0.25">
      <c r="A49" s="11">
        <v>5340200</v>
      </c>
      <c r="B49" t="s">
        <v>35</v>
      </c>
      <c r="C49" s="9">
        <v>1440</v>
      </c>
    </row>
    <row r="50" spans="1:3" x14ac:dyDescent="0.25">
      <c r="A50" s="11">
        <v>5340210</v>
      </c>
      <c r="B50" t="s">
        <v>36</v>
      </c>
      <c r="C50" s="9">
        <v>820</v>
      </c>
    </row>
    <row r="51" spans="1:3" x14ac:dyDescent="0.25">
      <c r="A51" s="11">
        <v>5340220</v>
      </c>
      <c r="B51" t="s">
        <v>37</v>
      </c>
      <c r="C51" s="9">
        <v>120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1400</v>
      </c>
    </row>
    <row r="56" spans="1:3" x14ac:dyDescent="0.25">
      <c r="A56" s="11">
        <v>5340280</v>
      </c>
      <c r="B56" t="s">
        <v>42</v>
      </c>
      <c r="C56" s="9">
        <v>320000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6294</v>
      </c>
    </row>
    <row r="59" spans="1:3" x14ac:dyDescent="0.25">
      <c r="A59" s="11">
        <v>5340480</v>
      </c>
      <c r="B59" t="s">
        <v>45</v>
      </c>
      <c r="C59" s="9">
        <v>3563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876</v>
      </c>
      <c r="B67" s="13"/>
      <c r="C67" s="14">
        <v>1539812</v>
      </c>
    </row>
    <row r="68" spans="1:3" x14ac:dyDescent="0.25">
      <c r="A68" s="11">
        <v>5400100</v>
      </c>
      <c r="B68" t="s">
        <v>53</v>
      </c>
      <c r="C68" s="9">
        <v>13000</v>
      </c>
    </row>
    <row r="69" spans="1:3" x14ac:dyDescent="0.25">
      <c r="A69" s="11">
        <v>5400150</v>
      </c>
      <c r="B69" t="s">
        <v>54</v>
      </c>
      <c r="C69" s="9">
        <v>1500</v>
      </c>
    </row>
    <row r="70" spans="1:3" x14ac:dyDescent="0.25">
      <c r="A70" s="11">
        <v>5400200</v>
      </c>
      <c r="B70" t="s">
        <v>55</v>
      </c>
      <c r="C70" s="9">
        <v>12200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877</v>
      </c>
      <c r="B73" s="13"/>
      <c r="C73" s="14">
        <v>26700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1000</v>
      </c>
    </row>
    <row r="76" spans="1:3" x14ac:dyDescent="0.25">
      <c r="A76" s="11">
        <v>5410000</v>
      </c>
      <c r="B76" t="s">
        <v>60</v>
      </c>
      <c r="C76" s="9">
        <v>600</v>
      </c>
    </row>
    <row r="77" spans="1:3" x14ac:dyDescent="0.25">
      <c r="A77" s="11">
        <v>5410100</v>
      </c>
      <c r="B77" t="s">
        <v>61</v>
      </c>
      <c r="C77" s="9">
        <v>6521</v>
      </c>
    </row>
    <row r="78" spans="1:3" x14ac:dyDescent="0.25">
      <c r="A78" s="13" t="s">
        <v>878</v>
      </c>
      <c r="B78" s="13"/>
      <c r="C78" s="14">
        <v>8121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5900</v>
      </c>
    </row>
    <row r="81" spans="1:3" x14ac:dyDescent="0.25">
      <c r="A81" s="11">
        <v>5430500</v>
      </c>
      <c r="B81" t="s">
        <v>64</v>
      </c>
      <c r="C81" s="9">
        <v>33000</v>
      </c>
    </row>
    <row r="82" spans="1:3" x14ac:dyDescent="0.25">
      <c r="A82" s="11">
        <v>5430600</v>
      </c>
      <c r="B82" t="s">
        <v>65</v>
      </c>
      <c r="C82" s="9">
        <v>17000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879</v>
      </c>
      <c r="B85" s="13"/>
      <c r="C85" s="14">
        <v>55900</v>
      </c>
    </row>
    <row r="86" spans="1:3" x14ac:dyDescent="0.25">
      <c r="A86" s="11">
        <v>5440000</v>
      </c>
      <c r="B86" t="s">
        <v>68</v>
      </c>
      <c r="C86" s="9">
        <v>5700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880</v>
      </c>
      <c r="B88" s="13"/>
      <c r="C88" s="14">
        <v>5700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22520</v>
      </c>
    </row>
    <row r="92" spans="1:3" x14ac:dyDescent="0.25">
      <c r="A92" s="11">
        <v>5450250</v>
      </c>
      <c r="B92" t="s">
        <v>73</v>
      </c>
      <c r="C92" s="9">
        <v>2149</v>
      </c>
    </row>
    <row r="93" spans="1:3" x14ac:dyDescent="0.25">
      <c r="A93" s="11">
        <v>5450300</v>
      </c>
      <c r="B93" t="s">
        <v>74</v>
      </c>
      <c r="C93" s="9">
        <v>2700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881</v>
      </c>
      <c r="B96" s="13"/>
      <c r="C96" s="14">
        <v>27369</v>
      </c>
    </row>
    <row r="97" spans="1:3" x14ac:dyDescent="0.25">
      <c r="A97" s="11">
        <v>5460000</v>
      </c>
      <c r="B97" t="s">
        <v>77</v>
      </c>
      <c r="C97" s="9">
        <v>2500</v>
      </c>
    </row>
    <row r="98" spans="1:3" x14ac:dyDescent="0.25">
      <c r="A98" s="11">
        <v>5460010</v>
      </c>
      <c r="B98" t="s">
        <v>78</v>
      </c>
      <c r="C98" s="9">
        <v>1000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2000</v>
      </c>
    </row>
    <row r="101" spans="1:3" x14ac:dyDescent="0.25">
      <c r="A101" s="11">
        <v>5462500</v>
      </c>
      <c r="B101" t="s">
        <v>81</v>
      </c>
      <c r="C101" s="9">
        <v>3750</v>
      </c>
    </row>
    <row r="102" spans="1:3" x14ac:dyDescent="0.25">
      <c r="A102" s="11">
        <v>5462800</v>
      </c>
      <c r="B102" t="s">
        <v>82</v>
      </c>
      <c r="C102" s="9">
        <v>13746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882</v>
      </c>
      <c r="B111" s="13"/>
      <c r="C111" s="14">
        <v>22996</v>
      </c>
    </row>
    <row r="112" spans="1:3" x14ac:dyDescent="0.25">
      <c r="A112" s="11">
        <v>5470000</v>
      </c>
      <c r="B112" t="s">
        <v>91</v>
      </c>
      <c r="C112" s="9">
        <v>200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883</v>
      </c>
      <c r="B114" s="13"/>
      <c r="C114" s="14">
        <v>200</v>
      </c>
    </row>
    <row r="115" spans="1:3" x14ac:dyDescent="0.25">
      <c r="A115" s="11">
        <v>5480000</v>
      </c>
      <c r="B115" t="s">
        <v>93</v>
      </c>
      <c r="C115" s="9">
        <v>1000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884</v>
      </c>
      <c r="B117" s="13"/>
      <c r="C117" s="14">
        <v>1000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1877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16300</v>
      </c>
    </row>
    <row r="129" spans="1:3" x14ac:dyDescent="0.25">
      <c r="A129" s="13" t="s">
        <v>885</v>
      </c>
      <c r="B129" s="13"/>
      <c r="C129" s="14">
        <v>18177</v>
      </c>
    </row>
    <row r="130" spans="1:3" x14ac:dyDescent="0.25">
      <c r="A130" s="11">
        <v>5510000</v>
      </c>
      <c r="B130" t="s">
        <v>106</v>
      </c>
      <c r="C130" s="9">
        <v>13000</v>
      </c>
    </row>
    <row r="131" spans="1:3" x14ac:dyDescent="0.25">
      <c r="A131" s="11">
        <v>5511200</v>
      </c>
      <c r="B131" t="s">
        <v>107</v>
      </c>
      <c r="C131" s="9">
        <v>3000</v>
      </c>
    </row>
    <row r="132" spans="1:3" x14ac:dyDescent="0.25">
      <c r="A132" s="11">
        <v>5511400</v>
      </c>
      <c r="B132" t="s">
        <v>108</v>
      </c>
      <c r="C132" s="9">
        <v>200</v>
      </c>
    </row>
    <row r="133" spans="1:3" x14ac:dyDescent="0.25">
      <c r="A133" s="13" t="s">
        <v>886</v>
      </c>
      <c r="B133" s="13"/>
      <c r="C133" s="14">
        <v>16200</v>
      </c>
    </row>
    <row r="134" spans="1:3" x14ac:dyDescent="0.25">
      <c r="A134" s="11">
        <v>5520000</v>
      </c>
      <c r="B134" t="s">
        <v>109</v>
      </c>
      <c r="C134" s="9">
        <v>59327</v>
      </c>
    </row>
    <row r="135" spans="1:3" x14ac:dyDescent="0.25">
      <c r="A135" s="11">
        <v>5520010</v>
      </c>
      <c r="B135" t="s">
        <v>110</v>
      </c>
      <c r="C135" s="9">
        <v>5600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70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100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300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887</v>
      </c>
      <c r="B149" s="13"/>
      <c r="C149" s="14">
        <v>65397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888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1000</v>
      </c>
    </row>
    <row r="153" spans="1:3" x14ac:dyDescent="0.25">
      <c r="A153" s="11">
        <v>5540100</v>
      </c>
      <c r="B153" t="s">
        <v>126</v>
      </c>
      <c r="C153" s="9">
        <v>1144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7800</v>
      </c>
    </row>
    <row r="156" spans="1:3" x14ac:dyDescent="0.25">
      <c r="A156" s="11">
        <v>5540500</v>
      </c>
      <c r="B156" t="s">
        <v>129</v>
      </c>
      <c r="C156" s="9">
        <v>4344</v>
      </c>
    </row>
    <row r="157" spans="1:3" x14ac:dyDescent="0.25">
      <c r="A157" s="13" t="s">
        <v>889</v>
      </c>
      <c r="B157" s="13"/>
      <c r="C157" s="14">
        <v>14288</v>
      </c>
    </row>
    <row r="158" spans="1:3" x14ac:dyDescent="0.25">
      <c r="A158" s="15" t="s">
        <v>890</v>
      </c>
      <c r="B158" s="15"/>
      <c r="C158" s="10">
        <v>1836370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891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892</v>
      </c>
      <c r="B162" s="12"/>
      <c r="C162" s="9">
        <v>0</v>
      </c>
    </row>
    <row r="163" spans="1:3" hidden="1" x14ac:dyDescent="0.25">
      <c r="A163" s="13" t="s">
        <v>893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894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895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896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897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898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899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900</v>
      </c>
      <c r="B192" s="13"/>
      <c r="C192" s="14">
        <v>0</v>
      </c>
    </row>
    <row r="193" spans="1:3" hidden="1" x14ac:dyDescent="0.25">
      <c r="A193" s="15" t="s">
        <v>901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902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903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904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905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906</v>
      </c>
      <c r="B243" s="13"/>
      <c r="C243" s="14">
        <v>0</v>
      </c>
    </row>
    <row r="244" spans="1:3" hidden="1" x14ac:dyDescent="0.25">
      <c r="A244" s="11">
        <v>5950000</v>
      </c>
      <c r="B244" t="s">
        <v>907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865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908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909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910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911</v>
      </c>
      <c r="B269" s="13"/>
      <c r="C269" s="14">
        <v>0</v>
      </c>
    </row>
    <row r="270" spans="1:3" hidden="1" x14ac:dyDescent="0.25">
      <c r="A270" s="15" t="s">
        <v>912</v>
      </c>
      <c r="B270" s="15"/>
      <c r="C270" s="10">
        <v>0</v>
      </c>
    </row>
    <row r="271" spans="1:3" x14ac:dyDescent="0.25">
      <c r="A271" s="15" t="s">
        <v>913</v>
      </c>
      <c r="B271" s="15"/>
      <c r="C271" s="10">
        <v>4825428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914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915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916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x14ac:dyDescent="0.25">
      <c r="A497" s="11">
        <v>3429020</v>
      </c>
      <c r="B497" t="s">
        <v>438</v>
      </c>
      <c r="C497" s="9">
        <v>120000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x14ac:dyDescent="0.25">
      <c r="A544" s="11">
        <v>3488815</v>
      </c>
      <c r="B544" t="s">
        <v>485</v>
      </c>
      <c r="C544" s="9">
        <v>3837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x14ac:dyDescent="0.25">
      <c r="A552" s="11">
        <v>3489920</v>
      </c>
      <c r="B552" t="s">
        <v>493</v>
      </c>
      <c r="C552" s="9">
        <v>14853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x14ac:dyDescent="0.25">
      <c r="A555" s="11">
        <v>3489950</v>
      </c>
      <c r="B555" t="s">
        <v>496</v>
      </c>
      <c r="C555" s="9">
        <v>109550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917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x14ac:dyDescent="0.25">
      <c r="A572" s="11">
        <v>3515001</v>
      </c>
      <c r="B572" t="s">
        <v>512</v>
      </c>
      <c r="C572" s="9">
        <v>3900</v>
      </c>
    </row>
    <row r="573" spans="1:3" x14ac:dyDescent="0.25">
      <c r="A573" s="11">
        <v>3515010</v>
      </c>
      <c r="B573" t="s">
        <v>513</v>
      </c>
      <c r="C573" s="9">
        <v>162062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918</v>
      </c>
      <c r="B600" s="13"/>
      <c r="C600" s="14">
        <v>414202</v>
      </c>
    </row>
    <row r="601" spans="1:3" x14ac:dyDescent="0.25">
      <c r="A601" s="11">
        <v>3612000</v>
      </c>
      <c r="B601" t="s">
        <v>538</v>
      </c>
      <c r="C601" s="9">
        <v>4560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15000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919</v>
      </c>
      <c r="B626" s="13"/>
      <c r="C626" s="14">
        <v>19560</v>
      </c>
    </row>
    <row r="627" spans="1:3" x14ac:dyDescent="0.25">
      <c r="A627" s="11">
        <v>3021000</v>
      </c>
      <c r="B627" t="s">
        <v>563</v>
      </c>
      <c r="C627" s="9">
        <v>-21688</v>
      </c>
    </row>
    <row r="628" spans="1:3" x14ac:dyDescent="0.25">
      <c r="A628" s="13" t="s">
        <v>920</v>
      </c>
      <c r="B628" s="13"/>
      <c r="C628" s="14">
        <v>-21688</v>
      </c>
    </row>
    <row r="629" spans="1:3" x14ac:dyDescent="0.25">
      <c r="A629" s="11">
        <v>3013000</v>
      </c>
      <c r="B629" t="s">
        <v>564</v>
      </c>
      <c r="C629" s="9">
        <v>866388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921</v>
      </c>
      <c r="B632" s="13"/>
      <c r="C632" s="14">
        <v>866388</v>
      </c>
    </row>
    <row r="633" spans="1:3" x14ac:dyDescent="0.25">
      <c r="A633" s="11">
        <v>3860001</v>
      </c>
      <c r="B633" t="s">
        <v>567</v>
      </c>
      <c r="C633" s="9">
        <v>2872440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674526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922</v>
      </c>
      <c r="B639" s="13"/>
      <c r="C639" s="14">
        <v>3546966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923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924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925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926</v>
      </c>
      <c r="B743" s="13"/>
      <c r="C743" s="14">
        <v>0</v>
      </c>
    </row>
    <row r="744" spans="1:3" x14ac:dyDescent="0.25">
      <c r="A744" s="7" t="s">
        <v>927</v>
      </c>
      <c r="B744" s="7"/>
      <c r="C744" s="10">
        <v>4825428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5201-4DD8-4AC9-B5E5-7FEC2B4EE242}">
  <dimension ref="A1:Q744"/>
  <sheetViews>
    <sheetView workbookViewId="0">
      <selection activeCell="E68" sqref="E6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929</v>
      </c>
    </row>
    <row r="2" spans="1:17" x14ac:dyDescent="0.25">
      <c r="A2" s="3" t="s">
        <v>866</v>
      </c>
      <c r="B2" s="7"/>
      <c r="C2" s="10"/>
    </row>
    <row r="3" spans="1:17" hidden="1" x14ac:dyDescent="0.25">
      <c r="A3" s="3" t="str">
        <f>VLOOKUP(A1,Sheet2!A:B,2)</f>
        <v>MEDEXM*</v>
      </c>
    </row>
    <row r="5" spans="1:17" x14ac:dyDescent="0.25">
      <c r="A5" s="6" t="s">
        <v>671</v>
      </c>
      <c r="B5" s="7" t="s">
        <v>672</v>
      </c>
      <c r="C5" s="10" t="s">
        <v>867</v>
      </c>
    </row>
    <row r="6" spans="1:17" x14ac:dyDescent="0.25">
      <c r="A6" s="11">
        <v>5110000</v>
      </c>
      <c r="B6" t="s">
        <v>0</v>
      </c>
      <c r="C6" s="9">
        <v>16801</v>
      </c>
    </row>
    <row r="7" spans="1:17" x14ac:dyDescent="0.25">
      <c r="A7" s="11">
        <v>5120000</v>
      </c>
      <c r="B7" t="s">
        <v>1</v>
      </c>
      <c r="C7" s="9">
        <v>385089</v>
      </c>
      <c r="P7" s="1" t="s">
        <v>844</v>
      </c>
      <c r="Q7" s="2" t="s">
        <v>845</v>
      </c>
    </row>
    <row r="8" spans="1:17" x14ac:dyDescent="0.25">
      <c r="A8" s="11">
        <v>5125000</v>
      </c>
      <c r="B8" t="s">
        <v>2</v>
      </c>
      <c r="C8" s="9">
        <v>860078</v>
      </c>
      <c r="P8" s="1" t="s">
        <v>846</v>
      </c>
      <c r="Q8" s="2" t="s">
        <v>847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848</v>
      </c>
      <c r="Q9" s="2" t="s">
        <v>863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849</v>
      </c>
      <c r="Q10" s="2" t="s">
        <v>850</v>
      </c>
    </row>
    <row r="11" spans="1:17" x14ac:dyDescent="0.25">
      <c r="A11" s="11">
        <v>5140000</v>
      </c>
      <c r="B11" t="s">
        <v>5</v>
      </c>
      <c r="C11" s="9">
        <v>40000</v>
      </c>
      <c r="P11" s="1" t="s">
        <v>851</v>
      </c>
      <c r="Q11" s="2" t="s">
        <v>862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852</v>
      </c>
      <c r="Q12" s="2" t="s">
        <v>853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854</v>
      </c>
      <c r="I14" s="1" t="s">
        <v>856</v>
      </c>
      <c r="J14" s="1" t="s">
        <v>857</v>
      </c>
      <c r="K14" s="1" t="s">
        <v>858</v>
      </c>
      <c r="L14" s="1" t="s">
        <v>859</v>
      </c>
      <c r="M14" s="1" t="s">
        <v>671</v>
      </c>
      <c r="N14" s="1" t="s">
        <v>860</v>
      </c>
      <c r="O14" s="1" t="s">
        <v>861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855</v>
      </c>
      <c r="I15" s="5" t="s">
        <v>864</v>
      </c>
      <c r="J15" s="2" t="s">
        <v>855</v>
      </c>
      <c r="K15" s="2" t="s">
        <v>855</v>
      </c>
      <c r="L15" s="2" t="s">
        <v>855</v>
      </c>
      <c r="M15" s="2" t="s">
        <v>855</v>
      </c>
      <c r="N15" s="2" t="s">
        <v>855</v>
      </c>
      <c r="O15" s="2" t="s">
        <v>855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868</v>
      </c>
      <c r="B17" s="13"/>
      <c r="C17" s="14">
        <v>1301968</v>
      </c>
    </row>
    <row r="18" spans="1:3" x14ac:dyDescent="0.25">
      <c r="A18" s="11">
        <v>5210000</v>
      </c>
      <c r="B18" t="s">
        <v>11</v>
      </c>
      <c r="C18" s="9">
        <v>90095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265897</v>
      </c>
    </row>
    <row r="21" spans="1:3" x14ac:dyDescent="0.25">
      <c r="A21" s="11">
        <v>5230100</v>
      </c>
      <c r="B21" t="s">
        <v>14</v>
      </c>
      <c r="C21" s="9">
        <v>199257</v>
      </c>
    </row>
    <row r="22" spans="1:3" x14ac:dyDescent="0.25">
      <c r="A22" s="11">
        <v>5230400</v>
      </c>
      <c r="B22" t="s">
        <v>15</v>
      </c>
      <c r="C22" s="9">
        <v>1531</v>
      </c>
    </row>
    <row r="23" spans="1:3" x14ac:dyDescent="0.25">
      <c r="A23" s="11">
        <v>5240100</v>
      </c>
      <c r="B23" t="s">
        <v>16</v>
      </c>
      <c r="C23" s="9">
        <v>4927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869</v>
      </c>
      <c r="B25" s="13"/>
      <c r="C25" s="14">
        <v>561707</v>
      </c>
    </row>
    <row r="26" spans="1:3" x14ac:dyDescent="0.25">
      <c r="A26" s="12" t="s">
        <v>870</v>
      </c>
      <c r="B26" s="12"/>
      <c r="C26" s="9">
        <v>1863675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871</v>
      </c>
      <c r="B28" s="13"/>
      <c r="C28" s="14">
        <v>0</v>
      </c>
    </row>
    <row r="29" spans="1:3" hidden="1" x14ac:dyDescent="0.25">
      <c r="A29" s="13" t="s">
        <v>872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873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874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875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77800</v>
      </c>
    </row>
    <row r="46" spans="1:3" x14ac:dyDescent="0.25">
      <c r="A46" s="11">
        <v>5340160</v>
      </c>
      <c r="B46" t="s">
        <v>32</v>
      </c>
      <c r="C46" s="9">
        <v>13000</v>
      </c>
    </row>
    <row r="47" spans="1:3" x14ac:dyDescent="0.25">
      <c r="A47" s="11">
        <v>5340180</v>
      </c>
      <c r="B47" t="s">
        <v>33</v>
      </c>
      <c r="C47" s="9">
        <v>250</v>
      </c>
    </row>
    <row r="48" spans="1:3" x14ac:dyDescent="0.25">
      <c r="A48" s="11">
        <v>5340190</v>
      </c>
      <c r="B48" t="s">
        <v>34</v>
      </c>
      <c r="C48" s="9">
        <v>700</v>
      </c>
    </row>
    <row r="49" spans="1:3" x14ac:dyDescent="0.25">
      <c r="A49" s="11">
        <v>5340200</v>
      </c>
      <c r="B49" t="s">
        <v>35</v>
      </c>
      <c r="C49" s="9">
        <v>1440</v>
      </c>
    </row>
    <row r="50" spans="1:3" x14ac:dyDescent="0.25">
      <c r="A50" s="11">
        <v>5340210</v>
      </c>
      <c r="B50" t="s">
        <v>36</v>
      </c>
      <c r="C50" s="9">
        <v>820</v>
      </c>
    </row>
    <row r="51" spans="1:3" x14ac:dyDescent="0.25">
      <c r="A51" s="11">
        <v>5340220</v>
      </c>
      <c r="B51" t="s">
        <v>37</v>
      </c>
      <c r="C51" s="9">
        <v>120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1400</v>
      </c>
    </row>
    <row r="56" spans="1:3" x14ac:dyDescent="0.25">
      <c r="A56" s="11">
        <v>5340280</v>
      </c>
      <c r="B56" t="s">
        <v>42</v>
      </c>
      <c r="C56" s="9">
        <v>320000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6234</v>
      </c>
    </row>
    <row r="59" spans="1:3" x14ac:dyDescent="0.25">
      <c r="A59" s="11">
        <v>5340480</v>
      </c>
      <c r="B59" t="s">
        <v>45</v>
      </c>
      <c r="C59" s="9">
        <v>2164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876</v>
      </c>
      <c r="B67" s="13"/>
      <c r="C67" s="14">
        <v>423928</v>
      </c>
    </row>
    <row r="68" spans="1:3" x14ac:dyDescent="0.25">
      <c r="A68" s="11">
        <v>5400100</v>
      </c>
      <c r="B68" t="s">
        <v>53</v>
      </c>
      <c r="C68" s="9">
        <v>13000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400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877</v>
      </c>
      <c r="B73" s="13"/>
      <c r="C73" s="14">
        <v>13400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1000</v>
      </c>
    </row>
    <row r="76" spans="1:3" x14ac:dyDescent="0.25">
      <c r="A76" s="11">
        <v>5410000</v>
      </c>
      <c r="B76" t="s">
        <v>60</v>
      </c>
      <c r="C76" s="9">
        <v>600</v>
      </c>
    </row>
    <row r="77" spans="1:3" x14ac:dyDescent="0.25">
      <c r="A77" s="11">
        <v>5410100</v>
      </c>
      <c r="B77" t="s">
        <v>61</v>
      </c>
      <c r="C77" s="9">
        <v>3800</v>
      </c>
    </row>
    <row r="78" spans="1:3" x14ac:dyDescent="0.25">
      <c r="A78" s="13" t="s">
        <v>878</v>
      </c>
      <c r="B78" s="13"/>
      <c r="C78" s="14">
        <v>5400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5900</v>
      </c>
    </row>
    <row r="81" spans="1:3" x14ac:dyDescent="0.25">
      <c r="A81" s="11">
        <v>5430500</v>
      </c>
      <c r="B81" t="s">
        <v>64</v>
      </c>
      <c r="C81" s="9">
        <v>33000</v>
      </c>
    </row>
    <row r="82" spans="1:3" x14ac:dyDescent="0.25">
      <c r="A82" s="11">
        <v>5430600</v>
      </c>
      <c r="B82" t="s">
        <v>65</v>
      </c>
      <c r="C82" s="9">
        <v>17000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879</v>
      </c>
      <c r="B85" s="13"/>
      <c r="C85" s="14">
        <v>55900</v>
      </c>
    </row>
    <row r="86" spans="1:3" x14ac:dyDescent="0.25">
      <c r="A86" s="11">
        <v>5440000</v>
      </c>
      <c r="B86" t="s">
        <v>68</v>
      </c>
      <c r="C86" s="9">
        <v>4000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880</v>
      </c>
      <c r="B88" s="13"/>
      <c r="C88" s="14">
        <v>4000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13208</v>
      </c>
    </row>
    <row r="92" spans="1:3" x14ac:dyDescent="0.25">
      <c r="A92" s="11">
        <v>5450250</v>
      </c>
      <c r="B92" t="s">
        <v>73</v>
      </c>
      <c r="C92" s="9">
        <v>1649</v>
      </c>
    </row>
    <row r="93" spans="1:3" x14ac:dyDescent="0.25">
      <c r="A93" s="11">
        <v>5450300</v>
      </c>
      <c r="B93" t="s">
        <v>74</v>
      </c>
      <c r="C93" s="9">
        <v>2700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881</v>
      </c>
      <c r="B96" s="13"/>
      <c r="C96" s="14">
        <v>17557</v>
      </c>
    </row>
    <row r="97" spans="1:3" x14ac:dyDescent="0.25">
      <c r="A97" s="11">
        <v>5460000</v>
      </c>
      <c r="B97" t="s">
        <v>77</v>
      </c>
      <c r="C97" s="9">
        <v>1500</v>
      </c>
    </row>
    <row r="98" spans="1:3" x14ac:dyDescent="0.25">
      <c r="A98" s="11">
        <v>5460010</v>
      </c>
      <c r="B98" t="s">
        <v>78</v>
      </c>
      <c r="C98" s="9">
        <v>1000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2000</v>
      </c>
    </row>
    <row r="101" spans="1:3" x14ac:dyDescent="0.25">
      <c r="A101" s="11">
        <v>5462500</v>
      </c>
      <c r="B101" t="s">
        <v>81</v>
      </c>
      <c r="C101" s="9">
        <v>2500</v>
      </c>
    </row>
    <row r="102" spans="1:3" x14ac:dyDescent="0.25">
      <c r="A102" s="11">
        <v>5462800</v>
      </c>
      <c r="B102" t="s">
        <v>82</v>
      </c>
      <c r="C102" s="9">
        <v>13746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882</v>
      </c>
      <c r="B111" s="13"/>
      <c r="C111" s="14">
        <v>20746</v>
      </c>
    </row>
    <row r="112" spans="1:3" x14ac:dyDescent="0.25">
      <c r="A112" s="11">
        <v>5470000</v>
      </c>
      <c r="B112" t="s">
        <v>91</v>
      </c>
      <c r="C112" s="9">
        <v>200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883</v>
      </c>
      <c r="B114" s="13"/>
      <c r="C114" s="14">
        <v>200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884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1377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4961</v>
      </c>
    </row>
    <row r="129" spans="1:3" x14ac:dyDescent="0.25">
      <c r="A129" s="13" t="s">
        <v>885</v>
      </c>
      <c r="B129" s="13"/>
      <c r="C129" s="14">
        <v>6338</v>
      </c>
    </row>
    <row r="130" spans="1:3" x14ac:dyDescent="0.25">
      <c r="A130" s="11">
        <v>5510000</v>
      </c>
      <c r="B130" t="s">
        <v>106</v>
      </c>
      <c r="C130" s="9">
        <v>5400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200</v>
      </c>
    </row>
    <row r="133" spans="1:3" x14ac:dyDescent="0.25">
      <c r="A133" s="13" t="s">
        <v>886</v>
      </c>
      <c r="B133" s="13"/>
      <c r="C133" s="14">
        <v>5600</v>
      </c>
    </row>
    <row r="134" spans="1:3" x14ac:dyDescent="0.25">
      <c r="A134" s="11">
        <v>5520000</v>
      </c>
      <c r="B134" t="s">
        <v>109</v>
      </c>
      <c r="C134" s="9">
        <v>48000</v>
      </c>
    </row>
    <row r="135" spans="1:3" x14ac:dyDescent="0.25">
      <c r="A135" s="11">
        <v>5520010</v>
      </c>
      <c r="B135" t="s">
        <v>110</v>
      </c>
      <c r="C135" s="9">
        <v>4000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100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300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887</v>
      </c>
      <c r="B149" s="13"/>
      <c r="C149" s="14">
        <v>52400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888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1000</v>
      </c>
    </row>
    <row r="153" spans="1:3" x14ac:dyDescent="0.25">
      <c r="A153" s="11">
        <v>5540100</v>
      </c>
      <c r="B153" t="s">
        <v>126</v>
      </c>
      <c r="C153" s="9">
        <v>1144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x14ac:dyDescent="0.25">
      <c r="A156" s="11">
        <v>5540500</v>
      </c>
      <c r="B156" t="s">
        <v>129</v>
      </c>
      <c r="C156" s="9">
        <v>4344</v>
      </c>
    </row>
    <row r="157" spans="1:3" x14ac:dyDescent="0.25">
      <c r="A157" s="13" t="s">
        <v>889</v>
      </c>
      <c r="B157" s="13"/>
      <c r="C157" s="14">
        <v>6488</v>
      </c>
    </row>
    <row r="158" spans="1:3" x14ac:dyDescent="0.25">
      <c r="A158" s="15" t="s">
        <v>890</v>
      </c>
      <c r="B158" s="15"/>
      <c r="C158" s="10">
        <v>611957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891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892</v>
      </c>
      <c r="B162" s="12"/>
      <c r="C162" s="9">
        <v>0</v>
      </c>
    </row>
    <row r="163" spans="1:3" hidden="1" x14ac:dyDescent="0.25">
      <c r="A163" s="13" t="s">
        <v>893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894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895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896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897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898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899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900</v>
      </c>
      <c r="B192" s="13"/>
      <c r="C192" s="14">
        <v>0</v>
      </c>
    </row>
    <row r="193" spans="1:3" hidden="1" x14ac:dyDescent="0.25">
      <c r="A193" s="15" t="s">
        <v>901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902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903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904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905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906</v>
      </c>
      <c r="B243" s="13"/>
      <c r="C243" s="14">
        <v>0</v>
      </c>
    </row>
    <row r="244" spans="1:3" hidden="1" x14ac:dyDescent="0.25">
      <c r="A244" s="11">
        <v>5950000</v>
      </c>
      <c r="B244" t="s">
        <v>907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865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908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909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910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911</v>
      </c>
      <c r="B269" s="13"/>
      <c r="C269" s="14">
        <v>0</v>
      </c>
    </row>
    <row r="270" spans="1:3" hidden="1" x14ac:dyDescent="0.25">
      <c r="A270" s="15" t="s">
        <v>912</v>
      </c>
      <c r="B270" s="15"/>
      <c r="C270" s="10">
        <v>0</v>
      </c>
    </row>
    <row r="271" spans="1:3" x14ac:dyDescent="0.25">
      <c r="A271" s="15" t="s">
        <v>913</v>
      </c>
      <c r="B271" s="15"/>
      <c r="C271" s="10">
        <v>2475632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914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915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916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x14ac:dyDescent="0.25">
      <c r="A497" s="11">
        <v>3429020</v>
      </c>
      <c r="B497" t="s">
        <v>438</v>
      </c>
      <c r="C497" s="9">
        <v>120000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917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918</v>
      </c>
      <c r="B600" s="13"/>
      <c r="C600" s="14">
        <v>120000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15000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919</v>
      </c>
      <c r="B626" s="13"/>
      <c r="C626" s="14">
        <v>15000</v>
      </c>
    </row>
    <row r="627" spans="1:3" x14ac:dyDescent="0.25">
      <c r="A627" s="11">
        <v>3021000</v>
      </c>
      <c r="B627" t="s">
        <v>563</v>
      </c>
      <c r="C627" s="9">
        <v>-6750</v>
      </c>
    </row>
    <row r="628" spans="1:3" x14ac:dyDescent="0.25">
      <c r="A628" s="13" t="s">
        <v>920</v>
      </c>
      <c r="B628" s="13"/>
      <c r="C628" s="14">
        <v>-6750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921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2347382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922</v>
      </c>
      <c r="B639" s="13"/>
      <c r="C639" s="14">
        <v>2347382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923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924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925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926</v>
      </c>
      <c r="B743" s="13"/>
      <c r="C743" s="14">
        <v>0</v>
      </c>
    </row>
    <row r="744" spans="1:3" x14ac:dyDescent="0.25">
      <c r="A744" s="7" t="s">
        <v>927</v>
      </c>
      <c r="B744" s="7"/>
      <c r="C744" s="10">
        <v>2475632</v>
      </c>
    </row>
  </sheetData>
  <dataValidations count="6">
    <dataValidation type="list" allowBlank="1" showInputMessage="1" showErrorMessage="1" sqref="Q12" xr:uid="{866AA3D1-33A1-4F36-9D42-11DCD977E420}">
      <formula1>"General Ledger,SAP,Designer GLs,Default,SAP_FMBDT,SAP_FMIT"</formula1>
    </dataValidation>
    <dataValidation type="list" allowBlank="1" showInputMessage="1" sqref="Q11" xr:uid="{0FB8A314-A149-4BB4-A044-EA9F710669F3}">
      <formula1>"0,1,2,3,4,5,6,7,8,9,10,11,12,13,14,15,16,1.6,7.12"</formula1>
    </dataValidation>
    <dataValidation type="list" allowBlank="1" showInputMessage="1" sqref="Q10" xr:uid="{E35C6ECC-206E-4099-A594-4A23ACC47A38}">
      <formula1>"PER,QTR,DQTR,YTD,LTD,RANGE"</formula1>
    </dataValidation>
    <dataValidation type="list" allowBlank="1" showInputMessage="1" sqref="Q9" xr:uid="{1A4923AE-D492-40E2-B4E1-141814BF065A}">
      <formula1>"2011,2012,2013,2014,2015,2016,2017,2018,2019,2020,2021,2022,2023,2024,2025,2026,2027,2028,2029,2030,2031"</formula1>
    </dataValidation>
    <dataValidation type="list" allowBlank="1" showInputMessage="1" sqref="Q8" xr:uid="{0569F7E6-BC9B-4939-91D6-FDA74FBDFF38}">
      <formula1>"LOCAL"</formula1>
    </dataValidation>
    <dataValidation type="list" allowBlank="1" showInputMessage="1" sqref="Q7" xr:uid="{C7A97155-6C47-4938-83C3-0FF8E4A403E1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83BDB-7003-4FF9-801D-C7938256E309}">
  <dimension ref="A1:Q744"/>
  <sheetViews>
    <sheetView topLeftCell="A86"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9.140625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701</v>
      </c>
    </row>
    <row r="2" spans="1:17" x14ac:dyDescent="0.25">
      <c r="A2" s="3" t="s">
        <v>866</v>
      </c>
      <c r="B2" s="7"/>
      <c r="C2" s="10"/>
    </row>
    <row r="3" spans="1:17" hidden="1" x14ac:dyDescent="0.25">
      <c r="A3" s="3" t="str">
        <f>VLOOKUP(A1,Sheet2!A:B,2)</f>
        <v>[COMCOR*,PUBSAF*]</v>
      </c>
    </row>
    <row r="5" spans="1:17" x14ac:dyDescent="0.25">
      <c r="A5" s="6" t="s">
        <v>671</v>
      </c>
      <c r="B5" s="7" t="s">
        <v>672</v>
      </c>
      <c r="C5" s="10" t="s">
        <v>867</v>
      </c>
    </row>
    <row r="6" spans="1:17" x14ac:dyDescent="0.25">
      <c r="A6" s="11">
        <v>5110000</v>
      </c>
      <c r="B6" t="s">
        <v>0</v>
      </c>
      <c r="C6" s="9">
        <v>16801</v>
      </c>
    </row>
    <row r="7" spans="1:17" x14ac:dyDescent="0.25">
      <c r="A7" s="11">
        <v>5120000</v>
      </c>
      <c r="B7" t="s">
        <v>1</v>
      </c>
      <c r="C7" s="9">
        <v>177160</v>
      </c>
      <c r="P7" s="1" t="s">
        <v>844</v>
      </c>
      <c r="Q7" s="2" t="s">
        <v>845</v>
      </c>
    </row>
    <row r="8" spans="1:17" x14ac:dyDescent="0.25">
      <c r="A8" s="11">
        <v>5125000</v>
      </c>
      <c r="B8" t="s">
        <v>2</v>
      </c>
      <c r="C8" s="9">
        <v>133386</v>
      </c>
      <c r="P8" s="1" t="s">
        <v>846</v>
      </c>
      <c r="Q8" s="2" t="s">
        <v>847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848</v>
      </c>
      <c r="Q9" s="2" t="s">
        <v>863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849</v>
      </c>
      <c r="Q10" s="2" t="s">
        <v>850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851</v>
      </c>
      <c r="Q11" s="2" t="s">
        <v>862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852</v>
      </c>
      <c r="Q12" s="2" t="s">
        <v>853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854</v>
      </c>
      <c r="I14" s="1" t="s">
        <v>856</v>
      </c>
      <c r="J14" s="1" t="s">
        <v>857</v>
      </c>
      <c r="K14" s="1" t="s">
        <v>858</v>
      </c>
      <c r="L14" s="1" t="s">
        <v>859</v>
      </c>
      <c r="M14" s="1" t="s">
        <v>671</v>
      </c>
      <c r="N14" s="1" t="s">
        <v>860</v>
      </c>
      <c r="O14" s="1" t="s">
        <v>861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855</v>
      </c>
      <c r="I15" s="5" t="s">
        <v>864</v>
      </c>
      <c r="J15" s="2" t="s">
        <v>855</v>
      </c>
      <c r="K15" s="2" t="s">
        <v>855</v>
      </c>
      <c r="L15" s="2" t="s">
        <v>855</v>
      </c>
      <c r="M15" s="2" t="s">
        <v>855</v>
      </c>
      <c r="N15" s="2" t="s">
        <v>855</v>
      </c>
      <c r="O15" s="2" t="s">
        <v>855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868</v>
      </c>
      <c r="B17" s="13"/>
      <c r="C17" s="14">
        <v>327347</v>
      </c>
    </row>
    <row r="18" spans="1:3" x14ac:dyDescent="0.25">
      <c r="A18" s="11">
        <v>5210000</v>
      </c>
      <c r="B18" t="s">
        <v>11</v>
      </c>
      <c r="C18" s="9">
        <v>24879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56973</v>
      </c>
    </row>
    <row r="21" spans="1:3" x14ac:dyDescent="0.25">
      <c r="A21" s="11">
        <v>5230100</v>
      </c>
      <c r="B21" t="s">
        <v>14</v>
      </c>
      <c r="C21" s="9">
        <v>61690</v>
      </c>
    </row>
    <row r="22" spans="1:3" x14ac:dyDescent="0.25">
      <c r="A22" s="11">
        <v>5230400</v>
      </c>
      <c r="B22" t="s">
        <v>15</v>
      </c>
      <c r="C22" s="9">
        <v>402</v>
      </c>
    </row>
    <row r="23" spans="1:3" x14ac:dyDescent="0.25">
      <c r="A23" s="11">
        <v>5240100</v>
      </c>
      <c r="B23" t="s">
        <v>16</v>
      </c>
      <c r="C23" s="9">
        <v>4268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869</v>
      </c>
      <c r="B25" s="13"/>
      <c r="C25" s="14">
        <v>148212</v>
      </c>
    </row>
    <row r="26" spans="1:3" x14ac:dyDescent="0.25">
      <c r="A26" s="12" t="s">
        <v>870</v>
      </c>
      <c r="B26" s="12"/>
      <c r="C26" s="9">
        <v>475559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871</v>
      </c>
      <c r="B28" s="13"/>
      <c r="C28" s="14">
        <v>0</v>
      </c>
    </row>
    <row r="29" spans="1:3" hidden="1" x14ac:dyDescent="0.25">
      <c r="A29" s="13" t="s">
        <v>872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33310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873</v>
      </c>
      <c r="B40" s="13"/>
      <c r="C40" s="14">
        <v>33310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874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875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1114125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1399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876</v>
      </c>
      <c r="B67" s="13"/>
      <c r="C67" s="14">
        <v>1115524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1000</v>
      </c>
    </row>
    <row r="70" spans="1:3" x14ac:dyDescent="0.25">
      <c r="A70" s="11">
        <v>5400200</v>
      </c>
      <c r="B70" t="s">
        <v>55</v>
      </c>
      <c r="C70" s="9">
        <v>1800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877</v>
      </c>
      <c r="B73" s="13"/>
      <c r="C73" s="14">
        <v>2800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300</v>
      </c>
    </row>
    <row r="78" spans="1:3" x14ac:dyDescent="0.25">
      <c r="A78" s="13" t="s">
        <v>878</v>
      </c>
      <c r="B78" s="13"/>
      <c r="C78" s="14">
        <v>300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879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880</v>
      </c>
      <c r="B88" s="13"/>
      <c r="C88" s="14">
        <v>1000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3306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881</v>
      </c>
      <c r="B96" s="13"/>
      <c r="C96" s="14">
        <v>3306</v>
      </c>
    </row>
    <row r="97" spans="1:3" x14ac:dyDescent="0.25">
      <c r="A97" s="11">
        <v>5460000</v>
      </c>
      <c r="B97" t="s">
        <v>77</v>
      </c>
      <c r="C97" s="9">
        <v>1000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882</v>
      </c>
      <c r="B111" s="13"/>
      <c r="C111" s="14">
        <v>1000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883</v>
      </c>
      <c r="B114" s="13"/>
      <c r="C114" s="14">
        <v>0</v>
      </c>
    </row>
    <row r="115" spans="1:3" x14ac:dyDescent="0.25">
      <c r="A115" s="11">
        <v>5480000</v>
      </c>
      <c r="B115" t="s">
        <v>93</v>
      </c>
      <c r="C115" s="9">
        <v>500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884</v>
      </c>
      <c r="B117" s="13"/>
      <c r="C117" s="14">
        <v>500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500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11339</v>
      </c>
    </row>
    <row r="129" spans="1:3" x14ac:dyDescent="0.25">
      <c r="A129" s="13" t="s">
        <v>885</v>
      </c>
      <c r="B129" s="13"/>
      <c r="C129" s="14">
        <v>11839</v>
      </c>
    </row>
    <row r="130" spans="1:3" x14ac:dyDescent="0.25">
      <c r="A130" s="11">
        <v>5510000</v>
      </c>
      <c r="B130" t="s">
        <v>106</v>
      </c>
      <c r="C130" s="9">
        <v>7300</v>
      </c>
    </row>
    <row r="131" spans="1:3" x14ac:dyDescent="0.25">
      <c r="A131" s="11">
        <v>5511200</v>
      </c>
      <c r="B131" t="s">
        <v>107</v>
      </c>
      <c r="C131" s="9">
        <v>3000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886</v>
      </c>
      <c r="B133" s="13"/>
      <c r="C133" s="14">
        <v>10300</v>
      </c>
    </row>
    <row r="134" spans="1:3" x14ac:dyDescent="0.25">
      <c r="A134" s="11">
        <v>5520000</v>
      </c>
      <c r="B134" t="s">
        <v>109</v>
      </c>
      <c r="C134" s="9">
        <v>8327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887</v>
      </c>
      <c r="B149" s="13"/>
      <c r="C149" s="14">
        <v>8327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888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7800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889</v>
      </c>
      <c r="B157" s="13"/>
      <c r="C157" s="14">
        <v>7800</v>
      </c>
    </row>
    <row r="158" spans="1:3" x14ac:dyDescent="0.25">
      <c r="A158" s="15" t="s">
        <v>890</v>
      </c>
      <c r="B158" s="15"/>
      <c r="C158" s="10">
        <v>1196006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891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892</v>
      </c>
      <c r="B162" s="12"/>
      <c r="C162" s="9">
        <v>0</v>
      </c>
    </row>
    <row r="163" spans="1:3" hidden="1" x14ac:dyDescent="0.25">
      <c r="A163" s="13" t="s">
        <v>893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894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895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896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897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898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899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900</v>
      </c>
      <c r="B192" s="13"/>
      <c r="C192" s="14">
        <v>0</v>
      </c>
    </row>
    <row r="193" spans="1:3" hidden="1" x14ac:dyDescent="0.25">
      <c r="A193" s="15" t="s">
        <v>901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902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903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904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905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906</v>
      </c>
      <c r="B243" s="13"/>
      <c r="C243" s="14">
        <v>0</v>
      </c>
    </row>
    <row r="244" spans="1:3" hidden="1" x14ac:dyDescent="0.25">
      <c r="A244" s="11">
        <v>5950000</v>
      </c>
      <c r="B244" t="s">
        <v>907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865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908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909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910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911</v>
      </c>
      <c r="B269" s="13"/>
      <c r="C269" s="14">
        <v>0</v>
      </c>
    </row>
    <row r="270" spans="1:3" hidden="1" x14ac:dyDescent="0.25">
      <c r="A270" s="15" t="s">
        <v>912</v>
      </c>
      <c r="B270" s="15"/>
      <c r="C270" s="10">
        <v>0</v>
      </c>
    </row>
    <row r="271" spans="1:3" x14ac:dyDescent="0.25">
      <c r="A271" s="15" t="s">
        <v>913</v>
      </c>
      <c r="B271" s="15"/>
      <c r="C271" s="10">
        <v>1671565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914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915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916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x14ac:dyDescent="0.25">
      <c r="A544" s="11">
        <v>3488815</v>
      </c>
      <c r="B544" t="s">
        <v>485</v>
      </c>
      <c r="C544" s="9">
        <v>3837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x14ac:dyDescent="0.25">
      <c r="A552" s="11">
        <v>3489920</v>
      </c>
      <c r="B552" t="s">
        <v>493</v>
      </c>
      <c r="C552" s="9">
        <v>14853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x14ac:dyDescent="0.25">
      <c r="A555" s="11">
        <v>3489950</v>
      </c>
      <c r="B555" t="s">
        <v>496</v>
      </c>
      <c r="C555" s="9">
        <v>109550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917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x14ac:dyDescent="0.25">
      <c r="A573" s="11">
        <v>3515010</v>
      </c>
      <c r="B573" t="s">
        <v>513</v>
      </c>
      <c r="C573" s="9">
        <v>162062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918</v>
      </c>
      <c r="B600" s="13"/>
      <c r="C600" s="14">
        <v>290302</v>
      </c>
    </row>
    <row r="601" spans="1:3" x14ac:dyDescent="0.25">
      <c r="A601" s="11">
        <v>3612000</v>
      </c>
      <c r="B601" t="s">
        <v>538</v>
      </c>
      <c r="C601" s="9">
        <v>4560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919</v>
      </c>
      <c r="B626" s="13"/>
      <c r="C626" s="14">
        <v>4560</v>
      </c>
    </row>
    <row r="627" spans="1:3" x14ac:dyDescent="0.25">
      <c r="A627" s="11">
        <v>3021000</v>
      </c>
      <c r="B627" t="s">
        <v>563</v>
      </c>
      <c r="C627" s="9">
        <v>-14743</v>
      </c>
    </row>
    <row r="628" spans="1:3" x14ac:dyDescent="0.25">
      <c r="A628" s="13" t="s">
        <v>920</v>
      </c>
      <c r="B628" s="13"/>
      <c r="C628" s="14">
        <v>-14743</v>
      </c>
    </row>
    <row r="629" spans="1:3" x14ac:dyDescent="0.25">
      <c r="A629" s="11">
        <v>3013000</v>
      </c>
      <c r="B629" t="s">
        <v>564</v>
      </c>
      <c r="C629" s="9">
        <v>866388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921</v>
      </c>
      <c r="B632" s="13"/>
      <c r="C632" s="14">
        <v>866388</v>
      </c>
    </row>
    <row r="633" spans="1:3" x14ac:dyDescent="0.25">
      <c r="A633" s="11">
        <v>3860001</v>
      </c>
      <c r="B633" t="s">
        <v>567</v>
      </c>
      <c r="C633" s="9">
        <v>525058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922</v>
      </c>
      <c r="B639" s="13"/>
      <c r="C639" s="14">
        <v>525058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923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924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925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926</v>
      </c>
      <c r="B743" s="13"/>
      <c r="C743" s="14">
        <v>0</v>
      </c>
    </row>
    <row r="744" spans="1:3" x14ac:dyDescent="0.25">
      <c r="A744" s="7" t="s">
        <v>927</v>
      </c>
      <c r="B744" s="7"/>
      <c r="C744" s="10">
        <v>1671565</v>
      </c>
    </row>
  </sheetData>
  <dataValidations count="6">
    <dataValidation type="list" allowBlank="1" showInputMessage="1" sqref="Q7" xr:uid="{4935F008-CAF4-4F2D-B13D-556ADAD0F918}">
      <formula1>"9F"</formula1>
    </dataValidation>
    <dataValidation type="list" allowBlank="1" showInputMessage="1" sqref="Q8" xr:uid="{02E322E1-A25B-4065-A563-70531592D0B1}">
      <formula1>"LOCAL"</formula1>
    </dataValidation>
    <dataValidation type="list" allowBlank="1" showInputMessage="1" sqref="Q9" xr:uid="{326C8BFA-631E-4F7A-9F44-6B67F801C23D}">
      <formula1>"2011,2012,2013,2014,2015,2016,2017,2018,2019,2020,2021,2022,2023,2024,2025,2026,2027,2028,2029,2030,2031"</formula1>
    </dataValidation>
    <dataValidation type="list" allowBlank="1" showInputMessage="1" sqref="Q10" xr:uid="{0DF2BE85-C5D2-42D9-B2F6-D4EE187509B6}">
      <formula1>"PER,QTR,DQTR,YTD,LTD,RANGE"</formula1>
    </dataValidation>
    <dataValidation type="list" allowBlank="1" showInputMessage="1" sqref="Q11" xr:uid="{7DEED9E8-1455-428C-964B-8CF7405FCA27}">
      <formula1>"0,1,2,3,4,5,6,7,8,9,10,11,12,13,14,15,16,1.6,7.12"</formula1>
    </dataValidation>
    <dataValidation type="list" allowBlank="1" showInputMessage="1" showErrorMessage="1" sqref="Q12" xr:uid="{493AE4DC-C553-45D1-9716-2C7930F0C3D2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BAFD-74FA-4E79-B853-9BAC99197973}">
  <dimension ref="A1:Q744"/>
  <sheetViews>
    <sheetView workbookViewId="0">
      <selection activeCell="F88" sqref="F8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811</v>
      </c>
    </row>
    <row r="2" spans="1:17" x14ac:dyDescent="0.25">
      <c r="A2" s="3" t="s">
        <v>866</v>
      </c>
      <c r="B2" s="7"/>
      <c r="C2" s="10"/>
    </row>
    <row r="3" spans="1:17" hidden="1" x14ac:dyDescent="0.25">
      <c r="A3" s="3" t="str">
        <f>VLOOKUP(A1,Sheet2!A:B,2)</f>
        <v>SCHOOL*</v>
      </c>
    </row>
    <row r="5" spans="1:17" x14ac:dyDescent="0.25">
      <c r="A5" s="6" t="s">
        <v>671</v>
      </c>
      <c r="B5" s="7" t="s">
        <v>672</v>
      </c>
      <c r="C5" s="10" t="s">
        <v>867</v>
      </c>
    </row>
    <row r="6" spans="1:17" x14ac:dyDescent="0.25">
      <c r="A6" s="11">
        <v>5110000</v>
      </c>
      <c r="B6" t="s">
        <v>0</v>
      </c>
      <c r="C6" s="9">
        <v>14449</v>
      </c>
    </row>
    <row r="7" spans="1:17" x14ac:dyDescent="0.25">
      <c r="A7" s="11">
        <v>5120000</v>
      </c>
      <c r="B7" t="s">
        <v>1</v>
      </c>
      <c r="C7" s="9">
        <v>435615</v>
      </c>
      <c r="P7" s="1" t="s">
        <v>844</v>
      </c>
      <c r="Q7" s="2" t="s">
        <v>845</v>
      </c>
    </row>
    <row r="8" spans="1:17" x14ac:dyDescent="0.25">
      <c r="A8" s="11">
        <v>5125000</v>
      </c>
      <c r="B8" t="s">
        <v>2</v>
      </c>
      <c r="C8" s="9">
        <v>72251</v>
      </c>
      <c r="P8" s="1" t="s">
        <v>846</v>
      </c>
      <c r="Q8" s="2" t="s">
        <v>847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848</v>
      </c>
      <c r="Q9" s="2" t="s">
        <v>863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849</v>
      </c>
      <c r="Q10" s="2" t="s">
        <v>850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851</v>
      </c>
      <c r="Q11" s="2" t="s">
        <v>862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852</v>
      </c>
      <c r="Q12" s="2" t="s">
        <v>853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854</v>
      </c>
      <c r="I14" s="1" t="s">
        <v>856</v>
      </c>
      <c r="J14" s="1" t="s">
        <v>857</v>
      </c>
      <c r="K14" s="1" t="s">
        <v>858</v>
      </c>
      <c r="L14" s="1" t="s">
        <v>859</v>
      </c>
      <c r="M14" s="1" t="s">
        <v>671</v>
      </c>
      <c r="N14" s="1" t="s">
        <v>860</v>
      </c>
      <c r="O14" s="1" t="s">
        <v>861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855</v>
      </c>
      <c r="I15" s="5" t="s">
        <v>864</v>
      </c>
      <c r="J15" s="2" t="s">
        <v>855</v>
      </c>
      <c r="K15" s="2" t="s">
        <v>855</v>
      </c>
      <c r="L15" s="2" t="s">
        <v>855</v>
      </c>
      <c r="M15" s="2" t="s">
        <v>855</v>
      </c>
      <c r="N15" s="2" t="s">
        <v>855</v>
      </c>
      <c r="O15" s="2" t="s">
        <v>855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868</v>
      </c>
      <c r="B17" s="13"/>
      <c r="C17" s="14">
        <v>522315</v>
      </c>
    </row>
    <row r="18" spans="1:3" x14ac:dyDescent="0.25">
      <c r="A18" s="11">
        <v>5210000</v>
      </c>
      <c r="B18" t="s">
        <v>11</v>
      </c>
      <c r="C18" s="9">
        <v>39161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58970</v>
      </c>
    </row>
    <row r="21" spans="1:3" x14ac:dyDescent="0.25">
      <c r="A21" s="11">
        <v>5230100</v>
      </c>
      <c r="B21" t="s">
        <v>14</v>
      </c>
      <c r="C21" s="9">
        <v>20775</v>
      </c>
    </row>
    <row r="22" spans="1:3" x14ac:dyDescent="0.25">
      <c r="A22" s="11">
        <v>5230400</v>
      </c>
      <c r="B22" t="s">
        <v>15</v>
      </c>
      <c r="C22" s="9">
        <v>106</v>
      </c>
    </row>
    <row r="23" spans="1:3" x14ac:dyDescent="0.25">
      <c r="A23" s="11">
        <v>5240100</v>
      </c>
      <c r="B23" t="s">
        <v>16</v>
      </c>
      <c r="C23" s="9">
        <v>8497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869</v>
      </c>
      <c r="B25" s="13"/>
      <c r="C25" s="14">
        <v>127509</v>
      </c>
    </row>
    <row r="26" spans="1:3" x14ac:dyDescent="0.25">
      <c r="A26" s="12" t="s">
        <v>870</v>
      </c>
      <c r="B26" s="12"/>
      <c r="C26" s="9">
        <v>649824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871</v>
      </c>
      <c r="B28" s="13"/>
      <c r="C28" s="14">
        <v>0</v>
      </c>
    </row>
    <row r="29" spans="1:3" hidden="1" x14ac:dyDescent="0.25">
      <c r="A29" s="13" t="s">
        <v>872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1200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873</v>
      </c>
      <c r="B40" s="13"/>
      <c r="C40" s="14">
        <v>1200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874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875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60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876</v>
      </c>
      <c r="B67" s="13"/>
      <c r="C67" s="14">
        <v>360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500</v>
      </c>
    </row>
    <row r="70" spans="1:3" x14ac:dyDescent="0.25">
      <c r="A70" s="11">
        <v>5400200</v>
      </c>
      <c r="B70" t="s">
        <v>55</v>
      </c>
      <c r="C70" s="9">
        <v>10000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877</v>
      </c>
      <c r="B73" s="13"/>
      <c r="C73" s="14">
        <v>10500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2421</v>
      </c>
    </row>
    <row r="78" spans="1:3" x14ac:dyDescent="0.25">
      <c r="A78" s="13" t="s">
        <v>878</v>
      </c>
      <c r="B78" s="13"/>
      <c r="C78" s="14">
        <v>2421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879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700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880</v>
      </c>
      <c r="B88" s="13"/>
      <c r="C88" s="14">
        <v>700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6006</v>
      </c>
    </row>
    <row r="92" spans="1:3" x14ac:dyDescent="0.25">
      <c r="A92" s="11">
        <v>5450250</v>
      </c>
      <c r="B92" t="s">
        <v>73</v>
      </c>
      <c r="C92" s="9">
        <v>500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881</v>
      </c>
      <c r="B96" s="13"/>
      <c r="C96" s="14">
        <v>6506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1250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882</v>
      </c>
      <c r="B111" s="13"/>
      <c r="C111" s="14">
        <v>1250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883</v>
      </c>
      <c r="B114" s="13"/>
      <c r="C114" s="14">
        <v>0</v>
      </c>
    </row>
    <row r="115" spans="1:3" x14ac:dyDescent="0.25">
      <c r="A115" s="11">
        <v>5480000</v>
      </c>
      <c r="B115" t="s">
        <v>93</v>
      </c>
      <c r="C115" s="9">
        <v>500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884</v>
      </c>
      <c r="B117" s="13"/>
      <c r="C117" s="14">
        <v>500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hidden="1" x14ac:dyDescent="0.25">
      <c r="A129" s="13" t="s">
        <v>885</v>
      </c>
      <c r="B129" s="13"/>
      <c r="C129" s="14">
        <v>0</v>
      </c>
    </row>
    <row r="130" spans="1:3" x14ac:dyDescent="0.25">
      <c r="A130" s="11">
        <v>5510000</v>
      </c>
      <c r="B130" t="s">
        <v>106</v>
      </c>
      <c r="C130" s="9">
        <v>300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886</v>
      </c>
      <c r="B133" s="13"/>
      <c r="C133" s="14">
        <v>300</v>
      </c>
    </row>
    <row r="134" spans="1:3" x14ac:dyDescent="0.25">
      <c r="A134" s="11">
        <v>5520000</v>
      </c>
      <c r="B134" t="s">
        <v>109</v>
      </c>
      <c r="C134" s="9">
        <v>3000</v>
      </c>
    </row>
    <row r="135" spans="1:3" x14ac:dyDescent="0.25">
      <c r="A135" s="11">
        <v>5520010</v>
      </c>
      <c r="B135" t="s">
        <v>110</v>
      </c>
      <c r="C135" s="9">
        <v>1600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70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887</v>
      </c>
      <c r="B149" s="13"/>
      <c r="C149" s="14">
        <v>4670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888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889</v>
      </c>
      <c r="B157" s="13"/>
      <c r="C157" s="14">
        <v>0</v>
      </c>
    </row>
    <row r="158" spans="1:3" x14ac:dyDescent="0.25">
      <c r="A158" s="15" t="s">
        <v>890</v>
      </c>
      <c r="B158" s="15"/>
      <c r="C158" s="10">
        <v>28407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891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892</v>
      </c>
      <c r="B162" s="12"/>
      <c r="C162" s="9">
        <v>0</v>
      </c>
    </row>
    <row r="163" spans="1:3" hidden="1" x14ac:dyDescent="0.25">
      <c r="A163" s="13" t="s">
        <v>893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894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895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896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897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898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899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900</v>
      </c>
      <c r="B192" s="13"/>
      <c r="C192" s="14">
        <v>0</v>
      </c>
    </row>
    <row r="193" spans="1:3" hidden="1" x14ac:dyDescent="0.25">
      <c r="A193" s="15" t="s">
        <v>901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902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903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904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905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906</v>
      </c>
      <c r="B243" s="13"/>
      <c r="C243" s="14">
        <v>0</v>
      </c>
    </row>
    <row r="244" spans="1:3" hidden="1" x14ac:dyDescent="0.25">
      <c r="A244" s="11">
        <v>5950000</v>
      </c>
      <c r="B244" t="s">
        <v>907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865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908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909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910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911</v>
      </c>
      <c r="B269" s="13"/>
      <c r="C269" s="14">
        <v>0</v>
      </c>
    </row>
    <row r="270" spans="1:3" hidden="1" x14ac:dyDescent="0.25">
      <c r="A270" s="15" t="s">
        <v>912</v>
      </c>
      <c r="B270" s="15"/>
      <c r="C270" s="10">
        <v>0</v>
      </c>
    </row>
    <row r="271" spans="1:3" x14ac:dyDescent="0.25">
      <c r="A271" s="15" t="s">
        <v>913</v>
      </c>
      <c r="B271" s="15"/>
      <c r="C271" s="10">
        <v>678231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914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915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916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917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x14ac:dyDescent="0.25">
      <c r="A572" s="11">
        <v>3515001</v>
      </c>
      <c r="B572" t="s">
        <v>512</v>
      </c>
      <c r="C572" s="9">
        <v>3900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918</v>
      </c>
      <c r="B600" s="13"/>
      <c r="C600" s="14">
        <v>3900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919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-195</v>
      </c>
    </row>
    <row r="628" spans="1:3" x14ac:dyDescent="0.25">
      <c r="A628" s="13" t="s">
        <v>920</v>
      </c>
      <c r="B628" s="13"/>
      <c r="C628" s="14">
        <v>-195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921</v>
      </c>
      <c r="B632" s="13"/>
      <c r="C632" s="14">
        <v>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674526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922</v>
      </c>
      <c r="B639" s="13"/>
      <c r="C639" s="14">
        <v>674526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923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924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925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926</v>
      </c>
      <c r="B743" s="13"/>
      <c r="C743" s="14">
        <v>0</v>
      </c>
    </row>
    <row r="744" spans="1:3" x14ac:dyDescent="0.25">
      <c r="A744" s="7" t="s">
        <v>927</v>
      </c>
      <c r="B744" s="7"/>
      <c r="C744" s="10">
        <v>678231</v>
      </c>
    </row>
  </sheetData>
  <dataValidations count="6">
    <dataValidation type="list" allowBlank="1" showInputMessage="1" showErrorMessage="1" sqref="Q12" xr:uid="{83BC3629-E184-4311-B9AA-45C79667C1C0}">
      <formula1>"General Ledger,SAP,Designer GLs,Default,SAP_FMBDT,SAP_FMIT"</formula1>
    </dataValidation>
    <dataValidation type="list" allowBlank="1" showInputMessage="1" sqref="Q11" xr:uid="{5A2340A7-801C-491D-8D29-ABCE3FFF4D8C}">
      <formula1>"0,1,2,3,4,5,6,7,8,9,10,11,12,13,14,15,16,1.6,7.12"</formula1>
    </dataValidation>
    <dataValidation type="list" allowBlank="1" showInputMessage="1" sqref="Q10" xr:uid="{F19B5237-D265-461F-8189-3C1CC0728187}">
      <formula1>"PER,QTR,DQTR,YTD,LTD,RANGE"</formula1>
    </dataValidation>
    <dataValidation type="list" allowBlank="1" showInputMessage="1" sqref="Q9" xr:uid="{E5584CA5-0DD3-4EB1-A04E-BD57C433D002}">
      <formula1>"2011,2012,2013,2014,2015,2016,2017,2018,2019,2020,2021,2022,2023,2024,2025,2026,2027,2028,2029,2030,2031"</formula1>
    </dataValidation>
    <dataValidation type="list" allowBlank="1" showInputMessage="1" sqref="Q8" xr:uid="{2352603D-02A1-4C5A-92F1-4695A54A9BD2}">
      <formula1>"LOCAL"</formula1>
    </dataValidation>
    <dataValidation type="list" allowBlank="1" showInputMessage="1" sqref="Q7" xr:uid="{F422D82E-5BD7-4BAA-A0EB-F0B9559ADFA6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topLeftCell="A31" workbookViewId="0">
      <selection activeCell="G44" sqref="G44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930</v>
      </c>
    </row>
    <row r="16" spans="1:2" x14ac:dyDescent="0.25">
      <c r="A16" s="3" t="s">
        <v>702</v>
      </c>
      <c r="B16" s="3" t="s">
        <v>703</v>
      </c>
    </row>
    <row r="17" spans="1:2" x14ac:dyDescent="0.25">
      <c r="A17" s="3" t="s">
        <v>704</v>
      </c>
      <c r="B17" s="3" t="s">
        <v>705</v>
      </c>
    </row>
    <row r="18" spans="1:2" x14ac:dyDescent="0.25">
      <c r="A18" s="3" t="s">
        <v>706</v>
      </c>
      <c r="B18" s="3" t="s">
        <v>707</v>
      </c>
    </row>
    <row r="19" spans="1:2" x14ac:dyDescent="0.25">
      <c r="A19" s="3" t="s">
        <v>708</v>
      </c>
      <c r="B19" s="3" t="s">
        <v>709</v>
      </c>
    </row>
    <row r="20" spans="1:2" x14ac:dyDescent="0.25">
      <c r="A20" s="3" t="s">
        <v>710</v>
      </c>
      <c r="B20" s="3" t="s">
        <v>711</v>
      </c>
    </row>
    <row r="21" spans="1:2" x14ac:dyDescent="0.25">
      <c r="A21" s="3" t="s">
        <v>712</v>
      </c>
      <c r="B21" s="3" t="s">
        <v>713</v>
      </c>
    </row>
    <row r="22" spans="1:2" x14ac:dyDescent="0.25">
      <c r="A22" s="3" t="s">
        <v>714</v>
      </c>
      <c r="B22" s="3" t="s">
        <v>715</v>
      </c>
    </row>
    <row r="23" spans="1:2" x14ac:dyDescent="0.25">
      <c r="A23" s="3" t="s">
        <v>716</v>
      </c>
      <c r="B23" s="3" t="s">
        <v>717</v>
      </c>
    </row>
    <row r="24" spans="1:2" x14ac:dyDescent="0.25">
      <c r="A24" s="3" t="s">
        <v>718</v>
      </c>
      <c r="B24" s="3" t="s">
        <v>719</v>
      </c>
    </row>
    <row r="25" spans="1:2" x14ac:dyDescent="0.25">
      <c r="A25" s="3" t="s">
        <v>720</v>
      </c>
      <c r="B25" s="3" t="s">
        <v>721</v>
      </c>
    </row>
    <row r="26" spans="1:2" x14ac:dyDescent="0.25">
      <c r="A26" s="3" t="s">
        <v>722</v>
      </c>
      <c r="B26" s="3" t="s">
        <v>723</v>
      </c>
    </row>
    <row r="27" spans="1:2" x14ac:dyDescent="0.25">
      <c r="A27" s="3" t="s">
        <v>724</v>
      </c>
      <c r="B27" s="3" t="s">
        <v>725</v>
      </c>
    </row>
    <row r="28" spans="1:2" x14ac:dyDescent="0.25">
      <c r="A28" s="3" t="s">
        <v>726</v>
      </c>
      <c r="B28" s="3" t="s">
        <v>727</v>
      </c>
    </row>
    <row r="29" spans="1:2" x14ac:dyDescent="0.25">
      <c r="A29" s="3" t="s">
        <v>728</v>
      </c>
      <c r="B29" s="3" t="s">
        <v>729</v>
      </c>
    </row>
    <row r="30" spans="1:2" x14ac:dyDescent="0.25">
      <c r="A30" s="3" t="s">
        <v>730</v>
      </c>
      <c r="B30" s="3" t="s">
        <v>731</v>
      </c>
    </row>
    <row r="31" spans="1:2" x14ac:dyDescent="0.25">
      <c r="A31" s="3" t="s">
        <v>732</v>
      </c>
      <c r="B31" s="3" t="s">
        <v>733</v>
      </c>
    </row>
    <row r="32" spans="1:2" x14ac:dyDescent="0.25">
      <c r="A32" s="3" t="s">
        <v>734</v>
      </c>
      <c r="B32" s="3" t="s">
        <v>735</v>
      </c>
    </row>
    <row r="33" spans="1:2" x14ac:dyDescent="0.25">
      <c r="A33" s="3" t="s">
        <v>736</v>
      </c>
      <c r="B33" s="3" t="s">
        <v>737</v>
      </c>
    </row>
    <row r="34" spans="1:2" x14ac:dyDescent="0.25">
      <c r="A34" s="3" t="s">
        <v>738</v>
      </c>
      <c r="B34" s="3" t="s">
        <v>739</v>
      </c>
    </row>
    <row r="35" spans="1:2" x14ac:dyDescent="0.25">
      <c r="A35" s="3" t="s">
        <v>740</v>
      </c>
      <c r="B35" s="3" t="s">
        <v>741</v>
      </c>
    </row>
    <row r="36" spans="1:2" x14ac:dyDescent="0.25">
      <c r="A36" s="3" t="s">
        <v>742</v>
      </c>
      <c r="B36" s="3" t="s">
        <v>743</v>
      </c>
    </row>
    <row r="37" spans="1:2" x14ac:dyDescent="0.25">
      <c r="A37" s="3" t="s">
        <v>744</v>
      </c>
      <c r="B37" s="3" t="s">
        <v>745</v>
      </c>
    </row>
    <row r="38" spans="1:2" x14ac:dyDescent="0.25">
      <c r="A38" s="3" t="s">
        <v>746</v>
      </c>
      <c r="B38" s="3" t="s">
        <v>747</v>
      </c>
    </row>
    <row r="39" spans="1:2" x14ac:dyDescent="0.25">
      <c r="A39" s="3" t="s">
        <v>748</v>
      </c>
      <c r="B39" s="3" t="s">
        <v>749</v>
      </c>
    </row>
    <row r="40" spans="1:2" x14ac:dyDescent="0.25">
      <c r="A40" s="3" t="s">
        <v>750</v>
      </c>
      <c r="B40" s="3" t="s">
        <v>843</v>
      </c>
    </row>
    <row r="41" spans="1:2" x14ac:dyDescent="0.25">
      <c r="A41" s="3" t="s">
        <v>751</v>
      </c>
      <c r="B41" s="3" t="s">
        <v>752</v>
      </c>
    </row>
    <row r="42" spans="1:2" x14ac:dyDescent="0.25">
      <c r="A42" s="3" t="s">
        <v>753</v>
      </c>
      <c r="B42" s="3" t="s">
        <v>754</v>
      </c>
    </row>
    <row r="43" spans="1:2" x14ac:dyDescent="0.25">
      <c r="A43" s="3" t="s">
        <v>755</v>
      </c>
      <c r="B43" s="3" t="s">
        <v>756</v>
      </c>
    </row>
    <row r="44" spans="1:2" x14ac:dyDescent="0.25">
      <c r="A44" s="3" t="s">
        <v>757</v>
      </c>
      <c r="B44" s="3" t="s">
        <v>758</v>
      </c>
    </row>
    <row r="45" spans="1:2" x14ac:dyDescent="0.25">
      <c r="A45" s="3" t="s">
        <v>759</v>
      </c>
      <c r="B45" s="3" t="s">
        <v>760</v>
      </c>
    </row>
    <row r="46" spans="1:2" x14ac:dyDescent="0.25">
      <c r="A46" s="3" t="s">
        <v>761</v>
      </c>
      <c r="B46" s="3" t="s">
        <v>762</v>
      </c>
    </row>
    <row r="47" spans="1:2" x14ac:dyDescent="0.25">
      <c r="A47" s="3" t="s">
        <v>763</v>
      </c>
      <c r="B47" s="3" t="s">
        <v>764</v>
      </c>
    </row>
    <row r="48" spans="1:2" x14ac:dyDescent="0.25">
      <c r="A48" s="3" t="s">
        <v>765</v>
      </c>
      <c r="B48" s="3" t="s">
        <v>766</v>
      </c>
    </row>
    <row r="49" spans="1:2" x14ac:dyDescent="0.25">
      <c r="A49" s="3" t="s">
        <v>767</v>
      </c>
      <c r="B49" s="3" t="s">
        <v>768</v>
      </c>
    </row>
    <row r="50" spans="1:2" x14ac:dyDescent="0.25">
      <c r="A50" s="3" t="s">
        <v>769</v>
      </c>
      <c r="B50" s="3" t="s">
        <v>770</v>
      </c>
    </row>
    <row r="51" spans="1:2" x14ac:dyDescent="0.25">
      <c r="A51" s="3" t="s">
        <v>771</v>
      </c>
      <c r="B51" s="3" t="s">
        <v>772</v>
      </c>
    </row>
    <row r="52" spans="1:2" x14ac:dyDescent="0.25">
      <c r="A52" s="3" t="s">
        <v>929</v>
      </c>
      <c r="B52" s="3" t="s">
        <v>773</v>
      </c>
    </row>
    <row r="53" spans="1:2" x14ac:dyDescent="0.25">
      <c r="A53" s="3" t="s">
        <v>774</v>
      </c>
      <c r="B53" s="3" t="s">
        <v>775</v>
      </c>
    </row>
    <row r="54" spans="1:2" x14ac:dyDescent="0.25">
      <c r="A54" s="3" t="s">
        <v>776</v>
      </c>
      <c r="B54" s="3" t="s">
        <v>777</v>
      </c>
    </row>
    <row r="55" spans="1:2" x14ac:dyDescent="0.25">
      <c r="A55" s="3" t="s">
        <v>778</v>
      </c>
      <c r="B55" s="3" t="s">
        <v>779</v>
      </c>
    </row>
    <row r="56" spans="1:2" x14ac:dyDescent="0.25">
      <c r="A56" s="3" t="s">
        <v>780</v>
      </c>
      <c r="B56" s="3" t="s">
        <v>781</v>
      </c>
    </row>
    <row r="57" spans="1:2" x14ac:dyDescent="0.25">
      <c r="A57" s="3" t="s">
        <v>782</v>
      </c>
      <c r="B57" s="3" t="s">
        <v>783</v>
      </c>
    </row>
    <row r="58" spans="1:2" x14ac:dyDescent="0.25">
      <c r="A58" s="3" t="s">
        <v>784</v>
      </c>
      <c r="B58" s="3" t="s">
        <v>785</v>
      </c>
    </row>
    <row r="59" spans="1:2" x14ac:dyDescent="0.25">
      <c r="A59" s="3" t="s">
        <v>786</v>
      </c>
      <c r="B59" s="3" t="s">
        <v>787</v>
      </c>
    </row>
    <row r="60" spans="1:2" x14ac:dyDescent="0.25">
      <c r="A60" s="3" t="s">
        <v>788</v>
      </c>
      <c r="B60" s="3" t="s">
        <v>789</v>
      </c>
    </row>
    <row r="61" spans="1:2" x14ac:dyDescent="0.25">
      <c r="A61" s="3" t="s">
        <v>790</v>
      </c>
      <c r="B61" s="3" t="s">
        <v>791</v>
      </c>
    </row>
    <row r="62" spans="1:2" x14ac:dyDescent="0.25">
      <c r="A62" s="3" t="s">
        <v>792</v>
      </c>
      <c r="B62" s="3" t="s">
        <v>793</v>
      </c>
    </row>
    <row r="63" spans="1:2" x14ac:dyDescent="0.25">
      <c r="A63" s="3" t="s">
        <v>795</v>
      </c>
      <c r="B63" s="3" t="s">
        <v>796</v>
      </c>
    </row>
    <row r="64" spans="1:2" x14ac:dyDescent="0.25">
      <c r="A64" s="3" t="s">
        <v>928</v>
      </c>
      <c r="B64" s="3" t="s">
        <v>794</v>
      </c>
    </row>
    <row r="65" spans="1:2" x14ac:dyDescent="0.25">
      <c r="A65" s="3" t="s">
        <v>797</v>
      </c>
      <c r="B65" s="3" t="s">
        <v>798</v>
      </c>
    </row>
    <row r="66" spans="1:2" x14ac:dyDescent="0.25">
      <c r="A66" s="3" t="s">
        <v>799</v>
      </c>
      <c r="B66" s="3" t="s">
        <v>800</v>
      </c>
    </row>
    <row r="67" spans="1:2" x14ac:dyDescent="0.25">
      <c r="A67" s="3" t="s">
        <v>801</v>
      </c>
      <c r="B67" s="3" t="s">
        <v>802</v>
      </c>
    </row>
    <row r="68" spans="1:2" x14ac:dyDescent="0.25">
      <c r="A68" s="3" t="s">
        <v>803</v>
      </c>
      <c r="B68" s="3" t="s">
        <v>804</v>
      </c>
    </row>
    <row r="69" spans="1:2" x14ac:dyDescent="0.25">
      <c r="A69" s="3" t="s">
        <v>805</v>
      </c>
      <c r="B69" s="3" t="s">
        <v>806</v>
      </c>
    </row>
    <row r="70" spans="1:2" x14ac:dyDescent="0.25">
      <c r="A70" s="3" t="s">
        <v>807</v>
      </c>
      <c r="B70" s="3" t="s">
        <v>808</v>
      </c>
    </row>
    <row r="71" spans="1:2" x14ac:dyDescent="0.25">
      <c r="A71" s="3" t="s">
        <v>809</v>
      </c>
      <c r="B71" s="3" t="s">
        <v>810</v>
      </c>
    </row>
    <row r="72" spans="1:2" x14ac:dyDescent="0.25">
      <c r="A72" s="3" t="s">
        <v>811</v>
      </c>
      <c r="B72" s="3" t="s">
        <v>812</v>
      </c>
    </row>
    <row r="73" spans="1:2" x14ac:dyDescent="0.25">
      <c r="A73" s="3" t="s">
        <v>813</v>
      </c>
      <c r="B73" s="3" t="s">
        <v>814</v>
      </c>
    </row>
    <row r="74" spans="1:2" x14ac:dyDescent="0.25">
      <c r="A74" s="3" t="s">
        <v>815</v>
      </c>
      <c r="B74" s="3" t="s">
        <v>816</v>
      </c>
    </row>
    <row r="75" spans="1:2" x14ac:dyDescent="0.25">
      <c r="A75" s="3" t="s">
        <v>817</v>
      </c>
      <c r="B75" s="3" t="s">
        <v>818</v>
      </c>
    </row>
    <row r="76" spans="1:2" x14ac:dyDescent="0.25">
      <c r="A76" s="3" t="s">
        <v>819</v>
      </c>
      <c r="B76" s="3" t="s">
        <v>820</v>
      </c>
    </row>
    <row r="77" spans="1:2" x14ac:dyDescent="0.25">
      <c r="A77" s="3" t="s">
        <v>821</v>
      </c>
      <c r="B77" s="3" t="s">
        <v>822</v>
      </c>
    </row>
    <row r="78" spans="1:2" x14ac:dyDescent="0.25">
      <c r="A78" s="3" t="s">
        <v>823</v>
      </c>
      <c r="B78" s="3" t="s">
        <v>824</v>
      </c>
    </row>
    <row r="79" spans="1:2" x14ac:dyDescent="0.25">
      <c r="A79" s="3" t="s">
        <v>825</v>
      </c>
      <c r="B79" s="3" t="s">
        <v>826</v>
      </c>
    </row>
    <row r="80" spans="1:2" x14ac:dyDescent="0.25">
      <c r="A80" s="3" t="s">
        <v>827</v>
      </c>
      <c r="B80" s="3" t="s">
        <v>828</v>
      </c>
    </row>
    <row r="81" spans="1:2" x14ac:dyDescent="0.25">
      <c r="A81" s="3" t="s">
        <v>829</v>
      </c>
      <c r="B81" s="3" t="s">
        <v>830</v>
      </c>
    </row>
    <row r="82" spans="1:2" x14ac:dyDescent="0.25">
      <c r="A82" s="3" t="s">
        <v>831</v>
      </c>
      <c r="B82" s="3" t="s">
        <v>832</v>
      </c>
    </row>
    <row r="83" spans="1:2" x14ac:dyDescent="0.25">
      <c r="A83" s="3" t="s">
        <v>833</v>
      </c>
      <c r="B83" s="3" t="s">
        <v>834</v>
      </c>
    </row>
    <row r="84" spans="1:2" x14ac:dyDescent="0.25">
      <c r="A84" s="3" t="s">
        <v>835</v>
      </c>
      <c r="B84" s="3" t="s">
        <v>836</v>
      </c>
    </row>
    <row r="85" spans="1:2" x14ac:dyDescent="0.25">
      <c r="A85" s="3" t="s">
        <v>837</v>
      </c>
      <c r="B85" s="3" t="s">
        <v>838</v>
      </c>
    </row>
    <row r="86" spans="1:2" x14ac:dyDescent="0.25">
      <c r="A86" s="3" t="s">
        <v>839</v>
      </c>
      <c r="B86" s="3" t="s">
        <v>840</v>
      </c>
    </row>
    <row r="87" spans="1:2" x14ac:dyDescent="0.25">
      <c r="A87" s="3" t="s">
        <v>841</v>
      </c>
      <c r="B87" s="3" t="s">
        <v>842</v>
      </c>
    </row>
    <row r="225" spans="1:2" x14ac:dyDescent="0.25">
      <c r="A225"/>
      <c r="B225"/>
    </row>
    <row r="685" spans="1:2" x14ac:dyDescent="0.25">
      <c r="A685"/>
      <c r="B685"/>
    </row>
  </sheetData>
  <sortState ref="A1:B685">
    <sortCondition ref="A3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C6904-5394-4354-97D5-6A7EAAA141D6}">
  <ds:schemaRefs>
    <ds:schemaRef ds:uri="ea1f852b-32bf-4e31-8164-529a36a285de"/>
    <ds:schemaRef ds:uri="http://www.w3.org/XML/1998/namespace"/>
    <ds:schemaRef ds:uri="http://schemas.microsoft.com/office/2006/documentManagement/types"/>
    <ds:schemaRef ds:uri="http://purl.org/dc/elements/1.1/"/>
    <ds:schemaRef ds:uri="54997a85-7ff6-44a7-ab9c-21f65a668896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Public Safety Services Office</vt:lpstr>
      <vt:lpstr>Medical Examiner's Office</vt:lpstr>
      <vt:lpstr>Community Corrections</vt:lpstr>
      <vt:lpstr>School Crossing Guards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Safety Services Office FY21-22 Proposed Line Item Budget</dc:title>
  <dc:creator>Neterer, Keith</dc:creator>
  <cp:lastModifiedBy>Rollyson, Chelsea</cp:lastModifiedBy>
  <dcterms:created xsi:type="dcterms:W3CDTF">2021-06-22T13:05:08Z</dcterms:created>
  <dcterms:modified xsi:type="dcterms:W3CDTF">2021-08-13T19:18:25Z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