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ThisWorkbook"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ADA75657-83F3-4299-8517-21CD67DC45DF}" xr6:coauthVersionLast="36" xr6:coauthVersionMax="36" xr10:uidLastSave="{00000000-0000-0000-0000-000000000000}"/>
  <bookViews>
    <workbookView xWindow="240" yWindow="90" windowWidth="20115" windowHeight="6735" activeTab="1" xr2:uid="{00000000-000D-0000-FFFF-FFFF00000000}"/>
  </bookViews>
  <sheets>
    <sheet name="Land Purchase" sheetId="1" r:id="rId1"/>
    <sheet name="Aircraft Hangar-Lab" sheetId="2" r:id="rId2"/>
  </sheets>
  <externalReferences>
    <externalReference r:id="rId3"/>
    <externalReference r:id="rId4"/>
    <externalReference r:id="rId5"/>
  </externalReferences>
  <definedNames>
    <definedName name="_dis5" localSheetId="1">#REF!</definedName>
    <definedName name="_dis5" localSheetId="0">#REF!</definedName>
    <definedName name="_dis5">#REF!</definedName>
    <definedName name="_dis6">'[1]#REF'!$A$288</definedName>
    <definedName name="_oe6" localSheetId="1">'[2]Parks Imp 00'!#REF!</definedName>
    <definedName name="_oe6">'[2]Parks Imp 00'!#REF!</definedName>
    <definedName name="_yo2">'[1]#REF'!$A$828</definedName>
    <definedName name="Aircraft_Hangar">#REF!</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1">#REF!</definedName>
    <definedName name="Capacity_Score" localSheetId="0">#REF!</definedName>
    <definedName name="Capacity_Score">#REF!</definedName>
    <definedName name="con" localSheetId="1">#REF!</definedName>
    <definedName name="con">#REF!</definedName>
    <definedName name="Criticality" localSheetId="1">#REF!</definedName>
    <definedName name="Criticality">#REF!</definedName>
    <definedName name="d1storm" localSheetId="1">#REF!</definedName>
    <definedName name="d1storm">#REF!</definedName>
    <definedName name="entf">'[1]#REF'!$A$824</definedName>
    <definedName name="fdd">'[1]parks imp'!$A$829</definedName>
    <definedName name="GF" localSheetId="1">#REF!</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1">#REF!</definedName>
    <definedName name="mstu" localSheetId="0">#REF!</definedName>
    <definedName name="mstu">#REF!</definedName>
    <definedName name="_xlnm.Print_Area" localSheetId="1">'Aircraft Hangar-Lab'!$A$1:$I$25</definedName>
    <definedName name="_xlnm.Print_Area" localSheetId="0">'Land Purchase'!$A$1:$I$25</definedName>
    <definedName name="Projected_Revenue" localSheetId="1">#REF!</definedName>
    <definedName name="Projected_Revenue" localSheetId="0">#REF!</definedName>
    <definedName name="Projected_Revenue">#REF!</definedName>
    <definedName name="Reliability_Score" localSheetId="1">#REF!</definedName>
    <definedName name="Reliability_Score">#REF!</definedName>
    <definedName name="Repair_Type" localSheetId="1">#REF!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I23" i="2" l="1"/>
  <c r="F25" i="2"/>
  <c r="F20" i="2"/>
  <c r="I15" i="2"/>
  <c r="I22" i="2"/>
  <c r="E25" i="2"/>
  <c r="E20" i="2"/>
  <c r="D25" i="2"/>
  <c r="H25" i="2" l="1"/>
  <c r="G25" i="2"/>
  <c r="C25" i="2"/>
  <c r="I21" i="2"/>
  <c r="H20" i="2"/>
  <c r="G20" i="2"/>
  <c r="D20" i="2"/>
  <c r="C20" i="2"/>
  <c r="I20" i="2" l="1"/>
  <c r="B25" i="2"/>
  <c r="I25" i="2" s="1"/>
  <c r="I24" i="2"/>
  <c r="B20" i="2"/>
  <c r="I19" i="2"/>
  <c r="I18" i="2"/>
  <c r="I17" i="2"/>
  <c r="I16" i="2"/>
  <c r="H25" i="1"/>
  <c r="I25" i="1" s="1"/>
  <c r="G25" i="1"/>
  <c r="F25" i="1"/>
  <c r="E25" i="1"/>
  <c r="D25" i="1"/>
  <c r="C25" i="1"/>
  <c r="B25" i="1"/>
  <c r="I24" i="1"/>
  <c r="I23" i="1"/>
  <c r="I22" i="1"/>
  <c r="I21" i="1"/>
  <c r="H20" i="1"/>
  <c r="G20" i="1"/>
  <c r="F20" i="1"/>
  <c r="E20" i="1"/>
  <c r="D20" i="1"/>
  <c r="C20" i="1"/>
  <c r="B20" i="1"/>
  <c r="I20" i="1" s="1"/>
  <c r="I19" i="1"/>
  <c r="I18" i="1"/>
  <c r="I17" i="1"/>
  <c r="I16" i="1"/>
  <c r="I15" i="1"/>
</calcChain>
</file>

<file path=xl/sharedStrings.xml><?xml version="1.0" encoding="utf-8"?>
<sst xmlns="http://schemas.openxmlformats.org/spreadsheetml/2006/main" count="58" uniqueCount="34">
  <si>
    <t>Total Expense</t>
  </si>
  <si>
    <t>All Prior Fiscal Years</t>
  </si>
  <si>
    <t>Total Revenue</t>
  </si>
  <si>
    <t>Unfunded</t>
  </si>
  <si>
    <t>Revenue or Expense Category</t>
  </si>
  <si>
    <t>Project Description, Milestones and Service Impact</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</si>
  <si>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</si>
  <si>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</si>
  <si>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</si>
  <si>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</si>
  <si>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</si>
  <si>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</si>
  <si>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</si>
  <si>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</si>
  <si>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</si>
  <si>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</si>
  <si>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</si>
  <si>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</si>
  <si>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</si>
  <si>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Ad Valorem Taxes</t>
  </si>
  <si>
    <t xml:space="preserve">District(s): COUNTYWIDE </t>
  </si>
  <si>
    <t>Project Total: $3,200,000</t>
  </si>
  <si>
    <t>Project Timeline: October 1, 2020 through September 30, 2023</t>
  </si>
  <si>
    <t>Funded Program: 6503100</t>
  </si>
  <si>
    <t>PROGRAM NAME: COUNTYWIDE MOSQUITO CONTROL</t>
  </si>
  <si>
    <t>MOSQUITO CONTROL DEPARTMENT</t>
  </si>
  <si>
    <t>District(s): 1</t>
  </si>
  <si>
    <t>The aircraft hangar houses two helicopters, spray equipment, repair equipment, tools, and four staff members. During severe storm events, the helicopters must be moved to a nearby storage facility for safekeeping. There is no guarantee that the storage facility will be available in the future. The single wide Biology Lab trailer is not rated to withstand hurricane force winds and is too small to house needed scientific equipment and environmental staff. The design phase of the project will commence in Fiscal Year 2020 - 2021 with construction anticipated to begin in Fiscal Year 2020-2021. The Aircraft Hangar and Biology Lab will be constructed as a single building to reduce construction costs.</t>
  </si>
  <si>
    <t>Project Timeline: October 1, 2020 through September 30, 2021</t>
  </si>
  <si>
    <t>Project Total: $1,000,000</t>
  </si>
  <si>
    <t>Funded Program: Not Applicable</t>
  </si>
  <si>
    <t>PROJECT NAME: MOSQUITO IMPOUNDMENT LAND PURCHASE</t>
  </si>
  <si>
    <t>PROJECT NAME: CONSTRUCION OF AIRCRAFT HANGAR AND BIOLOGY LAB</t>
  </si>
  <si>
    <t>Ongoing land purchases for mosquito impoundment operations. A mosquito impoundment is a saltwater marsh with an earthen dike around the perimeter that allows the area to be artificially flooded during mosquito breeding season. Flooding the impoundment with water from the surrounding lagoon system prevents the salt marsh mosquito larvae from emerging as adults. Approximately fifty percent of the mosquito populations in the County are suppressed by the use of impoundments. Impoundments ensure that the mosquito populations are suppressed largely without the use of pesticides, and are a combination of source reduction and biological control. Mosquito Control maintains 28,000 acres or 44 square miles of impoundments. This purchase is contigent on land availability and applicability.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</si>
</sst>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6">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3" fillId="0" borderId="0" xfId="0" applyFont="1" applyBorder="1" applyAlignment="1">
      <alignment horizontal="center" vertical="center" wrapText="1"/>
    </xf>
    <xf numFmtId="164" fontId="2" fillId="0" borderId="0" xfId="0" applyNumberFormat="1" applyFont="1" applyBorder="1" applyAlignment="1">
      <alignment horizontal="left"/>
    </xf>
    <xf numFmtId="0" fontId="0" fillId="0" borderId="0" xfId="0" applyBorder="1"/>
    <xf numFmtId="0" fontId="3" fillId="0" borderId="0" xfId="0" applyFont="1" applyFill="1" applyBorder="1" applyAlignment="1">
      <alignment horizontal="center" vertical="center" wrapText="1"/>
    </xf>
    <xf numFmtId="0" fontId="6" fillId="0" borderId="0" xfId="0" applyFont="1" applyBorder="1" applyAlignment="1">
      <alignment vertical="top"/>
    </xf>
    <xf numFmtId="0" fontId="4" fillId="0" borderId="0" xfId="0" applyFont="1" applyBorder="1" applyAlignment="1">
      <alignment vertical="top"/>
    </xf>
    <xf numFmtId="0" fontId="3" fillId="0" borderId="0" xfId="0" applyFont="1" applyBorder="1" applyAlignment="1">
      <alignment vertical="center" wrapText="1"/>
    </xf>
    <xf numFmtId="164" fontId="2" fillId="0" borderId="0" xfId="0" applyNumberFormat="1" applyFont="1" applyBorder="1" applyAlignment="1"/>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164" fontId="2" fillId="0" borderId="0" xfId="0" applyNumberFormat="1" applyFont="1" applyBorder="1" applyAlignment="1">
      <alignment horizontal="left"/>
    </xf>
    <xf numFmtId="0" fontId="22" fillId="0" borderId="0" xfId="0" applyFont="1" applyBorder="1"/>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26">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25" dataDxfId="23" headerRowBorderDxfId="24" tableBorderDxfId="22">
  <tableColumns count="9">
    <tableColumn id="1" xr3:uid="{00000000-0010-0000-0000-000001000000}" name="Revenue or Expense Category" dataDxfId="21"/>
    <tableColumn id="3" xr3:uid="{00000000-0010-0000-0000-000003000000}" name="All Prior Fiscal Years" dataDxfId="20"/>
    <tableColumn id="4" xr3:uid="{00000000-0010-0000-0000-000004000000}" name="Fiscal Year_x000a_2020" dataDxfId="19"/>
    <tableColumn id="5" xr3:uid="{00000000-0010-0000-0000-000005000000}" name="Fiscal Year_x000a_2021" dataDxfId="18"/>
    <tableColumn id="6" xr3:uid="{00000000-0010-0000-0000-000006000000}" name="Fiscal Year_x000a_2022" dataDxfId="17"/>
    <tableColumn id="7" xr3:uid="{00000000-0010-0000-0000-000007000000}" name="Fiscal Year_x000a_2023" dataDxfId="16"/>
    <tableColumn id="8" xr3:uid="{00000000-0010-0000-0000-000008000000}" name="Fiscal Year_x000a_2024" dataDxfId="15"/>
    <tableColumn id="9" xr3:uid="{00000000-0010-0000-0000-000009000000}" name="Fiscal Year  _x000a_2025 &amp; Future" dataDxfId="14"/>
    <tableColumn id="10" xr3:uid="{00000000-0010-0000-00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E5333D-772F-43D7-B7A9-3CADAD260984}" name="Table142" displayName="Table142" ref="A14:I25" totalsRowShown="0" headerRowDxfId="12" dataDxfId="10" headerRowBorderDxfId="11" tableBorderDxfId="9">
  <tableColumns count="9">
    <tableColumn id="1" xr3:uid="{785B4B3C-A311-44DF-882E-778943EAE460}" name="Revenue or Expense Category" dataDxfId="8"/>
    <tableColumn id="3" xr3:uid="{6DF8D24C-8A7C-4EBB-B966-826C01515652}" name="All Prior Fiscal Years" dataDxfId="7"/>
    <tableColumn id="4" xr3:uid="{706F779D-A58C-4C04-9667-D32389B10193}" name="Fiscal Year_x000a_2020" dataDxfId="6"/>
    <tableColumn id="5" xr3:uid="{1A0C96B5-082B-43D7-9A18-B3A45EF4AC58}" name="Fiscal Year_x000a_2021" dataDxfId="5"/>
    <tableColumn id="6" xr3:uid="{AD49580F-CF46-4E58-9568-611BE5BA15EB}" name="Fiscal Year_x000a_2022" dataDxfId="4"/>
    <tableColumn id="7" xr3:uid="{477720C6-9712-4B61-B167-DEB3D36168C2}" name="Fiscal Year_x000a_2023" dataDxfId="3"/>
    <tableColumn id="8" xr3:uid="{5056C497-5A53-4AD4-8058-4320D506EFF4}" name="Fiscal Year_x000a_2024" dataDxfId="2"/>
    <tableColumn id="9" xr3:uid="{14553D54-B29C-41BA-BD13-CEFF3341299D}" name="Fiscal Year  _x000a_2025 &amp; Future" dataDxfId="1"/>
    <tableColumn id="10" xr3:uid="{8094CA69-A3E8-4EF6-9872-0DA4283C6E28}"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3"/>
  <sheetViews>
    <sheetView view="pageBreakPreview" topLeftCell="A30" zoomScaleNormal="100" zoomScaleSheetLayoutView="100" workbookViewId="0">
      <selection activeCell="A34" sqref="A34:XFD56"/>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25</v>
      </c>
      <c r="B1" s="12"/>
      <c r="C1" s="12"/>
      <c r="D1" s="12"/>
      <c r="E1" s="12"/>
      <c r="F1" s="12"/>
      <c r="G1" s="12"/>
      <c r="H1" s="12"/>
      <c r="I1" s="12"/>
    </row>
    <row r="2" spans="1:9" ht="15.75" x14ac:dyDescent="0.25">
      <c r="A2" s="24" t="s">
        <v>24</v>
      </c>
      <c r="B2" s="3"/>
      <c r="C2" s="3"/>
      <c r="D2" s="3"/>
      <c r="E2" s="3"/>
      <c r="F2" s="13"/>
      <c r="G2" s="13"/>
      <c r="H2" s="13"/>
      <c r="I2" s="13"/>
    </row>
    <row r="3" spans="1:9" ht="15.75" x14ac:dyDescent="0.25">
      <c r="A3" s="24" t="s">
        <v>31</v>
      </c>
      <c r="B3" s="3"/>
      <c r="C3" s="3"/>
      <c r="D3" s="3"/>
      <c r="E3" s="3"/>
      <c r="F3" s="13"/>
      <c r="G3" s="13"/>
      <c r="H3" s="13"/>
      <c r="I3" s="13"/>
    </row>
    <row r="4" spans="1:9" x14ac:dyDescent="0.25">
      <c r="A4" s="3" t="s">
        <v>29</v>
      </c>
      <c r="B4" s="3"/>
      <c r="C4" s="3"/>
      <c r="D4" s="3"/>
      <c r="E4" s="3"/>
      <c r="F4" s="13"/>
      <c r="G4" s="13"/>
      <c r="H4" s="13"/>
      <c r="I4" s="13"/>
    </row>
    <row r="5" spans="1:9" x14ac:dyDescent="0.25">
      <c r="A5" s="3" t="s">
        <v>28</v>
      </c>
      <c r="B5" s="3"/>
      <c r="C5" s="3"/>
      <c r="D5" s="3"/>
      <c r="E5" s="3"/>
      <c r="F5" s="13"/>
      <c r="G5" s="13"/>
      <c r="H5" s="13"/>
      <c r="I5" s="13"/>
    </row>
    <row r="6" spans="1:9" x14ac:dyDescent="0.25">
      <c r="A6" s="3" t="s">
        <v>30</v>
      </c>
      <c r="B6" s="3"/>
      <c r="C6" s="3"/>
      <c r="D6" s="3"/>
      <c r="E6" s="3"/>
      <c r="F6" s="13"/>
      <c r="G6" s="13"/>
      <c r="H6" s="13"/>
      <c r="I6" s="13"/>
    </row>
    <row r="7" spans="1:9" x14ac:dyDescent="0.25">
      <c r="A7" s="3" t="s">
        <v>20</v>
      </c>
      <c r="B7" s="3"/>
      <c r="C7" s="3"/>
      <c r="D7" s="3"/>
      <c r="E7" s="3"/>
      <c r="F7" s="13"/>
      <c r="G7" s="13"/>
      <c r="H7" s="13"/>
      <c r="I7" s="13"/>
    </row>
    <row r="8" spans="1:9" x14ac:dyDescent="0.25">
      <c r="A8" s="5" t="s">
        <v>5</v>
      </c>
      <c r="B8" s="4"/>
      <c r="C8" s="3"/>
      <c r="D8" s="3"/>
      <c r="E8" s="3"/>
      <c r="F8" s="13"/>
      <c r="G8" s="13"/>
      <c r="H8" s="13"/>
      <c r="I8" s="13"/>
    </row>
    <row r="9" spans="1:9" x14ac:dyDescent="0.25">
      <c r="A9" s="25" t="s">
        <v>33</v>
      </c>
      <c r="B9" s="25"/>
      <c r="C9" s="25"/>
      <c r="D9" s="25"/>
      <c r="E9" s="25"/>
      <c r="F9" s="25"/>
      <c r="G9" s="25"/>
      <c r="H9" s="25"/>
      <c r="I9" s="25"/>
    </row>
    <row r="10" spans="1:9" x14ac:dyDescent="0.25">
      <c r="A10" s="25"/>
      <c r="B10" s="25"/>
      <c r="C10" s="25"/>
      <c r="D10" s="25"/>
      <c r="E10" s="25"/>
      <c r="F10" s="25"/>
      <c r="G10" s="25"/>
      <c r="H10" s="25"/>
      <c r="I10" s="25"/>
    </row>
    <row r="11" spans="1:9" x14ac:dyDescent="0.25">
      <c r="A11" s="25"/>
      <c r="B11" s="25"/>
      <c r="C11" s="25"/>
      <c r="D11" s="25"/>
      <c r="E11" s="25"/>
      <c r="F11" s="25"/>
      <c r="G11" s="25"/>
      <c r="H11" s="25"/>
      <c r="I11" s="25"/>
    </row>
    <row r="12" spans="1:9" x14ac:dyDescent="0.25">
      <c r="A12" s="25"/>
      <c r="B12" s="25"/>
      <c r="C12" s="25"/>
      <c r="D12" s="25"/>
      <c r="E12" s="25"/>
      <c r="F12" s="25"/>
      <c r="G12" s="25"/>
      <c r="H12" s="25"/>
      <c r="I12" s="25"/>
    </row>
    <row r="13" spans="1:9" ht="23.25" customHeight="1" x14ac:dyDescent="0.25">
      <c r="A13" s="25"/>
      <c r="B13" s="25"/>
      <c r="C13" s="25"/>
      <c r="D13" s="25"/>
      <c r="E13" s="25"/>
      <c r="F13" s="25"/>
      <c r="G13" s="25"/>
      <c r="H13" s="25"/>
      <c r="I13" s="25"/>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18" t="s">
        <v>19</v>
      </c>
      <c r="B15" s="18">
        <v>0</v>
      </c>
      <c r="C15" s="18">
        <v>100000</v>
      </c>
      <c r="D15" s="18">
        <v>100000</v>
      </c>
      <c r="E15" s="18">
        <v>100000</v>
      </c>
      <c r="F15" s="18">
        <v>100000</v>
      </c>
      <c r="G15" s="18">
        <v>100000</v>
      </c>
      <c r="H15" s="18">
        <v>500000</v>
      </c>
      <c r="I15" s="18">
        <f>SUM(B15:H15)</f>
        <v>1000000</v>
      </c>
    </row>
    <row r="16" spans="1:9" x14ac:dyDescent="0.25">
      <c r="A16" s="18" t="s">
        <v>6</v>
      </c>
      <c r="B16" s="18">
        <v>0</v>
      </c>
      <c r="C16" s="18">
        <v>0</v>
      </c>
      <c r="D16" s="18">
        <v>0</v>
      </c>
      <c r="E16" s="18">
        <v>0</v>
      </c>
      <c r="F16" s="18">
        <v>0</v>
      </c>
      <c r="G16" s="18">
        <v>0</v>
      </c>
      <c r="H16" s="18">
        <v>0</v>
      </c>
      <c r="I16" s="18">
        <f>SUM(B16:H16)</f>
        <v>0</v>
      </c>
    </row>
    <row r="17" spans="1:9" x14ac:dyDescent="0.25">
      <c r="A17" s="18" t="s">
        <v>3</v>
      </c>
      <c r="B17" s="18">
        <v>0</v>
      </c>
      <c r="C17" s="18">
        <v>0</v>
      </c>
      <c r="D17" s="18">
        <v>0</v>
      </c>
      <c r="E17" s="18">
        <v>0</v>
      </c>
      <c r="F17" s="18">
        <v>0</v>
      </c>
      <c r="G17" s="18">
        <v>0</v>
      </c>
      <c r="H17" s="18">
        <v>0</v>
      </c>
      <c r="I17" s="18">
        <f t="shared" ref="I17:I24" si="0">SUM(B17:H17)</f>
        <v>0</v>
      </c>
    </row>
    <row r="18" spans="1:9" x14ac:dyDescent="0.25">
      <c r="A18" s="18" t="s">
        <v>7</v>
      </c>
      <c r="B18" s="18">
        <v>0</v>
      </c>
      <c r="C18" s="18">
        <v>0</v>
      </c>
      <c r="D18" s="18">
        <v>0</v>
      </c>
      <c r="E18" s="18">
        <v>0</v>
      </c>
      <c r="F18" s="18">
        <v>0</v>
      </c>
      <c r="G18" s="18">
        <v>0</v>
      </c>
      <c r="H18" s="18">
        <v>0</v>
      </c>
      <c r="I18" s="18">
        <f t="shared" si="0"/>
        <v>0</v>
      </c>
    </row>
    <row r="19" spans="1:9" x14ac:dyDescent="0.25">
      <c r="A19" s="18" t="s">
        <v>8</v>
      </c>
      <c r="B19" s="18">
        <v>0</v>
      </c>
      <c r="C19" s="18">
        <v>0</v>
      </c>
      <c r="D19" s="18">
        <v>0</v>
      </c>
      <c r="E19" s="18">
        <v>0</v>
      </c>
      <c r="F19" s="18">
        <v>0</v>
      </c>
      <c r="G19" s="18">
        <v>0</v>
      </c>
      <c r="H19" s="18">
        <v>0</v>
      </c>
      <c r="I19" s="18">
        <f t="shared" si="0"/>
        <v>0</v>
      </c>
    </row>
    <row r="20" spans="1:9" ht="15" customHeight="1" x14ac:dyDescent="0.25">
      <c r="A20" s="17" t="s">
        <v>2</v>
      </c>
      <c r="B20" s="22">
        <f t="shared" ref="B20:G20" si="1">SUM(B15:B19)</f>
        <v>0</v>
      </c>
      <c r="C20" s="22">
        <f t="shared" si="1"/>
        <v>100000</v>
      </c>
      <c r="D20" s="22">
        <f t="shared" si="1"/>
        <v>100000</v>
      </c>
      <c r="E20" s="22">
        <f t="shared" si="1"/>
        <v>100000</v>
      </c>
      <c r="F20" s="22">
        <f t="shared" si="1"/>
        <v>100000</v>
      </c>
      <c r="G20" s="22">
        <f t="shared" si="1"/>
        <v>100000</v>
      </c>
      <c r="H20" s="22">
        <f t="shared" ref="H20" si="2">SUM(H15:H19)</f>
        <v>500000</v>
      </c>
      <c r="I20" s="22">
        <f>SUM(B20:H20)</f>
        <v>1000000</v>
      </c>
    </row>
    <row r="21" spans="1:9" ht="15" customHeight="1" x14ac:dyDescent="0.25">
      <c r="A21" s="18" t="s">
        <v>12</v>
      </c>
      <c r="B21" s="18">
        <v>0</v>
      </c>
      <c r="C21" s="18">
        <v>100000</v>
      </c>
      <c r="D21" s="18">
        <v>100000</v>
      </c>
      <c r="E21" s="18">
        <v>100000</v>
      </c>
      <c r="F21" s="18">
        <v>100000</v>
      </c>
      <c r="G21" s="18">
        <v>100000</v>
      </c>
      <c r="H21" s="18">
        <v>500000</v>
      </c>
      <c r="I21" s="18">
        <f>SUM(B21:H21)</f>
        <v>1000000</v>
      </c>
    </row>
    <row r="22" spans="1:9" x14ac:dyDescent="0.25">
      <c r="A22" s="18" t="s">
        <v>9</v>
      </c>
      <c r="B22" s="18">
        <v>0</v>
      </c>
      <c r="C22" s="18">
        <v>0</v>
      </c>
      <c r="D22" s="18">
        <v>0</v>
      </c>
      <c r="E22" s="18">
        <v>0</v>
      </c>
      <c r="F22" s="18">
        <v>0</v>
      </c>
      <c r="G22" s="18">
        <v>0</v>
      </c>
      <c r="H22" s="18">
        <v>0</v>
      </c>
      <c r="I22" s="18">
        <f t="shared" si="0"/>
        <v>0</v>
      </c>
    </row>
    <row r="23" spans="1:9" x14ac:dyDescent="0.25">
      <c r="A23" s="18" t="s">
        <v>10</v>
      </c>
      <c r="B23" s="18">
        <v>0</v>
      </c>
      <c r="C23" s="18">
        <v>0</v>
      </c>
      <c r="D23" s="18">
        <v>0</v>
      </c>
      <c r="E23" s="18">
        <v>0</v>
      </c>
      <c r="F23" s="18">
        <v>0</v>
      </c>
      <c r="G23" s="18">
        <v>0</v>
      </c>
      <c r="H23" s="18">
        <v>0</v>
      </c>
      <c r="I23" s="18">
        <f t="shared" si="0"/>
        <v>0</v>
      </c>
    </row>
    <row r="24" spans="1:9" x14ac:dyDescent="0.25">
      <c r="A24" s="18" t="s">
        <v>11</v>
      </c>
      <c r="B24" s="18">
        <v>0</v>
      </c>
      <c r="C24" s="18">
        <v>0</v>
      </c>
      <c r="D24" s="18">
        <v>0</v>
      </c>
      <c r="E24" s="18">
        <v>0</v>
      </c>
      <c r="F24" s="18">
        <v>0</v>
      </c>
      <c r="G24" s="18">
        <v>0</v>
      </c>
      <c r="H24" s="18">
        <v>0</v>
      </c>
      <c r="I24" s="18">
        <f t="shared" si="0"/>
        <v>0</v>
      </c>
    </row>
    <row r="25" spans="1:9" x14ac:dyDescent="0.25">
      <c r="A25" s="17" t="s">
        <v>0</v>
      </c>
      <c r="B25" s="22">
        <f t="shared" ref="B25:H25" si="3">SUM(B21:B24)</f>
        <v>0</v>
      </c>
      <c r="C25" s="22">
        <f t="shared" si="3"/>
        <v>100000</v>
      </c>
      <c r="D25" s="22">
        <f t="shared" si="3"/>
        <v>100000</v>
      </c>
      <c r="E25" s="22">
        <f t="shared" si="3"/>
        <v>100000</v>
      </c>
      <c r="F25" s="22">
        <f t="shared" si="3"/>
        <v>100000</v>
      </c>
      <c r="G25" s="22">
        <f t="shared" si="3"/>
        <v>100000</v>
      </c>
      <c r="H25" s="22">
        <f t="shared" si="3"/>
        <v>500000</v>
      </c>
      <c r="I25" s="22">
        <f>SUM(B25:H25)</f>
        <v>1000000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9"/>
      <c r="D30" s="9"/>
      <c r="E30" s="9"/>
      <c r="F30" s="9"/>
      <c r="G30" s="9"/>
      <c r="H30" s="9"/>
      <c r="I30" s="9"/>
    </row>
    <row r="31" spans="1:9" ht="13.5" customHeight="1" x14ac:dyDescent="0.25">
      <c r="A31" s="15"/>
      <c r="B31" s="15"/>
      <c r="C31" s="9"/>
      <c r="D31" s="9"/>
      <c r="E31" s="9"/>
      <c r="F31" s="9"/>
      <c r="G31" s="9"/>
      <c r="H31" s="9"/>
      <c r="I31" s="9"/>
    </row>
    <row r="32" spans="1:9" ht="13.5" customHeight="1" x14ac:dyDescent="0.25">
      <c r="A32" s="15"/>
      <c r="B32" s="15"/>
      <c r="C32" s="9"/>
      <c r="D32" s="9"/>
      <c r="E32" s="9"/>
      <c r="F32" s="9"/>
      <c r="G32" s="9"/>
      <c r="H32" s="9"/>
      <c r="I32" s="9"/>
    </row>
    <row r="33" spans="1:9" ht="13.5" customHeight="1" x14ac:dyDescent="0.25">
      <c r="A33" s="15"/>
      <c r="B33" s="15"/>
      <c r="C33" s="9"/>
      <c r="D33" s="9"/>
      <c r="E33" s="9"/>
      <c r="F33" s="9"/>
      <c r="G33" s="9"/>
      <c r="H33" s="9"/>
      <c r="I33" s="9"/>
    </row>
  </sheetData>
  <mergeCells count="1">
    <mergeCell ref="A9:I13"/>
  </mergeCells>
  <pageMargins left="0.75" right="0.75" top="0.75" bottom="0.75" header="0.3" footer="0.3"/>
  <pageSetup orientation="landscape"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0D0DA-5C2D-49AF-9656-E8D6886AB590}">
  <dimension ref="A1:I34"/>
  <sheetViews>
    <sheetView tabSelected="1" view="pageBreakPreview" zoomScaleNormal="100" zoomScaleSheetLayoutView="100" workbookViewId="0">
      <selection activeCell="A35" sqref="A35:XFD55"/>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25</v>
      </c>
      <c r="B1" s="12"/>
      <c r="C1" s="12"/>
      <c r="D1" s="12"/>
      <c r="E1" s="12"/>
      <c r="F1" s="12"/>
      <c r="G1" s="12"/>
      <c r="H1" s="12"/>
      <c r="I1" s="12"/>
    </row>
    <row r="2" spans="1:9" ht="15.75" x14ac:dyDescent="0.25">
      <c r="A2" s="24" t="s">
        <v>24</v>
      </c>
      <c r="B2" s="3"/>
      <c r="C2" s="3"/>
      <c r="D2" s="3"/>
      <c r="E2" s="3"/>
      <c r="F2" s="13"/>
      <c r="G2" s="13"/>
      <c r="H2" s="13"/>
      <c r="I2" s="13"/>
    </row>
    <row r="3" spans="1:9" ht="15.75" x14ac:dyDescent="0.25">
      <c r="A3" s="24" t="s">
        <v>32</v>
      </c>
      <c r="B3" s="3"/>
      <c r="C3" s="3"/>
      <c r="D3" s="3"/>
      <c r="E3" s="3"/>
      <c r="F3" s="13"/>
      <c r="G3" s="13"/>
      <c r="H3" s="13"/>
      <c r="I3" s="13"/>
    </row>
    <row r="4" spans="1:9" x14ac:dyDescent="0.25">
      <c r="A4" s="3" t="s">
        <v>21</v>
      </c>
      <c r="B4" s="3"/>
      <c r="C4" s="3"/>
      <c r="D4" s="3"/>
      <c r="E4" s="3"/>
      <c r="F4" s="13"/>
      <c r="G4" s="13"/>
      <c r="H4" s="13"/>
      <c r="I4" s="13"/>
    </row>
    <row r="5" spans="1:9" x14ac:dyDescent="0.25">
      <c r="A5" s="3" t="s">
        <v>22</v>
      </c>
      <c r="B5" s="3"/>
      <c r="C5" s="3"/>
      <c r="D5" s="3"/>
      <c r="E5" s="3"/>
      <c r="F5" s="13"/>
      <c r="G5" s="13"/>
      <c r="H5" s="13"/>
      <c r="I5" s="13"/>
    </row>
    <row r="6" spans="1:9" x14ac:dyDescent="0.25">
      <c r="A6" s="3" t="s">
        <v>23</v>
      </c>
      <c r="B6" s="3"/>
      <c r="C6" s="3"/>
      <c r="D6" s="3"/>
      <c r="E6" s="3"/>
      <c r="F6" s="13"/>
      <c r="G6" s="13"/>
      <c r="H6" s="13"/>
      <c r="I6" s="13"/>
    </row>
    <row r="7" spans="1:9" x14ac:dyDescent="0.25">
      <c r="A7" s="3" t="s">
        <v>26</v>
      </c>
      <c r="B7" s="3"/>
      <c r="C7" s="3"/>
      <c r="D7" s="3"/>
      <c r="E7" s="3"/>
      <c r="F7" s="13"/>
      <c r="G7" s="13"/>
      <c r="H7" s="13"/>
      <c r="I7" s="13"/>
    </row>
    <row r="8" spans="1:9" x14ac:dyDescent="0.25">
      <c r="A8" s="5" t="s">
        <v>5</v>
      </c>
      <c r="B8" s="4"/>
      <c r="C8" s="3"/>
      <c r="D8" s="3"/>
      <c r="E8" s="3"/>
      <c r="F8" s="13"/>
      <c r="G8" s="13"/>
      <c r="H8" s="13"/>
      <c r="I8" s="13"/>
    </row>
    <row r="9" spans="1:9" x14ac:dyDescent="0.25">
      <c r="A9" s="25" t="s">
        <v>27</v>
      </c>
      <c r="B9" s="25"/>
      <c r="C9" s="25"/>
      <c r="D9" s="25"/>
      <c r="E9" s="25"/>
      <c r="F9" s="25"/>
      <c r="G9" s="25"/>
      <c r="H9" s="25"/>
      <c r="I9" s="25"/>
    </row>
    <row r="10" spans="1:9" x14ac:dyDescent="0.25">
      <c r="A10" s="25"/>
      <c r="B10" s="25"/>
      <c r="C10" s="25"/>
      <c r="D10" s="25"/>
      <c r="E10" s="25"/>
      <c r="F10" s="25"/>
      <c r="G10" s="25"/>
      <c r="H10" s="25"/>
      <c r="I10" s="25"/>
    </row>
    <row r="11" spans="1:9" x14ac:dyDescent="0.25">
      <c r="A11" s="25"/>
      <c r="B11" s="25"/>
      <c r="C11" s="25"/>
      <c r="D11" s="25"/>
      <c r="E11" s="25"/>
      <c r="F11" s="25"/>
      <c r="G11" s="25"/>
      <c r="H11" s="25"/>
      <c r="I11" s="25"/>
    </row>
    <row r="12" spans="1:9" x14ac:dyDescent="0.25">
      <c r="A12" s="25"/>
      <c r="B12" s="25"/>
      <c r="C12" s="25"/>
      <c r="D12" s="25"/>
      <c r="E12" s="25"/>
      <c r="F12" s="25"/>
      <c r="G12" s="25"/>
      <c r="H12" s="25"/>
      <c r="I12" s="25"/>
    </row>
    <row r="13" spans="1:9" x14ac:dyDescent="0.25">
      <c r="A13" s="25"/>
      <c r="B13" s="25"/>
      <c r="C13" s="25"/>
      <c r="D13" s="25"/>
      <c r="E13" s="25"/>
      <c r="F13" s="25"/>
      <c r="G13" s="25"/>
      <c r="H13" s="25"/>
      <c r="I13" s="25"/>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3" t="s">
        <v>19</v>
      </c>
      <c r="B15" s="23">
        <v>0</v>
      </c>
      <c r="C15" s="23">
        <v>0</v>
      </c>
      <c r="D15" s="23">
        <v>700000</v>
      </c>
      <c r="E15" s="23">
        <v>1400000</v>
      </c>
      <c r="F15" s="23">
        <v>300000</v>
      </c>
      <c r="G15" s="23">
        <v>0</v>
      </c>
      <c r="H15" s="23">
        <v>0</v>
      </c>
      <c r="I15" s="23">
        <f>SUM(B15:H15)</f>
        <v>2400000</v>
      </c>
    </row>
    <row r="16" spans="1:9" x14ac:dyDescent="0.25">
      <c r="A16" s="23" t="s">
        <v>6</v>
      </c>
      <c r="B16" s="23">
        <v>0</v>
      </c>
      <c r="C16" s="23">
        <v>0</v>
      </c>
      <c r="D16" s="23">
        <v>0</v>
      </c>
      <c r="E16" s="23">
        <v>0</v>
      </c>
      <c r="F16" s="23">
        <v>0</v>
      </c>
      <c r="G16" s="23">
        <v>0</v>
      </c>
      <c r="H16" s="23">
        <v>0</v>
      </c>
      <c r="I16" s="23">
        <f>SUM(B16:H16)</f>
        <v>0</v>
      </c>
    </row>
    <row r="17" spans="1:9" x14ac:dyDescent="0.25">
      <c r="A17" s="23" t="s">
        <v>3</v>
      </c>
      <c r="B17" s="23">
        <v>0</v>
      </c>
      <c r="C17" s="23">
        <v>0</v>
      </c>
      <c r="D17" s="23">
        <v>0</v>
      </c>
      <c r="E17" s="23">
        <v>0</v>
      </c>
      <c r="F17" s="23">
        <v>800000</v>
      </c>
      <c r="G17" s="23">
        <v>0</v>
      </c>
      <c r="H17" s="23">
        <v>0</v>
      </c>
      <c r="I17" s="23">
        <f t="shared" ref="I17:I24" si="0">SUM(B17:H17)</f>
        <v>800000</v>
      </c>
    </row>
    <row r="18" spans="1:9" x14ac:dyDescent="0.25">
      <c r="A18" s="23" t="s">
        <v>7</v>
      </c>
      <c r="B18" s="23">
        <v>0</v>
      </c>
      <c r="C18" s="23">
        <v>0</v>
      </c>
      <c r="D18" s="23">
        <v>0</v>
      </c>
      <c r="E18" s="23">
        <v>0</v>
      </c>
      <c r="F18" s="23">
        <v>0</v>
      </c>
      <c r="G18" s="23">
        <v>0</v>
      </c>
      <c r="H18" s="23">
        <v>0</v>
      </c>
      <c r="I18" s="23">
        <f t="shared" si="0"/>
        <v>0</v>
      </c>
    </row>
    <row r="19" spans="1:9" x14ac:dyDescent="0.25">
      <c r="A19" s="23" t="s">
        <v>8</v>
      </c>
      <c r="B19" s="23">
        <v>0</v>
      </c>
      <c r="C19" s="23">
        <v>0</v>
      </c>
      <c r="D19" s="23">
        <v>0</v>
      </c>
      <c r="E19" s="23">
        <v>0</v>
      </c>
      <c r="F19" s="23"/>
      <c r="G19" s="23">
        <v>0</v>
      </c>
      <c r="H19" s="23">
        <v>0</v>
      </c>
      <c r="I19" s="23">
        <f t="shared" si="0"/>
        <v>0</v>
      </c>
    </row>
    <row r="20" spans="1:9" ht="15" customHeight="1" x14ac:dyDescent="0.25">
      <c r="A20" s="17" t="s">
        <v>2</v>
      </c>
      <c r="B20" s="22">
        <f t="shared" ref="B20" si="1">SUM(B15:B19)</f>
        <v>0</v>
      </c>
      <c r="C20" s="22">
        <f t="shared" ref="C20:H20" si="2">SUM(C15:C19)</f>
        <v>0</v>
      </c>
      <c r="D20" s="22">
        <f t="shared" si="2"/>
        <v>700000</v>
      </c>
      <c r="E20" s="22">
        <f t="shared" si="2"/>
        <v>1400000</v>
      </c>
      <c r="F20" s="22">
        <f t="shared" si="2"/>
        <v>1100000</v>
      </c>
      <c r="G20" s="22">
        <f t="shared" si="2"/>
        <v>0</v>
      </c>
      <c r="H20" s="22">
        <f t="shared" si="2"/>
        <v>0</v>
      </c>
      <c r="I20" s="22">
        <f>SUM(B20:H20)</f>
        <v>3200000</v>
      </c>
    </row>
    <row r="21" spans="1:9" ht="15" customHeight="1" x14ac:dyDescent="0.25">
      <c r="A21" s="23" t="s">
        <v>12</v>
      </c>
      <c r="B21" s="23">
        <v>0</v>
      </c>
      <c r="C21" s="23">
        <v>0</v>
      </c>
      <c r="D21" s="23">
        <v>0</v>
      </c>
      <c r="E21" s="23">
        <v>0</v>
      </c>
      <c r="F21" s="23">
        <v>0</v>
      </c>
      <c r="G21" s="23">
        <v>0</v>
      </c>
      <c r="H21" s="23">
        <v>0</v>
      </c>
      <c r="I21" s="23">
        <f>SUM(B21:H21)</f>
        <v>0</v>
      </c>
    </row>
    <row r="22" spans="1:9" x14ac:dyDescent="0.25">
      <c r="A22" s="23" t="s">
        <v>9</v>
      </c>
      <c r="B22" s="23">
        <v>0</v>
      </c>
      <c r="C22" s="23">
        <v>0</v>
      </c>
      <c r="D22" s="23">
        <v>400000</v>
      </c>
      <c r="E22" s="23">
        <v>0</v>
      </c>
      <c r="F22" s="23">
        <v>0</v>
      </c>
      <c r="G22" s="23">
        <v>0</v>
      </c>
      <c r="H22" s="23">
        <v>0</v>
      </c>
      <c r="I22" s="23">
        <f>SUM(B22:H22)</f>
        <v>400000</v>
      </c>
    </row>
    <row r="23" spans="1:9" x14ac:dyDescent="0.25">
      <c r="A23" s="23" t="s">
        <v>10</v>
      </c>
      <c r="B23" s="23">
        <v>0</v>
      </c>
      <c r="C23" s="23">
        <v>0</v>
      </c>
      <c r="D23" s="23">
        <v>300000</v>
      </c>
      <c r="E23" s="23">
        <v>1400000</v>
      </c>
      <c r="F23" s="23">
        <v>1100000</v>
      </c>
      <c r="G23" s="23">
        <v>0</v>
      </c>
      <c r="H23" s="23">
        <v>0</v>
      </c>
      <c r="I23" s="23">
        <f>SUM(B23:H23)</f>
        <v>2800000</v>
      </c>
    </row>
    <row r="24" spans="1:9" x14ac:dyDescent="0.25">
      <c r="A24" s="23" t="s">
        <v>11</v>
      </c>
      <c r="B24" s="23">
        <v>0</v>
      </c>
      <c r="C24" s="23">
        <v>0</v>
      </c>
      <c r="D24" s="23">
        <v>0</v>
      </c>
      <c r="E24" s="23">
        <v>0</v>
      </c>
      <c r="F24" s="23">
        <v>0</v>
      </c>
      <c r="G24" s="23">
        <v>0</v>
      </c>
      <c r="H24" s="23">
        <v>0</v>
      </c>
      <c r="I24" s="23">
        <f t="shared" si="0"/>
        <v>0</v>
      </c>
    </row>
    <row r="25" spans="1:9" x14ac:dyDescent="0.25">
      <c r="A25" s="17" t="s">
        <v>0</v>
      </c>
      <c r="B25" s="22">
        <f t="shared" ref="B25" si="3">SUM(B21:B24)</f>
        <v>0</v>
      </c>
      <c r="C25" s="22">
        <f t="shared" ref="C25:H25" si="4">SUM(C21:C24)</f>
        <v>0</v>
      </c>
      <c r="D25" s="22">
        <f t="shared" si="4"/>
        <v>700000</v>
      </c>
      <c r="E25" s="22">
        <f t="shared" si="4"/>
        <v>1400000</v>
      </c>
      <c r="F25" s="22">
        <f t="shared" si="4"/>
        <v>1100000</v>
      </c>
      <c r="G25" s="22">
        <f t="shared" si="4"/>
        <v>0</v>
      </c>
      <c r="H25" s="22">
        <f t="shared" si="4"/>
        <v>0</v>
      </c>
      <c r="I25" s="22">
        <f>SUM(B25:H25)</f>
        <v>3200000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3"/>
      <c r="D30" s="23"/>
      <c r="E30" s="23"/>
      <c r="F30" s="23"/>
      <c r="G30" s="23"/>
      <c r="H30" s="23"/>
      <c r="I30" s="23"/>
    </row>
    <row r="31" spans="1:9" ht="13.5" customHeight="1" x14ac:dyDescent="0.25">
      <c r="A31" s="15"/>
      <c r="B31" s="15"/>
      <c r="C31" s="23"/>
      <c r="D31" s="23"/>
      <c r="E31" s="23"/>
      <c r="F31" s="23"/>
      <c r="G31" s="23"/>
      <c r="H31" s="23"/>
      <c r="I31" s="23"/>
    </row>
    <row r="32" spans="1:9" ht="13.5" customHeight="1" x14ac:dyDescent="0.25">
      <c r="A32" s="15"/>
      <c r="B32" s="15"/>
      <c r="C32" s="23"/>
      <c r="D32" s="23"/>
      <c r="E32" s="23"/>
      <c r="F32" s="23"/>
      <c r="G32" s="23"/>
      <c r="H32" s="23"/>
      <c r="I32" s="23"/>
    </row>
    <row r="33" spans="1:9" ht="13.5" customHeight="1" x14ac:dyDescent="0.25">
      <c r="A33" s="15"/>
      <c r="B33" s="15"/>
      <c r="C33" s="23"/>
      <c r="D33" s="23"/>
      <c r="E33" s="23"/>
      <c r="F33" s="23"/>
      <c r="G33" s="23"/>
      <c r="H33" s="23"/>
      <c r="I33" s="23"/>
    </row>
    <row r="34" spans="1:9" ht="13.5" customHeight="1" x14ac:dyDescent="0.25">
      <c r="A34" s="15"/>
      <c r="B34" s="15"/>
      <c r="C34" s="23"/>
      <c r="D34" s="23"/>
      <c r="E34" s="23"/>
      <c r="F34" s="23"/>
      <c r="G34" s="23"/>
      <c r="H34" s="23"/>
      <c r="I34" s="23"/>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72A42DAD-F581-4D03-BDCD-CC2F5FDB5432}">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48</Department1>
    <FY xmlns="36f070f7-04c4-4be5-8d1f-8b30ee066cc3">2020-2021</FY>
    <Budget_x0020_Status xmlns="36f070f7-04c4-4be5-8d1f-8b30ee066cc3">Tentative</Budget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3136BD-59B2-42DE-A402-D0A50E780545}">
  <ds:schemaRefs>
    <ds:schemaRef ds:uri="http://schemas.microsoft.com/sharepoint/v3/contenttype/forms"/>
  </ds:schemaRefs>
</ds:datastoreItem>
</file>

<file path=customXml/itemProps2.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3.xml><?xml version="1.0" encoding="utf-8"?>
<ds:datastoreItem xmlns:ds="http://schemas.openxmlformats.org/officeDocument/2006/customXml" ds:itemID="{159FB614-B120-446F-A0B1-06FCFCD367FA}">
  <ds:schemaRefs>
    <ds:schemaRef ds:uri="a402db00-9d57-4dbb-a877-618573d294b6"/>
    <ds:schemaRef ds:uri="http://schemas.openxmlformats.org/package/2006/metadata/core-properties"/>
    <ds:schemaRef ds:uri="http://schemas.microsoft.com/office/2006/metadata/propertie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36f070f7-04c4-4be5-8d1f-8b30ee066cc3"/>
  </ds:schemaRefs>
</ds:datastoreItem>
</file>

<file path=customXml/itemProps4.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Land Purchase</vt:lpstr>
      <vt:lpstr>Aircraft Hangar-Lab</vt:lpstr>
      <vt:lpstr>'Aircraft Hangar-Lab'!Print_Area</vt:lpstr>
      <vt:lpstr>'Land Purchase'!Print_Area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Mosquito Control Fiscal Year 2020-2021 C I P Projects</dc:title>
  <dc:creator>Strittmatter, Bill</dc:creator>
  <cp:lastModifiedBy>Rose, Vicki</cp:lastModifiedBy>
  <cp:lastPrinted>2020-06-17T18:30:49Z</cp:lastPrinted>
  <dcterms:created xsi:type="dcterms:W3CDTF">2019-01-31T16:06:35Z</dcterms:created>
  <dcterms:modified xsi:type="dcterms:W3CDTF">2020-07-14T19:28:34Z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14.13</vt:lpwstr>
  </property>
  <property fmtid="{D5CDD505-2E9C-101B-9397-08002B2CF9AE}" pid="3" name="ContentTypeId">
    <vt:lpwstr>0x010100BB184EC23CC38248ADEA03FFC788AA06010080EF31B71AFBAF4FB49B5764E0037B10</vt:lpwstr>
  </property>
</Properties>
</file>